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<sst xmlns="http://schemas.openxmlformats.org/spreadsheetml/2006/main" count="1406" uniqueCount="445">
  <si>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</si>
  <si>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</si>
  <si>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</si>
  <si>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</si>
  <si>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</si>
  <si>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</si>
  <si>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</si>
  <si>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</si>
  <si>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</si>
  <si>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</si>
  <si>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</si>
  <si>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</si>
  <si>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</si>
  <si>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</si>
  <si>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</si>
  <si>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</si>
  <si>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</si>
  <si>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</si>
  <si>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</si>
  <si>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</si>
  <si>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</si>
  <si>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</si>
  <si>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</si>
  <si>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</si>
  <si>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</si>
  <si>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</si>
  <si>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</si>
  <si>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</si>
  <si>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</si>
  <si>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Базовое оборудование</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</si>
  <si>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</si>
  <si>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</si>
  <si>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</si>
  <si>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</si>
  <si>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</si>
  <si>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</si>
  <si>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</si>
  <si>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</si>
  <si>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</si>
  <si>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</si>
  <si>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</si>
  <si>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</si>
  <si>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</si>
  <si>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</si>
  <si>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</si>
  <si>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</si>
  <si>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</si>
  <si>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</si>
  <si>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</si>
  <si>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</si>
  <si>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</si>
  <si>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</si>
  <si>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</si>
  <si>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</si>
  <si>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</si>
  <si>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</si>
  <si>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</si>
  <si>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</si>
  <si>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</si>
  <si>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</si>
  <si>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</si>
  <si>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</si>
  <si>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</si>
  <si>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</si>
  <si>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</si>
  <si>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</si>
  <si>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</si>
  <si>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</si>
  <si>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</si>
  <si>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</si>
  <si>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</si>
  <si>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</si>
  <si>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</si>
  <si>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</si>
  <si>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</si>
  <si>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</si>
  <si>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</si>
  <si>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</si>
  <si>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</si>
  <si>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</si>
  <si>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</si>
  <si>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</si>
  <si>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</si>
  <si>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</si>
  <si>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Нанософт разработка</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</si>
  <si>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</si>
  <si>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</si>
  <si>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</si>
  <si>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</si>
  <si>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</si>
  <si>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</si>
  <si>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</si>
  <si>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</si>
  <si>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</si>
  <si>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</si>
  <si>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</si>
  <si>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</si>
  <si>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</si>
  <si>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</si>
  <si>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</si>
  <si>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</si>
  <si>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</si>
  <si>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</si>
  <si>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</si>
  <si>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</si>
  <si>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updDate</t>
  </si>
  <si>
    <t>gal_steel</t>
  </si>
  <si>
    <t>st_steel</t>
  </si>
  <si>
    <t>cbn_steel</t>
  </si>
  <si>
    <t>aluminium</t>
  </si>
  <si>
    <t>copper</t>
  </si>
  <si>
    <t>plastmass</t>
  </si>
  <si>
    <t>ДПУ-М</t>
  </si>
  <si>
    <t>ab025eae4c300876f39be86ae03c1d51</t>
  </si>
  <si>
    <t>универсальный</t>
  </si>
  <si>
    <t>http://www.arktika.ru/html/dpum.htm</t>
  </si>
  <si>
    <t>100, 125, 160, 200, 250</t>
  </si>
  <si>
    <t>2024.08.02</t>
  </si>
  <si>
    <t>ДА</t>
  </si>
  <si>
    <t>АМН</t>
  </si>
  <si>
    <t>f6aa636a735baf77feb3c1f1df96980f</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</si>
  <si>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</si>
  <si>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</si>
  <si>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</si>
  <si>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</si>
  <si>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</si>
  <si>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</si>
  <si>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</si>
  <si>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</si>
  <si>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</si>
  <si>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</si>
  <si>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</si>
  <si>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</si>
  <si>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</si>
  <si>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</si>
  <si>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</si>
  <si>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</si>
  <si>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</si>
  <si>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</si>
  <si>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</si>
  <si>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</si>
  <si>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</si>
  <si>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</si>
  <si>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</si>
  <si>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</si>
  <si>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</si>
  <si>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</si>
  <si>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</si>
  <si>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</si>
  <si>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</si>
  <si>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59d08e254fd856a3999347fc9decaebd</t>
  </si>
  <si>
    <t>КПУ-2Н, ниппельный, нормально закрытый</t>
  </si>
  <si>
    <t>5026141d680ec7389cc9ff1a436253a0</t>
  </si>
  <si>
    <t>КПУ-2Н-ВД, канальный, нормально открытый</t>
  </si>
  <si>
    <t>0b5a927f5ca0871e8381865e10b43177</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</si>
  <si>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</si>
  <si>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</si>
  <si>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</si>
  <si>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95552d5b1b1c47a3531781219083398c</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</si>
  <si>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</si>
  <si>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</si>
  <si>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</si>
  <si>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</si>
  <si>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</si>
  <si>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</si>
  <si>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</si>
  <si>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</si>
  <si>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</si>
  <si>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</si>
  <si>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</si>
  <si>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</si>
  <si>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</si>
  <si>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</si>
  <si>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</si>
  <si>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</si>
  <si>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</si>
  <si>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</si>
  <si>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</si>
  <si>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</si>
  <si>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</si>
  <si>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</si>
  <si>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</si>
  <si>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</si>
  <si>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</si>
  <si>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</si>
  <si>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</si>
  <si>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</si>
  <si>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</si>
  <si>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</si>
  <si>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</si>
  <si>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</si>
  <si>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</si>
  <si>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</si>
  <si>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</si>
  <si>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</si>
  <si>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</si>
  <si>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</si>
  <si>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</si>
  <si>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</si>
  <si>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</si>
  <si>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</si>
  <si>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</si>
  <si>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</si>
  <si>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</si>
  <si>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</si>
  <si>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</si>
  <si>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</si>
  <si>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</si>
  <si>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</si>
  <si>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</si>
  <si>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</si>
  <si>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</si>
  <si>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</si>
  <si>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</si>
  <si>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</si>
  <si>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</si>
  <si>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</si>
  <si>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</si>
  <si>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</si>
  <si>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</si>
  <si>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</si>
  <si>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</si>
  <si>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</si>
  <si>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</si>
  <si>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</si>
  <si>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</si>
  <si>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</si>
  <si>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</si>
  <si>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</si>
  <si>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</si>
  <si>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</si>
  <si>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</si>
  <si>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</si>
  <si>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</si>
  <si>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</si>
  <si>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</si>
  <si>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</si>
  <si>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</si>
  <si>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</si>
  <si>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</si>
  <si>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</si>
  <si>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</si>
  <si>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</si>
  <si>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</si>
  <si>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</si>
  <si>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</si>
  <si>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</si>
  <si>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</si>
  <si>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</si>
  <si>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</si>
  <si>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</si>
  <si>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</si>
  <si>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</si>
  <si>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</si>
  <si>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</si>
  <si>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</si>
  <si>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</si>
  <si>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</si>
  <si>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</si>
  <si>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</si>
  <si>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</si>
  <si>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</si>
  <si>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</si>
  <si>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</si>
  <si>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</si>
  <si>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</si>
  <si>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</si>
  <si>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</si>
  <si>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</si>
  <si>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</si>
  <si>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</si>
  <si>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</si>
  <si>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</si>
  <si>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</si>
  <si>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</si>
  <si>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</si>
  <si>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</si>
  <si>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</si>
  <si>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</si>
  <si>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</si>
  <si>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</si>
  <si>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</si>
  <si>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</si>
  <si>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</si>
  <si>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</si>
  <si>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</si>
  <si>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</si>
  <si>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</si>
  <si>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</si>
  <si>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</si>
  <si>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</si>
  <si>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</si>
  <si>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</si>
  <si>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</si>
  <si>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</si>
  <si>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</si>
  <si>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</si>
  <si>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</si>
  <si>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</si>
  <si>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</si>
  <si>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</si>
  <si>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</si>
  <si>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</si>
  <si>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</si>
  <si>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</si>
  <si>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</si>
  <si>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</si>
  <si>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</si>
  <si>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</si>
  <si>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</si>
  <si>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</si>
  <si>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параметрический круглого сечения</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</si>
  <si>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</si>
  <si>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</si>
  <si>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</si>
  <si>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</si>
  <si>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</si>
  <si>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</si>
  <si>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</si>
  <si>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</si>
  <si>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</si>
  <si>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</si>
  <si>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</si>
  <si>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</si>
  <si>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</si>
  <si>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</si>
  <si>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</si>
  <si>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</si>
  <si>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</si>
  <si>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</si>
  <si>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</si>
  <si>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</si>
  <si>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</si>
  <si>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</si>
  <si>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</si>
  <si>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</si>
  <si>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</si>
  <si>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</si>
  <si>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</si>
  <si>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</si>
  <si>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</si>
  <si>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</si>
  <si>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</si>
  <si>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</si>
  <si>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</si>
  <si>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</si>
  <si>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</si>
  <si>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</si>
  <si>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</si>
  <si>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</si>
  <si>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</si>
  <si>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</si>
  <si>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</si>
  <si>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</si>
  <si>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</si>
  <si>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</si>
  <si>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</si>
  <si>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</si>
  <si>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</si>
  <si>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</si>
  <si>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</si>
  <si>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</si>
  <si>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</si>
  <si>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</si>
  <si>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(Размер, Скорость, Расход, Потеря давления)</t>
  </si>
  <si>
    <t>7f5d79c664692bc497ba2e990b66e08d</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</si>
  <si>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</si>
  <si>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</si>
  <si>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</si>
  <si>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</si>
  <si>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</si>
  <si>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</si>
  <si>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</si>
  <si>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</si>
  <si>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</si>
  <si>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</si>
  <si>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</si>
  <si>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</si>
  <si>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Выноска может быть применена к любому элементу. Не содержит параметров (пустая).</t>
  </si>
  <si>
    <t>KVR</t>
  </si>
  <si>
    <t>80b25a11c886d0d54cd098704b7a134e</t>
  </si>
  <si>
    <t>канальный с кронштейном</t>
  </si>
  <si>
    <t>NED</t>
  </si>
  <si>
    <t>https://air-ned.com/tovar-5.html</t>
  </si>
  <si>
    <t>2024.08.10</t>
  </si>
  <si>
    <t>IRE</t>
  </si>
  <si>
    <t>aec18f854211390e519c35c95bc8c53a</t>
  </si>
  <si>
    <t>канальный</t>
  </si>
  <si>
    <t>Ostberg</t>
  </si>
  <si>
    <t>Компонент из тест-драйва. В списке замены на параметрику.</t>
  </si>
  <si>
    <t>http://www.arktika.ru/html/ire500.htm</t>
  </si>
  <si>
    <t>160, 250</t>
  </si>
  <si>
    <t>RSK</t>
  </si>
  <si>
    <t>5f5f870b60426820cf090e8c7f64cb27</t>
  </si>
  <si>
    <t>http://www.arktika.ru/html/rsk.htm</t>
  </si>
  <si>
    <t>ОСА 300</t>
  </si>
  <si>
    <t>d79cfb94b58df43870b01c8a3d984aac</t>
  </si>
  <si>
    <t>осевой</t>
  </si>
  <si>
    <t>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</si>
  <si>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</si>
  <si>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</si>
  <si>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</si>
  <si>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</si>
  <si>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</si>
  <si>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</si>
  <si>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</si>
  <si>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</si>
  <si>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</si>
  <si>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Компонент из тест-драйва "Проектирование насосной станции". В списке замены на параметрику.</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</si>
  <si>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</si>
  <si>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</si>
  <si>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</si>
  <si>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</si>
  <si>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</si>
  <si>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</si>
  <si>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</si>
  <si>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</si>
  <si>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56418143bf549b2a498f4e5aba7fb90b</t>
  </si>
  <si>
    <t>крышный</t>
  </si>
  <si>
    <t>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t>
  </si>
  <si>
    <t>100, 200, 400</t>
  </si>
  <si>
    <t>2024.08.15</t>
  </si>
  <si>
    <t>68ed8e0f2c1b72c5e186f9e6388446f6</t>
  </si>
  <si>
    <t>Параметризованы вылеты (прямые участки) для отвода и для магистрали</t>
  </si>
  <si>
    <t>(100x100)x(100x100)...(200x200)x(200x200), (800x200)x(100x100)...(800x200)x(200x200)</t>
  </si>
  <si>
    <t>2024.08.14</t>
  </si>
  <si>
    <t>f956a87a69d7fe27299e34d6b80b87db</t>
  </si>
  <si>
    <t>90°, параметрический</t>
  </si>
  <si>
    <t>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t>
  </si>
  <si>
    <t>100x100, 200x100, 200x200, 800x200</t>
  </si>
  <si>
    <t>d6a586469ec27826261adc5ab974a267</t>
  </si>
  <si>
    <t>ec6115dee1cbcb52f74e7e014846afe1</t>
  </si>
  <si>
    <t>концентрический прямоугольного сечения</t>
  </si>
  <si>
    <t>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t>
  </si>
  <si>
    <t>7360173f5b2cff8e03e6e3cdf185a9ff</t>
  </si>
  <si>
    <t>6ac622492909a14fe1ef51d9d59e89a1</t>
  </si>
  <si>
    <t>1197af013018aca6733b9b7e25c234dc</t>
  </si>
  <si>
    <t>Параметризованы вылеты (прямые участки) для отводов и для магистрали</t>
  </si>
  <si>
    <t>3a997c454ee9f6677b9ed2835361b6ec</t>
  </si>
  <si>
    <t>Параметризованы сечения коннекторов, длина утки и перепад высот. В списке на совершенствование (горизонтальное смещение утки).</t>
  </si>
  <si>
    <t>100x100-100x100, 100x100-200x100, 200x200-800x200</t>
  </si>
  <si>
    <t>7f2479b8a4cf83ab15392a7ed85678ed</t>
  </si>
  <si>
    <t>Параметризованы диаметр и длина клапана. Параметры для площадки для ручки, для длины ручки могут быть выведены в параметры компонента при необходимости. В списке на совершенствование (взять реальные габариты, параметризовать ручку, внести массу приблизительно)</t>
  </si>
  <si>
    <t>100, 125, 160, 200, 250, 315, 355, 400</t>
  </si>
  <si>
    <t>2024.08.21</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</si>
</sst>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dd\.mm\.yy;@"/>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4">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0" fillId="0" borderId="0" xfId="0" applyNumberFormat="1" applyAlignment="1">
      <alignment vertical="center" wrapText="1"/>
    </xf>
    <xf numFmtId="49" fontId="2" fillId="0" borderId="0" xfId="6" applyNumberFormat="1" applyFont="1">
      <alignment vertical="center"/>
    </xf>
    <xf numFmtId="0" fontId="0" fillId="0" borderId="0" xfId="0" applyBorder="1">
      <alignment vertical="center"/>
    </xf>
    <xf numFmtId="0" fontId="0" fillId="0" borderId="0" xfId="0" applyBorder="1">
      <alignment vertical="center"/>
    </xf>
    <xf numFmtId="0" fontId="0" fillId="0" borderId="0" xfId="0" applyAlignment="1">
      <alignment horizontal="left" vertical="center" wrapText="1"/>
    </xf>
    <xf numFmtId="180" fontId="0" fillId="0" borderId="0" xfId="0" applyNumberFormat="1" applyAlignment="1">
      <alignmen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4">
    <dxf/>
    <dxf/>
    <dxf>
      <alignment horizontal="left"/>
    </dxf>
    <dxf>
      <numFmt numFmtId="0" formatCode="General"/>
    </dxf>
    <dxf>
      <font>
        <color auto="1"/>
      </font>
      <numFmt numFmtId="49" formatCode="@"/>
    </dxf>
    <dxf>
      <alignment wrapText="1"/>
    </dxf>
    <dxf>
      <numFmt numFmtId="180" formatCode="dd\.mm\.yy;@"/>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PivotStylePreset2_Accent1" table="0" count="10" xr9:uid="{267968C8-6FFD-4C36-ACC1-9EA1FD1885CA}">
      <tableStyleElement type="headerRow" dxfId="23"/>
      <tableStyleElement type="totalRow" dxfId="22"/>
      <tableStyleElement type="firstRowStripe" dxfId="21"/>
      <tableStyleElement type="firstColumnStripe"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V113" totalsRowShown="0">
  <autoFilter xmlns:etc="http://www.wps.cn/officeDocument/2017/etCustomData" ref="B4:V113" etc:filterBottomFollowUsedRange="0"/>
  <tableColumns count="21">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21" name="updDate" dataDxfId="6"/>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topLeftCell="A2" workbookViewId="0">
      <selection activeCell="I14" sqref="I14"/>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8" t="s">
        <v>0</v>
      </c>
    </row>
    <row r="3" customFormat="1" ht="17" customHeight="1" spans="2:2">
      <c r="B3" s="5"/>
    </row>
    <row r="4" customFormat="1" ht="17" customHeight="1" spans="2:2">
      <c r="B4" s="5"/>
    </row>
    <row r="5" customFormat="1" ht="17" customHeight="1" spans="2:2">
      <c r="B5" s="5"/>
    </row>
    <row r="6" ht="15.15"/>
    <row r="7" s="13" customFormat="1" spans="2:11">
      <c r="B7" s="19" t="s">
        <v>1</v>
      </c>
      <c r="D7" s="9" t="s">
        <v>2</v>
      </c>
      <c r="E7" s="9" t="s">
        <v>1</v>
      </c>
      <c r="G7" s="19" t="s">
        <v>3</v>
      </c>
      <c r="I7" s="19" t="s">
        <v>4</v>
      </c>
      <c r="K7" s="19" t="s">
        <v>5</v>
      </c>
    </row>
    <row r="8" spans="2:11">
      <c r="B8" s="20" t="s">
        <v>6</v>
      </c>
      <c r="D8" s="9" t="s">
        <v>7</v>
      </c>
      <c r="E8" s="9" t="s">
        <v>8</v>
      </c>
      <c r="G8" s="20" t="s">
        <v>6</v>
      </c>
      <c r="I8" s="20" t="s">
        <v>9</v>
      </c>
      <c r="K8" s="20" t="s">
        <v>6</v>
      </c>
    </row>
    <row r="9" spans="2:11">
      <c r="B9" s="20" t="s">
        <v>9</v>
      </c>
      <c r="D9" s="9" t="s">
        <v>10</v>
      </c>
      <c r="E9" s="9" t="s">
        <v>11</v>
      </c>
      <c r="G9" s="20" t="s">
        <v>9</v>
      </c>
      <c r="I9" s="20" t="s">
        <v>12</v>
      </c>
      <c r="K9" s="20" t="s">
        <v>9</v>
      </c>
    </row>
    <row r="10" spans="2:11">
      <c r="B10" s="22" t="s">
        <v>13</v>
      </c>
      <c r="D10" t="s">
        <v>14</v>
      </c>
      <c r="E10" t="s">
        <v>11</v>
      </c>
      <c r="G10" s="20" t="s">
        <v>15</v>
      </c>
      <c r="I10" s="20" t="s">
        <v>16</v>
      </c>
      <c r="K10" s="20" t="s">
        <v>17</v>
      </c>
    </row>
    <row r="11" ht="15.15" spans="2:11">
      <c r="B11" s="20" t="s">
        <v>11</v>
      </c>
      <c r="D11" s="9" t="s">
        <v>18</v>
      </c>
      <c r="E11" s="9" t="s">
        <v>11</v>
      </c>
      <c r="G11" s="23" t="s">
        <v>19</v>
      </c>
      <c r="I11" s="20" t="s">
        <v>20</v>
      </c>
      <c r="K11" s="23" t="s">
        <v>21</v>
      </c>
    </row>
    <row r="12" spans="2:9">
      <c r="B12" s="20" t="s">
        <v>22</v>
      </c>
      <c r="D12" s="9" t="s">
        <v>23</v>
      </c>
      <c r="E12" s="9" t="s">
        <v>24</v>
      </c>
      <c r="I12" s="20" t="s">
        <v>25</v>
      </c>
    </row>
    <row r="13" spans="2:9">
      <c r="B13" s="20" t="s">
        <v>26</v>
      </c>
      <c r="D13" s="9" t="s">
        <v>27</v>
      </c>
      <c r="E13" s="9" t="s">
        <v>24</v>
      </c>
      <c r="I13" s="20" t="s">
        <v>28</v>
      </c>
    </row>
    <row r="14" spans="2:9">
      <c r="B14" s="20" t="s">
        <v>24</v>
      </c>
      <c r="D14" s="9" t="s">
        <v>6</v>
      </c>
      <c r="E14" s="9" t="s">
        <v>6</v>
      </c>
      <c r="I14" s="20" t="s">
        <v>29</v>
      </c>
    </row>
    <row r="15" spans="2:5">
      <c r="B15" s="20" t="s">
        <v>30</v>
      </c>
      <c r="D15" s="9" t="s">
        <v>9</v>
      </c>
      <c r="E15" s="9" t="s">
        <v>6</v>
      </c>
    </row>
    <row r="16" spans="2:5">
      <c r="B16" s="22" t="s">
        <v>31</v>
      </c>
      <c r="D16" t="s">
        <v>32</v>
      </c>
      <c r="E16" t="s">
        <v>30</v>
      </c>
    </row>
    <row r="17" spans="4:5">
      <c r="D17" s="9" t="s">
        <v>33</v>
      </c>
      <c r="E17" s="9" t="s">
        <v>30</v>
      </c>
    </row>
    <row r="18" spans="4:5">
      <c r="D18" s="9" t="s">
        <v>34</v>
      </c>
      <c r="E18" s="9" t="s">
        <v>30</v>
      </c>
    </row>
    <row r="19" spans="4:5">
      <c r="D19" t="s">
        <v>35</v>
      </c>
      <c r="E19" t="s">
        <v>30</v>
      </c>
    </row>
    <row r="20" spans="4:5">
      <c r="D20" t="s">
        <v>36</v>
      </c>
      <c r="E20" t="s">
        <v>30</v>
      </c>
    </row>
    <row r="21" spans="4:5">
      <c r="D21" s="9" t="s">
        <v>37</v>
      </c>
      <c r="E21" s="9" t="s">
        <v>30</v>
      </c>
    </row>
    <row r="22" spans="4:5">
      <c r="D22" s="9" t="s">
        <v>38</v>
      </c>
      <c r="E22" s="9" t="s">
        <v>22</v>
      </c>
    </row>
    <row r="23" spans="4:5">
      <c r="D23" t="s">
        <v>39</v>
      </c>
      <c r="E23" s="9" t="s">
        <v>22</v>
      </c>
    </row>
    <row r="24" spans="4:5">
      <c r="D24" t="s">
        <v>40</v>
      </c>
      <c r="E24" s="9" t="s">
        <v>22</v>
      </c>
    </row>
    <row r="25" spans="4:5">
      <c r="D25" t="s">
        <v>41</v>
      </c>
      <c r="E25" s="9" t="s">
        <v>22</v>
      </c>
    </row>
    <row r="26" spans="4:5">
      <c r="D26" t="s">
        <v>42</v>
      </c>
      <c r="E26" s="9" t="s">
        <v>22</v>
      </c>
    </row>
    <row r="27" spans="4:5">
      <c r="D27" t="s">
        <v>43</v>
      </c>
      <c r="E27" s="9" t="s">
        <v>22</v>
      </c>
    </row>
    <row r="28" spans="4:5">
      <c r="D28" t="s">
        <v>44</v>
      </c>
      <c r="E28" s="9"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9" t="s">
        <v>46</v>
      </c>
      <c r="E35" t="s">
        <v>26</v>
      </c>
    </row>
    <row r="41" spans="4:5">
      <c r="D41" s="9" t="s">
        <v>47</v>
      </c>
      <c r="E41" s="9">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8" t="s">
        <v>48</v>
      </c>
    </row>
    <row r="3" ht="15.15"/>
    <row r="4" spans="2:3">
      <c r="B4" s="19" t="s">
        <v>49</v>
      </c>
      <c r="C4" t="s">
        <v>50</v>
      </c>
    </row>
    <row r="5" spans="2:3">
      <c r="B5" s="20" t="s">
        <v>51</v>
      </c>
      <c r="C5" s="21" t="s">
        <v>52</v>
      </c>
    </row>
    <row r="6" spans="2:3">
      <c r="B6" s="20" t="s">
        <v>53</v>
      </c>
      <c r="C6" s="21" t="s">
        <v>54</v>
      </c>
    </row>
    <row r="7" spans="2:3">
      <c r="B7" s="20" t="s">
        <v>55</v>
      </c>
      <c r="C7" s="21" t="s">
        <v>56</v>
      </c>
    </row>
    <row r="8" spans="2:3">
      <c r="B8" s="20" t="s">
        <v>57</v>
      </c>
      <c r="C8" s="21" t="s">
        <v>58</v>
      </c>
    </row>
    <row r="9" spans="2:2">
      <c r="B9" s="20"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12" t="s">
        <v>60</v>
      </c>
    </row>
    <row r="4" spans="2:10">
      <c r="B4" t="s">
        <v>61</v>
      </c>
      <c r="C4" t="s">
        <v>62</v>
      </c>
      <c r="D4" t="s">
        <v>49</v>
      </c>
      <c r="E4" t="s">
        <v>63</v>
      </c>
      <c r="F4" s="13" t="s">
        <v>2</v>
      </c>
      <c r="G4" s="13" t="s">
        <v>1</v>
      </c>
      <c r="H4" s="13" t="s">
        <v>5</v>
      </c>
      <c r="I4" s="13" t="s">
        <v>3</v>
      </c>
      <c r="J4" s="13" t="s">
        <v>4</v>
      </c>
    </row>
    <row r="5" ht="25" customHeight="1" spans="2:10">
      <c r="B5" s="14">
        <v>1</v>
      </c>
      <c r="C5" s="15" t="s">
        <v>64</v>
      </c>
      <c r="D5" t="s">
        <v>51</v>
      </c>
      <c r="E5" t="s">
        <v>65</v>
      </c>
      <c r="F5" t="s">
        <v>18</v>
      </c>
      <c r="G5" s="16" t="str">
        <f>IF(ISTEXT(F5),VLOOKUP(F5,Таблица_Привязка_категорий[],2,FALSE),"-")</f>
        <v>Арматура воздуховодов</v>
      </c>
      <c r="H5" s="16" t="s">
        <v>17</v>
      </c>
      <c r="I5" t="s">
        <v>9</v>
      </c>
      <c r="J5" t="s">
        <v>16</v>
      </c>
    </row>
    <row r="6" ht="25" customHeight="1" spans="2:10">
      <c r="B6" s="17">
        <v>2</v>
      </c>
      <c r="C6" t="s">
        <v>66</v>
      </c>
      <c r="D6" t="s">
        <v>51</v>
      </c>
      <c r="E6" t="s">
        <v>67</v>
      </c>
      <c r="F6" t="s">
        <v>37</v>
      </c>
      <c r="G6" s="16" t="str">
        <f>IF(ISTEXT(F6),VLOOKUP(F6,Таблица_Привязка_категорий[],2,FALSE),"-")</f>
        <v>Оборудование</v>
      </c>
      <c r="H6" s="16" t="s">
        <v>21</v>
      </c>
      <c r="I6" t="s">
        <v>15</v>
      </c>
      <c r="J6" t="s">
        <v>20</v>
      </c>
    </row>
    <row r="7" ht="25" customHeight="1" spans="2:10">
      <c r="B7" s="10">
        <v>3</v>
      </c>
      <c r="C7" s="5" t="s">
        <v>68</v>
      </c>
      <c r="D7" t="s">
        <v>51</v>
      </c>
      <c r="E7" t="s">
        <v>69</v>
      </c>
      <c r="F7" t="s">
        <v>9</v>
      </c>
      <c r="G7" s="16" t="str">
        <f>IF(ISTEXT(F7),VLOOKUP(F7,Таблица_Привязка_категорий[],2,FALSE),"-")</f>
        <v>Не применимо</v>
      </c>
      <c r="H7" s="16" t="s">
        <v>9</v>
      </c>
      <c r="I7" t="s">
        <v>9</v>
      </c>
      <c r="J7" t="s">
        <v>25</v>
      </c>
    </row>
    <row r="8" ht="25" customHeight="1" spans="2:10">
      <c r="B8" s="14">
        <v>4</v>
      </c>
      <c r="C8" s="5" t="s">
        <v>70</v>
      </c>
      <c r="D8" t="s">
        <v>51</v>
      </c>
      <c r="E8" t="s">
        <v>71</v>
      </c>
      <c r="F8" t="s">
        <v>38</v>
      </c>
      <c r="G8" s="16" t="str">
        <f>IF(ISTEXT(F8),VLOOKUP(F8,Таблица_Привязка_категорий[],2,FALSE),"-")</f>
        <v>Элементы воздуховодов</v>
      </c>
      <c r="H8" s="16" t="s">
        <v>9</v>
      </c>
      <c r="I8" t="s">
        <v>19</v>
      </c>
      <c r="J8" t="s">
        <v>25</v>
      </c>
    </row>
    <row r="9" ht="25" customHeight="1" spans="2:10">
      <c r="B9" s="17">
        <v>5</v>
      </c>
      <c r="C9" s="5" t="s">
        <v>72</v>
      </c>
      <c r="D9" t="s">
        <v>51</v>
      </c>
      <c r="E9" t="s">
        <v>73</v>
      </c>
      <c r="F9" t="s">
        <v>9</v>
      </c>
      <c r="G9" s="16" t="str">
        <f>IF(ISTEXT(F9),VLOOKUP(F9,Таблица_Привязка_категорий[],2,FALSE),"-")</f>
        <v>Не применимо</v>
      </c>
      <c r="H9" s="16" t="s">
        <v>21</v>
      </c>
      <c r="I9" t="s">
        <v>9</v>
      </c>
      <c r="J9" t="s">
        <v>28</v>
      </c>
    </row>
    <row r="10" ht="25" customHeight="1" spans="2:10">
      <c r="B10" s="10">
        <v>6</v>
      </c>
      <c r="C10" s="5" t="s">
        <v>74</v>
      </c>
      <c r="D10" t="s">
        <v>51</v>
      </c>
      <c r="E10" t="s">
        <v>75</v>
      </c>
      <c r="F10" t="s">
        <v>23</v>
      </c>
      <c r="G10" s="16" t="str">
        <f>IF(ISTEXT(F10),VLOOKUP(F10,Таблица_Привязка_категорий[],2,FALSE),"-")</f>
        <v>Воздухораспределители</v>
      </c>
      <c r="H10" s="16" t="s">
        <v>17</v>
      </c>
      <c r="I10" t="s">
        <v>9</v>
      </c>
      <c r="J10" t="s">
        <v>25</v>
      </c>
    </row>
    <row r="11" ht="25" customHeight="1" spans="2:10">
      <c r="B11" s="14">
        <v>7</v>
      </c>
      <c r="C11" s="5" t="s">
        <v>76</v>
      </c>
      <c r="D11" t="s">
        <v>51</v>
      </c>
      <c r="E11" t="s">
        <v>77</v>
      </c>
      <c r="F11" t="s">
        <v>33</v>
      </c>
      <c r="G11" s="16" t="str">
        <f>IF(ISTEXT(F11),VLOOKUP(F11,Таблица_Привязка_категорий[],2,FALSE),"-")</f>
        <v>Оборудование</v>
      </c>
      <c r="H11" s="16" t="s">
        <v>21</v>
      </c>
      <c r="I11" t="s">
        <v>9</v>
      </c>
      <c r="J11" t="s">
        <v>20</v>
      </c>
    </row>
    <row r="12" ht="25" customHeight="1" spans="2:10">
      <c r="B12" s="17">
        <v>8</v>
      </c>
      <c r="C12" s="5" t="s">
        <v>78</v>
      </c>
      <c r="D12" t="s">
        <v>51</v>
      </c>
      <c r="E12" t="s">
        <v>79</v>
      </c>
      <c r="F12" t="s">
        <v>9</v>
      </c>
      <c r="G12" s="16" t="str">
        <f>IF(ISTEXT(F12),VLOOKUP(F12,Таблица_Привязка_категорий[],2,FALSE),"-")</f>
        <v>Не применимо</v>
      </c>
      <c r="H12" s="16" t="s">
        <v>17</v>
      </c>
      <c r="I12" t="s">
        <v>9</v>
      </c>
      <c r="J12" t="s">
        <v>25</v>
      </c>
    </row>
    <row r="13" ht="25" customHeight="1" spans="2:10">
      <c r="B13" s="10">
        <v>9</v>
      </c>
      <c r="C13" s="5" t="s">
        <v>80</v>
      </c>
      <c r="D13" t="s">
        <v>51</v>
      </c>
      <c r="E13" t="s">
        <v>81</v>
      </c>
      <c r="F13" t="s">
        <v>33</v>
      </c>
      <c r="G13" s="16" t="str">
        <f>IF(ISTEXT(F13),VLOOKUP(F13,Таблица_Привязка_категорий[],2,FALSE),"-")</f>
        <v>Оборудование</v>
      </c>
      <c r="H13" s="16" t="s">
        <v>17</v>
      </c>
      <c r="I13" t="s">
        <v>15</v>
      </c>
      <c r="J13" t="s">
        <v>16</v>
      </c>
    </row>
    <row r="14" ht="25" customHeight="1" spans="2:10">
      <c r="B14" s="14">
        <v>10</v>
      </c>
      <c r="C14" t="s">
        <v>82</v>
      </c>
      <c r="D14" t="s">
        <v>57</v>
      </c>
      <c r="E14" t="s">
        <v>83</v>
      </c>
      <c r="F14" t="s">
        <v>7</v>
      </c>
      <c r="G14" s="16" t="str">
        <f>IF(ISTEXT(F14),VLOOKUP(F14,Таблица_Привязка_категорий[],2,FALSE),"-")</f>
        <v>Аннотации</v>
      </c>
      <c r="H14" s="16" t="s">
        <v>6</v>
      </c>
      <c r="I14" t="s">
        <v>6</v>
      </c>
      <c r="J14" t="s">
        <v>84</v>
      </c>
    </row>
    <row r="15" ht="25" customHeight="1" spans="2:10">
      <c r="B15" s="17">
        <v>11</v>
      </c>
      <c r="C15" s="5" t="s">
        <v>85</v>
      </c>
      <c r="D15" t="s">
        <v>55</v>
      </c>
      <c r="E15" t="s">
        <v>86</v>
      </c>
      <c r="F15" t="s">
        <v>9</v>
      </c>
      <c r="G15" s="16" t="s">
        <v>22</v>
      </c>
      <c r="H15" s="16" t="s">
        <v>21</v>
      </c>
      <c r="I15" t="s">
        <v>15</v>
      </c>
      <c r="J15" t="s">
        <v>84</v>
      </c>
    </row>
    <row r="16" ht="25" customHeight="1" spans="2:10">
      <c r="B16" s="10">
        <v>12</v>
      </c>
      <c r="C16" s="5" t="s">
        <v>87</v>
      </c>
      <c r="D16" t="s">
        <v>55</v>
      </c>
      <c r="E16" t="s">
        <v>88</v>
      </c>
      <c r="F16" t="s">
        <v>9</v>
      </c>
      <c r="G16" s="16" t="s">
        <v>26</v>
      </c>
      <c r="H16" s="16" t="s">
        <v>21</v>
      </c>
      <c r="I16" t="s">
        <v>15</v>
      </c>
      <c r="J16" t="s">
        <v>84</v>
      </c>
    </row>
    <row r="17" spans="2:10">
      <c r="B17" s="17">
        <v>13</v>
      </c>
      <c r="C17" t="s">
        <v>89</v>
      </c>
      <c r="D17" t="s">
        <v>59</v>
      </c>
      <c r="E17" t="s">
        <v>90</v>
      </c>
      <c r="F17" t="s">
        <v>9</v>
      </c>
      <c r="G17" s="16" t="s">
        <v>22</v>
      </c>
      <c r="H17" s="16" t="s">
        <v>17</v>
      </c>
      <c r="I17" t="s">
        <v>9</v>
      </c>
      <c r="J17" t="s">
        <v>84</v>
      </c>
    </row>
    <row r="18" spans="2:8">
      <c r="B18" s="17"/>
      <c r="G18" s="16" t="str">
        <f>IF(ISTEXT(F18),VLOOKUP(F18,Таблица_Привязка_категорий[],2,FALSE),"-")</f>
        <v>-</v>
      </c>
      <c r="H18" s="16"/>
    </row>
    <row r="19" spans="2:8">
      <c r="B19" s="17"/>
      <c r="G19" s="16" t="str">
        <f>IF(ISTEXT(F19),VLOOKUP(F19,Таблица_Привязка_категорий[],2,FALSE),"-")</f>
        <v>-</v>
      </c>
      <c r="H19" s="16"/>
    </row>
    <row r="20" spans="2:8">
      <c r="B20" s="17"/>
      <c r="G20" s="16" t="str">
        <f>IF(ISTEXT(F20),VLOOKUP(F20,Таблица_Привязка_категорий[],2,FALSE),"-")</f>
        <v>-</v>
      </c>
      <c r="H20" s="16"/>
    </row>
    <row r="21" spans="2:7">
      <c r="B21" s="17"/>
      <c r="G21" t="str">
        <f>IF(ISTEXT(F21),VLOOKUP(F21,Таблица_Привязка_категорий[],2,FALSE),"-")</f>
        <v>-</v>
      </c>
    </row>
    <row r="22" spans="2:7">
      <c r="B22" s="17"/>
      <c r="G22" t="str">
        <f>IF(ISTEXT(F22),VLOOKUP(F22,Таблица_Привязка_категорий[],2,FALSE),"-")</f>
        <v>-</v>
      </c>
    </row>
    <row r="23" spans="2:7">
      <c r="B23" s="17"/>
      <c r="G23" t="str">
        <f>IF(ISTEXT(F23),VLOOKUP(F23,Таблица_Привязка_категорий[],2,FALSE),"-")</f>
        <v>-</v>
      </c>
    </row>
    <row r="24" spans="2:7">
      <c r="B24" s="17"/>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V113"/>
  <sheetViews>
    <sheetView tabSelected="1" zoomScale="85" zoomScaleNormal="85" topLeftCell="A86" workbookViewId="0">
      <selection activeCell="C108" sqref="C108"/>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2" width="81.3055555555556" customWidth="1"/>
    <col min="13" max="13" width="13.1666666666667" customWidth="1"/>
    <col min="14" max="14" width="16.3425925925926" customWidth="1"/>
    <col min="16" max="16" width="10.8888888888889"/>
  </cols>
  <sheetData>
    <row r="4" spans="2:22">
      <c r="B4" s="1" t="s">
        <v>91</v>
      </c>
      <c r="C4" t="s">
        <v>92</v>
      </c>
      <c r="D4" t="s">
        <v>93</v>
      </c>
      <c r="E4" t="s">
        <v>94</v>
      </c>
      <c r="F4" t="s">
        <v>95</v>
      </c>
      <c r="G4" t="s">
        <v>96</v>
      </c>
      <c r="H4" t="s">
        <v>97</v>
      </c>
      <c r="I4" t="s">
        <v>98</v>
      </c>
      <c r="J4" t="s">
        <v>99</v>
      </c>
      <c r="K4" t="s">
        <v>100</v>
      </c>
      <c r="L4" t="s">
        <v>101</v>
      </c>
      <c r="M4" t="s">
        <v>102</v>
      </c>
      <c r="N4" t="s">
        <v>103</v>
      </c>
      <c r="O4" s="3" t="s">
        <v>104</v>
      </c>
      <c r="P4" s="3" t="s">
        <v>105</v>
      </c>
      <c r="Q4" t="s">
        <v>106</v>
      </c>
      <c r="R4" t="s">
        <v>107</v>
      </c>
      <c r="S4" t="s">
        <v>108</v>
      </c>
      <c r="T4" t="s">
        <v>109</v>
      </c>
      <c r="U4" t="s">
        <v>110</v>
      </c>
      <c r="V4" t="s">
        <v>111</v>
      </c>
    </row>
    <row r="5" ht="15" customHeight="1" spans="2:22">
      <c r="B5" s="1">
        <v>1</v>
      </c>
      <c r="C5" t="s">
        <v>112</v>
      </c>
      <c r="D5">
        <v>1</v>
      </c>
      <c r="E5" s="2" t="s">
        <v>113</v>
      </c>
      <c r="F5" t="s">
        <v>24</v>
      </c>
      <c r="G5" t="s">
        <v>23</v>
      </c>
      <c r="H5" t="s">
        <v>114</v>
      </c>
      <c r="I5" t="s">
        <v>15</v>
      </c>
      <c r="J5" t="s">
        <v>28</v>
      </c>
      <c r="K5" t="s">
        <v>21</v>
      </c>
      <c r="N5" s="4" t="s">
        <v>115</v>
      </c>
      <c r="O5" s="5" t="s">
        <v>116</v>
      </c>
      <c r="P5" s="6" t="s">
        <v>117</v>
      </c>
      <c r="V5" t="s">
        <v>118</v>
      </c>
    </row>
    <row r="6" ht="15" customHeight="1" spans="2:20">
      <c r="B6" s="1">
        <v>2</v>
      </c>
      <c r="C6" t="s">
        <v>119</v>
      </c>
      <c r="D6">
        <v>2</v>
      </c>
      <c r="E6" s="2" t="s">
        <v>120</v>
      </c>
      <c r="F6" t="s">
        <v>24</v>
      </c>
      <c r="G6" t="s">
        <v>27</v>
      </c>
      <c r="H6" t="s">
        <v>121</v>
      </c>
      <c r="I6" t="s">
        <v>19</v>
      </c>
      <c r="J6" t="s">
        <v>28</v>
      </c>
      <c r="K6" t="s">
        <v>21</v>
      </c>
      <c r="L6" t="s">
        <v>122</v>
      </c>
      <c r="M6" s="5" t="s">
        <v>123</v>
      </c>
      <c r="N6" s="4" t="s">
        <v>124</v>
      </c>
      <c r="O6" s="5" t="s">
        <v>125</v>
      </c>
      <c r="P6" s="6" t="s">
        <v>117</v>
      </c>
      <c r="T6" t="s">
        <v>118</v>
      </c>
    </row>
    <row r="7" ht="15" customHeight="1" spans="2:18">
      <c r="B7" s="1">
        <v>3</v>
      </c>
      <c r="C7" t="s">
        <v>126</v>
      </c>
      <c r="D7">
        <v>1</v>
      </c>
      <c r="E7" s="2" t="s">
        <v>127</v>
      </c>
      <c r="F7" t="s">
        <v>11</v>
      </c>
      <c r="G7" t="s">
        <v>18</v>
      </c>
      <c r="I7" t="s">
        <v>19</v>
      </c>
      <c r="J7" t="s">
        <v>16</v>
      </c>
      <c r="K7" t="s">
        <v>17</v>
      </c>
      <c r="L7" t="s">
        <v>128</v>
      </c>
      <c r="N7" s="4" t="s">
        <v>129</v>
      </c>
      <c r="O7" s="5" t="s">
        <v>130</v>
      </c>
      <c r="P7" s="6" t="s">
        <v>117</v>
      </c>
      <c r="Q7" t="s">
        <v>118</v>
      </c>
      <c r="R7" t="s">
        <v>118</v>
      </c>
    </row>
    <row r="8" ht="15" customHeight="1" spans="2:18">
      <c r="B8" s="1">
        <v>4</v>
      </c>
      <c r="C8" t="s">
        <v>131</v>
      </c>
      <c r="D8">
        <v>1</v>
      </c>
      <c r="E8" s="2" t="s">
        <v>132</v>
      </c>
      <c r="F8" t="s">
        <v>11</v>
      </c>
      <c r="G8" t="s">
        <v>18</v>
      </c>
      <c r="I8" t="s">
        <v>19</v>
      </c>
      <c r="J8" t="s">
        <v>16</v>
      </c>
      <c r="K8" t="s">
        <v>17</v>
      </c>
      <c r="N8" s="4" t="s">
        <v>129</v>
      </c>
      <c r="O8" s="5" t="s">
        <v>133</v>
      </c>
      <c r="P8" s="6" t="s">
        <v>117</v>
      </c>
      <c r="Q8" t="s">
        <v>118</v>
      </c>
      <c r="R8" t="s">
        <v>118</v>
      </c>
    </row>
    <row r="9" ht="15" customHeight="1" spans="2:18">
      <c r="B9" s="1">
        <v>5</v>
      </c>
      <c r="C9" t="s">
        <v>134</v>
      </c>
      <c r="D9">
        <v>1</v>
      </c>
      <c r="E9" s="2" t="s">
        <v>135</v>
      </c>
      <c r="F9" t="s">
        <v>11</v>
      </c>
      <c r="G9" t="s">
        <v>18</v>
      </c>
      <c r="I9" t="s">
        <v>15</v>
      </c>
      <c r="J9" t="s">
        <v>16</v>
      </c>
      <c r="K9" t="s">
        <v>17</v>
      </c>
      <c r="N9" s="4" t="s">
        <v>136</v>
      </c>
      <c r="O9" s="5" t="s">
        <v>137</v>
      </c>
      <c r="P9" s="6" t="s">
        <v>117</v>
      </c>
      <c r="Q9" t="s">
        <v>118</v>
      </c>
      <c r="R9" t="s">
        <v>118</v>
      </c>
    </row>
    <row r="10" ht="15" customHeight="1" spans="2:18">
      <c r="B10" s="1">
        <v>6</v>
      </c>
      <c r="C10" t="s">
        <v>138</v>
      </c>
      <c r="D10">
        <v>1</v>
      </c>
      <c r="E10" s="2" t="s">
        <v>139</v>
      </c>
      <c r="F10" t="s">
        <v>11</v>
      </c>
      <c r="G10" t="s">
        <v>18</v>
      </c>
      <c r="I10" t="s">
        <v>15</v>
      </c>
      <c r="J10" t="s">
        <v>16</v>
      </c>
      <c r="K10" t="s">
        <v>17</v>
      </c>
      <c r="N10" s="4" t="s">
        <v>136</v>
      </c>
      <c r="O10" s="5" t="s">
        <v>137</v>
      </c>
      <c r="P10" s="6" t="s">
        <v>117</v>
      </c>
      <c r="Q10" t="s">
        <v>118</v>
      </c>
      <c r="R10" t="s">
        <v>118</v>
      </c>
    </row>
    <row r="11" ht="15" customHeight="1" spans="2:18">
      <c r="B11" s="1">
        <v>7</v>
      </c>
      <c r="C11" t="s">
        <v>140</v>
      </c>
      <c r="D11">
        <v>1</v>
      </c>
      <c r="E11" s="2" t="s">
        <v>141</v>
      </c>
      <c r="F11" t="s">
        <v>11</v>
      </c>
      <c r="G11" t="s">
        <v>18</v>
      </c>
      <c r="I11" t="s">
        <v>15</v>
      </c>
      <c r="J11" t="s">
        <v>16</v>
      </c>
      <c r="K11" t="s">
        <v>17</v>
      </c>
      <c r="N11" s="4" t="s">
        <v>142</v>
      </c>
      <c r="O11" s="5" t="s">
        <v>137</v>
      </c>
      <c r="P11" s="6" t="s">
        <v>117</v>
      </c>
      <c r="Q11" t="s">
        <v>118</v>
      </c>
      <c r="R11" t="s">
        <v>118</v>
      </c>
    </row>
    <row r="12" ht="15" customHeight="1" spans="2:18">
      <c r="B12" s="1">
        <v>8</v>
      </c>
      <c r="C12" t="s">
        <v>143</v>
      </c>
      <c r="D12">
        <v>1</v>
      </c>
      <c r="E12" s="2" t="s">
        <v>144</v>
      </c>
      <c r="F12" t="s">
        <v>11</v>
      </c>
      <c r="G12" t="s">
        <v>18</v>
      </c>
      <c r="I12" t="s">
        <v>15</v>
      </c>
      <c r="J12" t="s">
        <v>16</v>
      </c>
      <c r="K12" t="s">
        <v>17</v>
      </c>
      <c r="N12" s="4" t="s">
        <v>142</v>
      </c>
      <c r="O12" s="5" t="s">
        <v>137</v>
      </c>
      <c r="P12" s="6" t="s">
        <v>117</v>
      </c>
      <c r="Q12" t="s">
        <v>118</v>
      </c>
      <c r="R12" t="s">
        <v>118</v>
      </c>
    </row>
    <row r="13" ht="15" customHeight="1" spans="2:18">
      <c r="B13" s="1">
        <v>9</v>
      </c>
      <c r="C13" t="s">
        <v>145</v>
      </c>
      <c r="D13">
        <v>1</v>
      </c>
      <c r="E13" s="2" t="s">
        <v>146</v>
      </c>
      <c r="F13" t="s">
        <v>11</v>
      </c>
      <c r="G13" t="s">
        <v>18</v>
      </c>
      <c r="I13" t="s">
        <v>15</v>
      </c>
      <c r="J13" t="s">
        <v>16</v>
      </c>
      <c r="K13" t="s">
        <v>17</v>
      </c>
      <c r="N13" s="4" t="s">
        <v>142</v>
      </c>
      <c r="O13" s="5" t="s">
        <v>137</v>
      </c>
      <c r="P13" s="6" t="s">
        <v>117</v>
      </c>
      <c r="Q13" t="s">
        <v>118</v>
      </c>
      <c r="R13" t="s">
        <v>118</v>
      </c>
    </row>
    <row r="14" ht="15" customHeight="1" spans="2:18">
      <c r="B14" s="1">
        <v>10</v>
      </c>
      <c r="C14" t="s">
        <v>147</v>
      </c>
      <c r="D14">
        <v>1</v>
      </c>
      <c r="E14" s="2" t="s">
        <v>148</v>
      </c>
      <c r="F14" t="s">
        <v>11</v>
      </c>
      <c r="G14" t="s">
        <v>18</v>
      </c>
      <c r="I14" t="s">
        <v>15</v>
      </c>
      <c r="J14" t="s">
        <v>16</v>
      </c>
      <c r="K14" t="s">
        <v>17</v>
      </c>
      <c r="N14" s="4" t="s">
        <v>142</v>
      </c>
      <c r="O14" s="5" t="s">
        <v>137</v>
      </c>
      <c r="P14" s="6" t="s">
        <v>117</v>
      </c>
      <c r="Q14" t="s">
        <v>118</v>
      </c>
      <c r="R14" t="s">
        <v>118</v>
      </c>
    </row>
    <row r="15" ht="15" customHeight="1" spans="2:18">
      <c r="B15" s="1">
        <v>11</v>
      </c>
      <c r="C15" t="s">
        <v>149</v>
      </c>
      <c r="D15">
        <v>1</v>
      </c>
      <c r="E15" s="2" t="s">
        <v>150</v>
      </c>
      <c r="F15" t="s">
        <v>11</v>
      </c>
      <c r="G15" t="s">
        <v>18</v>
      </c>
      <c r="I15" t="s">
        <v>15</v>
      </c>
      <c r="J15" t="s">
        <v>16</v>
      </c>
      <c r="K15" t="s">
        <v>17</v>
      </c>
      <c r="N15" s="4" t="s">
        <v>142</v>
      </c>
      <c r="O15" s="5" t="s">
        <v>137</v>
      </c>
      <c r="P15" s="6" t="s">
        <v>117</v>
      </c>
      <c r="Q15" t="s">
        <v>118</v>
      </c>
      <c r="R15" t="s">
        <v>118</v>
      </c>
    </row>
    <row r="16" ht="15" customHeight="1" spans="2:18">
      <c r="B16" s="1">
        <v>12</v>
      </c>
      <c r="C16" t="s">
        <v>151</v>
      </c>
      <c r="D16">
        <v>1</v>
      </c>
      <c r="E16" s="2" t="s">
        <v>152</v>
      </c>
      <c r="F16" t="s">
        <v>11</v>
      </c>
      <c r="G16" t="s">
        <v>18</v>
      </c>
      <c r="I16" t="s">
        <v>15</v>
      </c>
      <c r="J16" t="s">
        <v>16</v>
      </c>
      <c r="K16" t="s">
        <v>17</v>
      </c>
      <c r="N16" s="4" t="s">
        <v>142</v>
      </c>
      <c r="O16" s="5" t="s">
        <v>137</v>
      </c>
      <c r="P16" s="6" t="s">
        <v>117</v>
      </c>
      <c r="Q16" t="s">
        <v>118</v>
      </c>
      <c r="R16" t="s">
        <v>118</v>
      </c>
    </row>
    <row r="17" ht="15" customHeight="1" spans="2:18">
      <c r="B17" s="1">
        <v>13</v>
      </c>
      <c r="C17" t="s">
        <v>153</v>
      </c>
      <c r="D17">
        <v>1</v>
      </c>
      <c r="E17" s="2" t="s">
        <v>154</v>
      </c>
      <c r="F17" t="s">
        <v>11</v>
      </c>
      <c r="G17" t="s">
        <v>18</v>
      </c>
      <c r="I17" t="s">
        <v>19</v>
      </c>
      <c r="J17" t="s">
        <v>16</v>
      </c>
      <c r="K17" t="s">
        <v>17</v>
      </c>
      <c r="N17" s="4" t="s">
        <v>155</v>
      </c>
      <c r="O17" s="5" t="s">
        <v>156</v>
      </c>
      <c r="P17" s="6" t="s">
        <v>117</v>
      </c>
      <c r="Q17" t="s">
        <v>118</v>
      </c>
      <c r="R17" t="s">
        <v>118</v>
      </c>
    </row>
    <row r="18" ht="15" customHeight="1" spans="2:18">
      <c r="B18" s="1">
        <v>14</v>
      </c>
      <c r="C18" t="s">
        <v>157</v>
      </c>
      <c r="D18">
        <v>1</v>
      </c>
      <c r="E18" s="2" t="s">
        <v>158</v>
      </c>
      <c r="F18" t="s">
        <v>11</v>
      </c>
      <c r="G18" t="s">
        <v>18</v>
      </c>
      <c r="I18" t="s">
        <v>19</v>
      </c>
      <c r="J18" t="s">
        <v>16</v>
      </c>
      <c r="K18" t="s">
        <v>17</v>
      </c>
      <c r="N18" s="4" t="s">
        <v>155</v>
      </c>
      <c r="O18" s="5" t="s">
        <v>159</v>
      </c>
      <c r="P18" s="6" t="s">
        <v>117</v>
      </c>
      <c r="Q18" t="s">
        <v>118</v>
      </c>
      <c r="R18" t="s">
        <v>118</v>
      </c>
    </row>
    <row r="19" ht="15" customHeight="1" spans="2:18">
      <c r="B19" s="1">
        <v>15</v>
      </c>
      <c r="C19" t="s">
        <v>160</v>
      </c>
      <c r="D19">
        <v>1</v>
      </c>
      <c r="E19" s="2" t="s">
        <v>161</v>
      </c>
      <c r="F19" t="s">
        <v>11</v>
      </c>
      <c r="G19" t="s">
        <v>18</v>
      </c>
      <c r="H19" t="s">
        <v>162</v>
      </c>
      <c r="I19" t="s">
        <v>19</v>
      </c>
      <c r="J19" t="s">
        <v>16</v>
      </c>
      <c r="K19" t="s">
        <v>17</v>
      </c>
      <c r="N19" s="4" t="s">
        <v>163</v>
      </c>
      <c r="O19" s="5" t="s">
        <v>164</v>
      </c>
      <c r="P19" s="6" t="s">
        <v>117</v>
      </c>
      <c r="Q19" t="s">
        <v>118</v>
      </c>
      <c r="R19" t="s">
        <v>118</v>
      </c>
    </row>
    <row r="20" ht="15" customHeight="1" spans="2:18">
      <c r="B20" s="1">
        <v>16</v>
      </c>
      <c r="C20" t="s">
        <v>165</v>
      </c>
      <c r="D20">
        <v>1</v>
      </c>
      <c r="E20" s="2" t="s">
        <v>166</v>
      </c>
      <c r="F20" t="s">
        <v>11</v>
      </c>
      <c r="G20" t="s">
        <v>18</v>
      </c>
      <c r="H20" t="s">
        <v>162</v>
      </c>
      <c r="I20" t="s">
        <v>19</v>
      </c>
      <c r="J20" t="s">
        <v>16</v>
      </c>
      <c r="K20" t="s">
        <v>17</v>
      </c>
      <c r="N20" s="4" t="s">
        <v>163</v>
      </c>
      <c r="O20" s="5" t="s">
        <v>167</v>
      </c>
      <c r="P20" s="6" t="s">
        <v>117</v>
      </c>
      <c r="Q20" t="s">
        <v>118</v>
      </c>
      <c r="R20" t="s">
        <v>118</v>
      </c>
    </row>
    <row r="21" ht="15" customHeight="1" spans="2:18">
      <c r="B21" s="1">
        <v>17</v>
      </c>
      <c r="C21" t="s">
        <v>160</v>
      </c>
      <c r="D21">
        <v>1</v>
      </c>
      <c r="E21" s="2" t="s">
        <v>168</v>
      </c>
      <c r="F21" t="s">
        <v>11</v>
      </c>
      <c r="G21" t="s">
        <v>18</v>
      </c>
      <c r="H21" t="s">
        <v>162</v>
      </c>
      <c r="I21" t="s">
        <v>15</v>
      </c>
      <c r="J21" t="s">
        <v>16</v>
      </c>
      <c r="K21" t="s">
        <v>17</v>
      </c>
      <c r="N21" s="4" t="s">
        <v>169</v>
      </c>
      <c r="O21" s="5" t="s">
        <v>170</v>
      </c>
      <c r="P21" s="6" t="s">
        <v>117</v>
      </c>
      <c r="Q21" t="s">
        <v>118</v>
      </c>
      <c r="R21" t="s">
        <v>118</v>
      </c>
    </row>
    <row r="22" ht="15" customHeight="1" spans="2:18">
      <c r="B22" s="1">
        <v>18</v>
      </c>
      <c r="C22" t="s">
        <v>171</v>
      </c>
      <c r="D22">
        <v>1</v>
      </c>
      <c r="E22" s="2" t="s">
        <v>172</v>
      </c>
      <c r="F22" t="s">
        <v>11</v>
      </c>
      <c r="G22" t="s">
        <v>18</v>
      </c>
      <c r="H22" t="s">
        <v>162</v>
      </c>
      <c r="I22" t="s">
        <v>15</v>
      </c>
      <c r="J22" t="s">
        <v>16</v>
      </c>
      <c r="K22" t="s">
        <v>17</v>
      </c>
      <c r="N22" s="4" t="s">
        <v>169</v>
      </c>
      <c r="O22" s="5" t="s">
        <v>170</v>
      </c>
      <c r="P22" s="6" t="s">
        <v>117</v>
      </c>
      <c r="Q22" t="s">
        <v>118</v>
      </c>
      <c r="R22" t="s">
        <v>118</v>
      </c>
    </row>
    <row r="23" ht="15" customHeight="1" spans="2:18">
      <c r="B23" s="1">
        <v>19</v>
      </c>
      <c r="C23" t="s">
        <v>173</v>
      </c>
      <c r="D23">
        <v>1</v>
      </c>
      <c r="E23" s="2" t="s">
        <v>174</v>
      </c>
      <c r="F23" t="s">
        <v>11</v>
      </c>
      <c r="G23" t="s">
        <v>18</v>
      </c>
      <c r="H23" t="s">
        <v>175</v>
      </c>
      <c r="I23" t="s">
        <v>19</v>
      </c>
      <c r="J23" t="s">
        <v>16</v>
      </c>
      <c r="K23" t="s">
        <v>17</v>
      </c>
      <c r="N23" s="4" t="s">
        <v>176</v>
      </c>
      <c r="O23" s="5" t="s">
        <v>177</v>
      </c>
      <c r="P23" s="6" t="s">
        <v>117</v>
      </c>
      <c r="Q23" t="s">
        <v>118</v>
      </c>
      <c r="R23" t="s">
        <v>118</v>
      </c>
    </row>
    <row r="24" ht="15" customHeight="1" spans="2:18">
      <c r="B24" s="1">
        <v>20</v>
      </c>
      <c r="C24" t="s">
        <v>178</v>
      </c>
      <c r="D24">
        <v>1</v>
      </c>
      <c r="E24" s="2" t="s">
        <v>179</v>
      </c>
      <c r="F24" t="s">
        <v>11</v>
      </c>
      <c r="G24" t="s">
        <v>18</v>
      </c>
      <c r="H24" t="s">
        <v>175</v>
      </c>
      <c r="I24" t="s">
        <v>19</v>
      </c>
      <c r="J24" t="s">
        <v>16</v>
      </c>
      <c r="K24" t="s">
        <v>17</v>
      </c>
      <c r="N24" s="4" t="s">
        <v>176</v>
      </c>
      <c r="O24" s="5" t="s">
        <v>180</v>
      </c>
      <c r="P24" s="6" t="s">
        <v>117</v>
      </c>
      <c r="Q24" t="s">
        <v>118</v>
      </c>
      <c r="R24" t="s">
        <v>118</v>
      </c>
    </row>
    <row r="25" ht="15" customHeight="1" spans="2:18">
      <c r="B25" s="1">
        <v>21</v>
      </c>
      <c r="C25" t="s">
        <v>181</v>
      </c>
      <c r="D25">
        <v>1</v>
      </c>
      <c r="E25" s="2" t="s">
        <v>182</v>
      </c>
      <c r="F25" t="s">
        <v>11</v>
      </c>
      <c r="G25" t="s">
        <v>18</v>
      </c>
      <c r="H25" t="s">
        <v>175</v>
      </c>
      <c r="I25" t="s">
        <v>19</v>
      </c>
      <c r="J25" t="s">
        <v>16</v>
      </c>
      <c r="K25" t="s">
        <v>17</v>
      </c>
      <c r="N25" s="4" t="s">
        <v>176</v>
      </c>
      <c r="O25" s="5" t="s">
        <v>183</v>
      </c>
      <c r="P25" s="6" t="s">
        <v>117</v>
      </c>
      <c r="Q25" t="s">
        <v>118</v>
      </c>
      <c r="R25" t="s">
        <v>118</v>
      </c>
    </row>
    <row r="26" ht="15" customHeight="1" spans="2:18">
      <c r="B26" s="1">
        <v>22</v>
      </c>
      <c r="C26" t="s">
        <v>184</v>
      </c>
      <c r="D26">
        <v>1</v>
      </c>
      <c r="E26" s="2" t="s">
        <v>185</v>
      </c>
      <c r="F26" t="s">
        <v>11</v>
      </c>
      <c r="G26" t="s">
        <v>18</v>
      </c>
      <c r="H26" t="s">
        <v>186</v>
      </c>
      <c r="I26" t="s">
        <v>15</v>
      </c>
      <c r="J26" t="s">
        <v>16</v>
      </c>
      <c r="K26" t="s">
        <v>17</v>
      </c>
      <c r="N26" s="4" t="s">
        <v>187</v>
      </c>
      <c r="O26" s="5" t="s">
        <v>188</v>
      </c>
      <c r="P26" s="6" t="s">
        <v>117</v>
      </c>
      <c r="Q26" t="s">
        <v>118</v>
      </c>
      <c r="R26" t="s">
        <v>118</v>
      </c>
    </row>
    <row r="27" ht="15" customHeight="1" spans="2:18">
      <c r="B27" s="1">
        <v>23</v>
      </c>
      <c r="C27" t="s">
        <v>189</v>
      </c>
      <c r="D27">
        <v>1</v>
      </c>
      <c r="E27" s="2" t="s">
        <v>190</v>
      </c>
      <c r="F27" t="s">
        <v>11</v>
      </c>
      <c r="G27" t="s">
        <v>18</v>
      </c>
      <c r="H27" t="s">
        <v>186</v>
      </c>
      <c r="I27" t="s">
        <v>19</v>
      </c>
      <c r="J27" t="s">
        <v>16</v>
      </c>
      <c r="K27" t="s">
        <v>17</v>
      </c>
      <c r="N27" s="4" t="s">
        <v>191</v>
      </c>
      <c r="O27" s="5" t="s">
        <v>192</v>
      </c>
      <c r="P27" s="6" t="s">
        <v>117</v>
      </c>
      <c r="Q27" t="s">
        <v>118</v>
      </c>
      <c r="R27" t="s">
        <v>118</v>
      </c>
    </row>
    <row r="28" ht="15" customHeight="1" spans="2:17">
      <c r="B28" s="1">
        <v>24</v>
      </c>
      <c r="C28" t="s">
        <v>193</v>
      </c>
      <c r="D28">
        <v>1</v>
      </c>
      <c r="E28" s="2" t="s">
        <v>194</v>
      </c>
      <c r="F28" t="s">
        <v>11</v>
      </c>
      <c r="G28" t="s">
        <v>37</v>
      </c>
      <c r="H28" t="s">
        <v>195</v>
      </c>
      <c r="I28" t="s">
        <v>15</v>
      </c>
      <c r="J28" t="s">
        <v>20</v>
      </c>
      <c r="K28" t="s">
        <v>21</v>
      </c>
      <c r="N28" s="4" t="s">
        <v>196</v>
      </c>
      <c r="O28" s="5" t="s">
        <v>197</v>
      </c>
      <c r="P28" s="6" t="s">
        <v>117</v>
      </c>
      <c r="Q28" t="s">
        <v>118</v>
      </c>
    </row>
    <row r="29" ht="15" customHeight="1" spans="2:17">
      <c r="B29" s="1">
        <v>25</v>
      </c>
      <c r="C29" t="s">
        <v>193</v>
      </c>
      <c r="D29">
        <v>1</v>
      </c>
      <c r="E29" s="2" t="s">
        <v>198</v>
      </c>
      <c r="F29" t="s">
        <v>11</v>
      </c>
      <c r="G29" t="s">
        <v>37</v>
      </c>
      <c r="H29" t="s">
        <v>195</v>
      </c>
      <c r="I29" t="s">
        <v>15</v>
      </c>
      <c r="J29" t="s">
        <v>25</v>
      </c>
      <c r="K29" t="s">
        <v>17</v>
      </c>
      <c r="N29" s="4" t="s">
        <v>199</v>
      </c>
      <c r="O29" s="5" t="s">
        <v>200</v>
      </c>
      <c r="P29" s="6" t="s">
        <v>117</v>
      </c>
      <c r="Q29" t="s">
        <v>118</v>
      </c>
    </row>
    <row r="30" ht="15" customHeight="1" spans="2:17">
      <c r="B30" s="1">
        <v>26</v>
      </c>
      <c r="C30" t="s">
        <v>201</v>
      </c>
      <c r="D30">
        <v>1</v>
      </c>
      <c r="E30" s="2" t="s">
        <v>202</v>
      </c>
      <c r="F30" t="s">
        <v>11</v>
      </c>
      <c r="G30" t="s">
        <v>37</v>
      </c>
      <c r="H30" t="s">
        <v>195</v>
      </c>
      <c r="I30" t="s">
        <v>19</v>
      </c>
      <c r="J30" t="s">
        <v>25</v>
      </c>
      <c r="K30" t="s">
        <v>17</v>
      </c>
      <c r="N30" s="4" t="s">
        <v>203</v>
      </c>
      <c r="O30" s="5" t="s">
        <v>204</v>
      </c>
      <c r="P30" s="6" t="s">
        <v>117</v>
      </c>
      <c r="Q30" t="s">
        <v>118</v>
      </c>
    </row>
    <row r="31" ht="15" customHeight="1" spans="2:17">
      <c r="B31" s="1">
        <v>27</v>
      </c>
      <c r="C31" t="s">
        <v>205</v>
      </c>
      <c r="D31">
        <v>1</v>
      </c>
      <c r="E31" s="2" t="s">
        <v>206</v>
      </c>
      <c r="F31" t="s">
        <v>11</v>
      </c>
      <c r="G31" t="s">
        <v>10</v>
      </c>
      <c r="H31" t="s">
        <v>207</v>
      </c>
      <c r="I31" t="s">
        <v>15</v>
      </c>
      <c r="J31" t="s">
        <v>25</v>
      </c>
      <c r="K31" t="s">
        <v>21</v>
      </c>
      <c r="N31" s="4" t="s">
        <v>208</v>
      </c>
      <c r="O31" s="5" t="s">
        <v>209</v>
      </c>
      <c r="P31" s="6" t="s">
        <v>117</v>
      </c>
      <c r="Q31" t="s">
        <v>118</v>
      </c>
    </row>
    <row r="32" ht="15" customHeight="1" spans="2:17">
      <c r="B32" s="1">
        <v>28</v>
      </c>
      <c r="C32" t="s">
        <v>210</v>
      </c>
      <c r="D32">
        <v>1</v>
      </c>
      <c r="E32" s="2" t="s">
        <v>211</v>
      </c>
      <c r="F32" t="s">
        <v>11</v>
      </c>
      <c r="G32" t="s">
        <v>10</v>
      </c>
      <c r="H32" t="s">
        <v>207</v>
      </c>
      <c r="I32" t="s">
        <v>19</v>
      </c>
      <c r="J32" t="s">
        <v>25</v>
      </c>
      <c r="K32" t="s">
        <v>21</v>
      </c>
      <c r="N32" s="4" t="s">
        <v>208</v>
      </c>
      <c r="O32" s="5" t="s">
        <v>212</v>
      </c>
      <c r="P32" s="6" t="s">
        <v>117</v>
      </c>
      <c r="Q32" t="s">
        <v>118</v>
      </c>
    </row>
    <row r="33" ht="15" customHeight="1" spans="2:17">
      <c r="B33" s="1">
        <v>29</v>
      </c>
      <c r="C33" t="s">
        <v>213</v>
      </c>
      <c r="D33">
        <v>1</v>
      </c>
      <c r="E33" s="2" t="s">
        <v>214</v>
      </c>
      <c r="F33" t="s">
        <v>11</v>
      </c>
      <c r="G33" t="s">
        <v>10</v>
      </c>
      <c r="I33" t="s">
        <v>15</v>
      </c>
      <c r="J33" t="s">
        <v>25</v>
      </c>
      <c r="K33" t="s">
        <v>17</v>
      </c>
      <c r="N33" s="4" t="s">
        <v>215</v>
      </c>
      <c r="O33" s="5" t="s">
        <v>216</v>
      </c>
      <c r="P33" s="6" t="s">
        <v>117</v>
      </c>
      <c r="Q33" t="s">
        <v>118</v>
      </c>
    </row>
    <row r="34" ht="15" customHeight="1" spans="2:20">
      <c r="B34" s="1">
        <v>30</v>
      </c>
      <c r="C34" t="s">
        <v>217</v>
      </c>
      <c r="D34">
        <v>1</v>
      </c>
      <c r="E34" s="2" t="s">
        <v>218</v>
      </c>
      <c r="F34" t="s">
        <v>11</v>
      </c>
      <c r="G34" t="s">
        <v>10</v>
      </c>
      <c r="I34" t="s">
        <v>19</v>
      </c>
      <c r="J34" t="s">
        <v>25</v>
      </c>
      <c r="K34" t="s">
        <v>17</v>
      </c>
      <c r="N34" s="4" t="s">
        <v>219</v>
      </c>
      <c r="O34" s="5" t="s">
        <v>220</v>
      </c>
      <c r="P34" s="6" t="s">
        <v>117</v>
      </c>
      <c r="T34" t="s">
        <v>118</v>
      </c>
    </row>
    <row r="35" ht="15" customHeight="1" spans="2:17">
      <c r="B35" s="1">
        <v>31</v>
      </c>
      <c r="C35" t="s">
        <v>221</v>
      </c>
      <c r="D35">
        <v>1</v>
      </c>
      <c r="E35" s="2" t="s">
        <v>222</v>
      </c>
      <c r="F35" t="s">
        <v>11</v>
      </c>
      <c r="G35" t="s">
        <v>10</v>
      </c>
      <c r="H35" t="s">
        <v>223</v>
      </c>
      <c r="I35" t="s">
        <v>19</v>
      </c>
      <c r="J35" t="s">
        <v>25</v>
      </c>
      <c r="K35" t="s">
        <v>17</v>
      </c>
      <c r="N35" s="4" t="s">
        <v>224</v>
      </c>
      <c r="O35" s="5" t="s">
        <v>225</v>
      </c>
      <c r="P35" s="6" t="s">
        <v>117</v>
      </c>
      <c r="Q35" t="s">
        <v>118</v>
      </c>
    </row>
    <row r="36" ht="15" customHeight="1" spans="2:17">
      <c r="B36" s="1">
        <v>32</v>
      </c>
      <c r="C36" t="s">
        <v>226</v>
      </c>
      <c r="D36">
        <v>1</v>
      </c>
      <c r="E36" s="2" t="s">
        <v>227</v>
      </c>
      <c r="F36" t="s">
        <v>11</v>
      </c>
      <c r="G36" t="s">
        <v>14</v>
      </c>
      <c r="I36" t="s">
        <v>15</v>
      </c>
      <c r="J36" t="s">
        <v>25</v>
      </c>
      <c r="K36" t="s">
        <v>17</v>
      </c>
      <c r="N36" s="4" t="s">
        <v>228</v>
      </c>
      <c r="O36" s="5" t="s">
        <v>229</v>
      </c>
      <c r="P36" s="6" t="s">
        <v>117</v>
      </c>
      <c r="Q36" t="s">
        <v>118</v>
      </c>
    </row>
    <row r="37" ht="15" customHeight="1" spans="2:20">
      <c r="B37" s="1">
        <v>33</v>
      </c>
      <c r="C37" t="s">
        <v>230</v>
      </c>
      <c r="D37">
        <v>1</v>
      </c>
      <c r="E37" s="2" t="s">
        <v>231</v>
      </c>
      <c r="F37" t="s">
        <v>11</v>
      </c>
      <c r="G37" t="s">
        <v>14</v>
      </c>
      <c r="I37" t="s">
        <v>15</v>
      </c>
      <c r="J37" t="s">
        <v>25</v>
      </c>
      <c r="K37" t="s">
        <v>17</v>
      </c>
      <c r="N37" s="4" t="s">
        <v>232</v>
      </c>
      <c r="O37" s="5" t="s">
        <v>233</v>
      </c>
      <c r="P37" s="6" t="s">
        <v>117</v>
      </c>
      <c r="Q37" t="s">
        <v>118</v>
      </c>
      <c r="T37" t="s">
        <v>118</v>
      </c>
    </row>
    <row r="38" ht="15" customHeight="1" spans="2:17">
      <c r="B38" s="1">
        <v>34</v>
      </c>
      <c r="C38" t="s">
        <v>234</v>
      </c>
      <c r="D38">
        <v>1</v>
      </c>
      <c r="E38" s="2" t="s">
        <v>235</v>
      </c>
      <c r="F38" t="s">
        <v>11</v>
      </c>
      <c r="G38" t="s">
        <v>18</v>
      </c>
      <c r="H38" t="s">
        <v>236</v>
      </c>
      <c r="I38" t="s">
        <v>19</v>
      </c>
      <c r="J38" t="s">
        <v>25</v>
      </c>
      <c r="K38" t="s">
        <v>17</v>
      </c>
      <c r="N38" s="4" t="s">
        <v>237</v>
      </c>
      <c r="O38" s="5" t="s">
        <v>238</v>
      </c>
      <c r="P38" s="6" t="s">
        <v>117</v>
      </c>
      <c r="Q38" t="s">
        <v>118</v>
      </c>
    </row>
    <row r="39" ht="15" customHeight="1" spans="2:17">
      <c r="B39" s="1">
        <v>35</v>
      </c>
      <c r="C39" t="s">
        <v>239</v>
      </c>
      <c r="D39">
        <v>1</v>
      </c>
      <c r="E39" s="2" t="s">
        <v>240</v>
      </c>
      <c r="F39" t="s">
        <v>22</v>
      </c>
      <c r="G39" t="s">
        <v>38</v>
      </c>
      <c r="I39" t="s">
        <v>19</v>
      </c>
      <c r="J39" t="s">
        <v>25</v>
      </c>
      <c r="K39" t="s">
        <v>17</v>
      </c>
      <c r="N39" s="4" t="s">
        <v>241</v>
      </c>
      <c r="O39" s="5" t="s">
        <v>242</v>
      </c>
      <c r="P39" s="6" t="s">
        <v>117</v>
      </c>
      <c r="Q39" t="s">
        <v>118</v>
      </c>
    </row>
    <row r="40" ht="15" customHeight="1" spans="2:17">
      <c r="B40" s="1">
        <v>36</v>
      </c>
      <c r="C40" t="s">
        <v>243</v>
      </c>
      <c r="D40">
        <v>1</v>
      </c>
      <c r="E40" s="2" t="s">
        <v>244</v>
      </c>
      <c r="F40" t="s">
        <v>22</v>
      </c>
      <c r="G40" t="s">
        <v>39</v>
      </c>
      <c r="I40" t="s">
        <v>19</v>
      </c>
      <c r="J40" t="s">
        <v>25</v>
      </c>
      <c r="K40" t="s">
        <v>17</v>
      </c>
      <c r="N40" s="4" t="s">
        <v>245</v>
      </c>
      <c r="O40" s="5" t="s">
        <v>246</v>
      </c>
      <c r="P40" s="6" t="s">
        <v>117</v>
      </c>
      <c r="Q40" t="s">
        <v>118</v>
      </c>
    </row>
    <row r="41" ht="15" customHeight="1" spans="2:17">
      <c r="B41" s="1">
        <v>37</v>
      </c>
      <c r="C41" t="s">
        <v>247</v>
      </c>
      <c r="D41">
        <v>1</v>
      </c>
      <c r="E41" s="2" t="s">
        <v>248</v>
      </c>
      <c r="F41" t="s">
        <v>22</v>
      </c>
      <c r="G41" t="s">
        <v>41</v>
      </c>
      <c r="H41" t="s">
        <v>249</v>
      </c>
      <c r="I41" t="s">
        <v>19</v>
      </c>
      <c r="J41" t="s">
        <v>25</v>
      </c>
      <c r="K41" t="s">
        <v>17</v>
      </c>
      <c r="N41" s="4" t="s">
        <v>250</v>
      </c>
      <c r="O41" s="5" t="s">
        <v>251</v>
      </c>
      <c r="P41" s="6" t="s">
        <v>117</v>
      </c>
      <c r="Q41" t="s">
        <v>118</v>
      </c>
    </row>
    <row r="42" ht="15" customHeight="1" spans="2:20">
      <c r="B42" s="1">
        <v>38</v>
      </c>
      <c r="C42" t="s">
        <v>252</v>
      </c>
      <c r="D42">
        <v>1</v>
      </c>
      <c r="E42" s="2" t="s">
        <v>253</v>
      </c>
      <c r="F42" t="s">
        <v>24</v>
      </c>
      <c r="G42" t="s">
        <v>23</v>
      </c>
      <c r="H42" t="s">
        <v>254</v>
      </c>
      <c r="I42" t="s">
        <v>19</v>
      </c>
      <c r="J42" t="s">
        <v>25</v>
      </c>
      <c r="K42" t="s">
        <v>17</v>
      </c>
      <c r="N42" s="4" t="s">
        <v>255</v>
      </c>
      <c r="O42" s="5" t="s">
        <v>256</v>
      </c>
      <c r="P42" s="6" t="s">
        <v>117</v>
      </c>
      <c r="T42" t="s">
        <v>118</v>
      </c>
    </row>
    <row r="43" ht="15" customHeight="1" spans="2:17">
      <c r="B43" s="1">
        <v>39</v>
      </c>
      <c r="C43" t="s">
        <v>257</v>
      </c>
      <c r="D43">
        <v>1</v>
      </c>
      <c r="E43" s="2" t="s">
        <v>258</v>
      </c>
      <c r="F43" t="s">
        <v>24</v>
      </c>
      <c r="G43" t="s">
        <v>23</v>
      </c>
      <c r="H43" t="s">
        <v>259</v>
      </c>
      <c r="I43" t="s">
        <v>15</v>
      </c>
      <c r="J43" t="s">
        <v>25</v>
      </c>
      <c r="K43" t="s">
        <v>17</v>
      </c>
      <c r="N43" s="4" t="s">
        <v>260</v>
      </c>
      <c r="O43" s="5" t="s">
        <v>261</v>
      </c>
      <c r="P43" s="6" t="s">
        <v>117</v>
      </c>
      <c r="Q43" t="s">
        <v>118</v>
      </c>
    </row>
    <row r="44" ht="15" customHeight="1" spans="2:17">
      <c r="B44" s="1">
        <v>40</v>
      </c>
      <c r="C44" t="s">
        <v>262</v>
      </c>
      <c r="D44">
        <v>1</v>
      </c>
      <c r="E44" s="2" t="s">
        <v>263</v>
      </c>
      <c r="F44" t="s">
        <v>30</v>
      </c>
      <c r="G44" t="s">
        <v>33</v>
      </c>
      <c r="H44" t="s">
        <v>264</v>
      </c>
      <c r="I44" t="s">
        <v>15</v>
      </c>
      <c r="J44" t="s">
        <v>20</v>
      </c>
      <c r="K44" t="s">
        <v>21</v>
      </c>
      <c r="L44" t="s">
        <v>265</v>
      </c>
      <c r="N44" s="4" t="s">
        <v>266</v>
      </c>
      <c r="O44" s="5" t="s">
        <v>267</v>
      </c>
      <c r="P44" s="6" t="s">
        <v>117</v>
      </c>
      <c r="Q44" t="s">
        <v>118</v>
      </c>
    </row>
    <row r="45" ht="15" customHeight="1" spans="2:17">
      <c r="B45" s="1">
        <v>41</v>
      </c>
      <c r="C45" t="s">
        <v>268</v>
      </c>
      <c r="D45">
        <v>1</v>
      </c>
      <c r="E45" s="2" t="s">
        <v>269</v>
      </c>
      <c r="F45" t="s">
        <v>30</v>
      </c>
      <c r="G45" t="s">
        <v>33</v>
      </c>
      <c r="H45" t="s">
        <v>270</v>
      </c>
      <c r="I45" t="s">
        <v>19</v>
      </c>
      <c r="J45" t="s">
        <v>20</v>
      </c>
      <c r="K45" t="s">
        <v>21</v>
      </c>
      <c r="L45" t="s">
        <v>271</v>
      </c>
      <c r="N45" s="4" t="s">
        <v>272</v>
      </c>
      <c r="O45" s="5" t="s">
        <v>273</v>
      </c>
      <c r="P45" s="6" t="s">
        <v>117</v>
      </c>
      <c r="Q45" t="s">
        <v>118</v>
      </c>
    </row>
    <row r="46" ht="15" customHeight="1" spans="2:21">
      <c r="B46" s="1">
        <v>42</v>
      </c>
      <c r="C46" t="s">
        <v>274</v>
      </c>
      <c r="D46">
        <v>1</v>
      </c>
      <c r="E46" s="2" t="s">
        <v>275</v>
      </c>
      <c r="F46" t="s">
        <v>30</v>
      </c>
      <c r="G46" t="s">
        <v>35</v>
      </c>
      <c r="H46" t="s">
        <v>276</v>
      </c>
      <c r="I46" t="s">
        <v>15</v>
      </c>
      <c r="J46" t="s">
        <v>25</v>
      </c>
      <c r="K46" t="s">
        <v>17</v>
      </c>
      <c r="N46" s="4" t="s">
        <v>277</v>
      </c>
      <c r="O46" s="5" t="s">
        <v>278</v>
      </c>
      <c r="P46" s="6" t="s">
        <v>117</v>
      </c>
      <c r="Q46" t="s">
        <v>118</v>
      </c>
      <c r="T46" t="s">
        <v>118</v>
      </c>
      <c r="U46" t="s">
        <v>118</v>
      </c>
    </row>
    <row r="47" ht="15" customHeight="1" spans="2:21">
      <c r="B47" s="1">
        <v>43</v>
      </c>
      <c r="C47" t="s">
        <v>279</v>
      </c>
      <c r="D47">
        <v>1</v>
      </c>
      <c r="E47" s="2" t="s">
        <v>280</v>
      </c>
      <c r="F47" t="s">
        <v>30</v>
      </c>
      <c r="G47" t="s">
        <v>35</v>
      </c>
      <c r="H47" t="s">
        <v>276</v>
      </c>
      <c r="I47" t="s">
        <v>19</v>
      </c>
      <c r="J47" t="s">
        <v>25</v>
      </c>
      <c r="K47" t="s">
        <v>17</v>
      </c>
      <c r="N47" s="4" t="s">
        <v>277</v>
      </c>
      <c r="O47" s="5" t="s">
        <v>281</v>
      </c>
      <c r="P47" s="6" t="s">
        <v>117</v>
      </c>
      <c r="Q47" t="s">
        <v>118</v>
      </c>
      <c r="T47" t="s">
        <v>118</v>
      </c>
      <c r="U47" t="s">
        <v>118</v>
      </c>
    </row>
    <row r="48" ht="15" customHeight="1" spans="2:18">
      <c r="B48" s="1">
        <v>44</v>
      </c>
      <c r="C48" t="s">
        <v>282</v>
      </c>
      <c r="D48">
        <v>1</v>
      </c>
      <c r="E48" s="2" t="s">
        <v>283</v>
      </c>
      <c r="F48" t="s">
        <v>30</v>
      </c>
      <c r="G48" t="s">
        <v>35</v>
      </c>
      <c r="H48" t="s">
        <v>284</v>
      </c>
      <c r="I48" t="s">
        <v>15</v>
      </c>
      <c r="J48" t="s">
        <v>25</v>
      </c>
      <c r="K48" t="s">
        <v>17</v>
      </c>
      <c r="L48" t="s">
        <v>285</v>
      </c>
      <c r="N48" s="7" t="s">
        <v>286</v>
      </c>
      <c r="O48" s="5" t="s">
        <v>233</v>
      </c>
      <c r="P48" s="6" t="s">
        <v>117</v>
      </c>
      <c r="Q48" t="s">
        <v>118</v>
      </c>
      <c r="R48" t="s">
        <v>118</v>
      </c>
    </row>
    <row r="49" ht="15" customHeight="1" spans="2:18">
      <c r="B49" s="1">
        <v>45</v>
      </c>
      <c r="C49" t="s">
        <v>287</v>
      </c>
      <c r="D49">
        <v>1</v>
      </c>
      <c r="E49" s="2" t="s">
        <v>288</v>
      </c>
      <c r="F49" t="s">
        <v>30</v>
      </c>
      <c r="G49" t="s">
        <v>35</v>
      </c>
      <c r="H49" t="s">
        <v>284</v>
      </c>
      <c r="I49" t="s">
        <v>19</v>
      </c>
      <c r="J49" t="s">
        <v>25</v>
      </c>
      <c r="K49" t="s">
        <v>17</v>
      </c>
      <c r="L49" t="s">
        <v>285</v>
      </c>
      <c r="N49" s="7" t="s">
        <v>286</v>
      </c>
      <c r="O49" s="5" t="s">
        <v>289</v>
      </c>
      <c r="P49" s="6" t="s">
        <v>117</v>
      </c>
      <c r="Q49" t="s">
        <v>118</v>
      </c>
      <c r="R49" t="s">
        <v>118</v>
      </c>
    </row>
    <row r="50" ht="15" customHeight="1" spans="2:21">
      <c r="B50" s="1">
        <v>46</v>
      </c>
      <c r="C50" t="s">
        <v>290</v>
      </c>
      <c r="D50">
        <v>1</v>
      </c>
      <c r="E50" s="2" t="s">
        <v>291</v>
      </c>
      <c r="F50" t="s">
        <v>30</v>
      </c>
      <c r="G50" t="s">
        <v>36</v>
      </c>
      <c r="H50" t="s">
        <v>276</v>
      </c>
      <c r="I50" t="s">
        <v>19</v>
      </c>
      <c r="J50" t="s">
        <v>25</v>
      </c>
      <c r="K50" t="s">
        <v>17</v>
      </c>
      <c r="N50" s="4" t="s">
        <v>292</v>
      </c>
      <c r="O50" s="5" t="s">
        <v>293</v>
      </c>
      <c r="P50" s="6" t="s">
        <v>117</v>
      </c>
      <c r="Q50" t="s">
        <v>118</v>
      </c>
      <c r="T50" t="s">
        <v>118</v>
      </c>
      <c r="U50" t="s">
        <v>118</v>
      </c>
    </row>
    <row r="51" ht="15" customHeight="1" spans="2:21">
      <c r="B51" s="1">
        <v>47</v>
      </c>
      <c r="C51" t="s">
        <v>294</v>
      </c>
      <c r="D51">
        <v>1</v>
      </c>
      <c r="E51" s="2" t="s">
        <v>295</v>
      </c>
      <c r="F51" t="s">
        <v>30</v>
      </c>
      <c r="G51" t="s">
        <v>36</v>
      </c>
      <c r="H51" t="s">
        <v>296</v>
      </c>
      <c r="I51" t="s">
        <v>19</v>
      </c>
      <c r="J51" t="s">
        <v>25</v>
      </c>
      <c r="K51" t="s">
        <v>17</v>
      </c>
      <c r="N51" s="4" t="s">
        <v>297</v>
      </c>
      <c r="O51" s="5" t="s">
        <v>293</v>
      </c>
      <c r="P51" s="6" t="s">
        <v>117</v>
      </c>
      <c r="Q51" t="s">
        <v>118</v>
      </c>
      <c r="T51" t="s">
        <v>118</v>
      </c>
      <c r="U51" t="s">
        <v>118</v>
      </c>
    </row>
    <row r="52" ht="15" customHeight="1" spans="2:18">
      <c r="B52" s="1">
        <v>48</v>
      </c>
      <c r="C52" t="s">
        <v>298</v>
      </c>
      <c r="D52">
        <v>1</v>
      </c>
      <c r="E52" s="2" t="s">
        <v>299</v>
      </c>
      <c r="F52" t="s">
        <v>30</v>
      </c>
      <c r="G52" t="s">
        <v>32</v>
      </c>
      <c r="I52" s="8" t="s">
        <v>19</v>
      </c>
      <c r="J52" s="8" t="s">
        <v>25</v>
      </c>
      <c r="K52" s="8" t="s">
        <v>17</v>
      </c>
      <c r="N52" s="4" t="s">
        <v>300</v>
      </c>
      <c r="O52" s="5" t="s">
        <v>273</v>
      </c>
      <c r="P52" s="6" t="s">
        <v>117</v>
      </c>
      <c r="Q52" t="s">
        <v>118</v>
      </c>
      <c r="R52" t="s">
        <v>118</v>
      </c>
    </row>
    <row r="53" ht="15" customHeight="1" spans="2:16">
      <c r="B53" s="1">
        <v>50</v>
      </c>
      <c r="C53" t="s">
        <v>38</v>
      </c>
      <c r="D53">
        <v>1</v>
      </c>
      <c r="E53" s="2" t="s">
        <v>301</v>
      </c>
      <c r="F53" t="s">
        <v>22</v>
      </c>
      <c r="G53" t="s">
        <v>38</v>
      </c>
      <c r="H53" t="s">
        <v>302</v>
      </c>
      <c r="I53" s="8" t="s">
        <v>15</v>
      </c>
      <c r="J53" s="9" t="s">
        <v>29</v>
      </c>
      <c r="K53" s="8" t="s">
        <v>21</v>
      </c>
      <c r="N53" s="4" t="s">
        <v>303</v>
      </c>
      <c r="O53" s="5" t="s">
        <v>304</v>
      </c>
      <c r="P53" s="6" t="s">
        <v>117</v>
      </c>
    </row>
    <row r="54" ht="15" customHeight="1" spans="2:16">
      <c r="B54" s="1">
        <v>51</v>
      </c>
      <c r="C54" t="s">
        <v>40</v>
      </c>
      <c r="D54">
        <v>1</v>
      </c>
      <c r="E54" s="2" t="s">
        <v>305</v>
      </c>
      <c r="F54" t="s">
        <v>22</v>
      </c>
      <c r="G54" t="s">
        <v>40</v>
      </c>
      <c r="H54" t="s">
        <v>306</v>
      </c>
      <c r="I54" s="8" t="s">
        <v>15</v>
      </c>
      <c r="J54" s="9" t="s">
        <v>29</v>
      </c>
      <c r="K54" s="8" t="s">
        <v>21</v>
      </c>
      <c r="N54" s="4" t="s">
        <v>303</v>
      </c>
      <c r="O54" s="5" t="s">
        <v>307</v>
      </c>
      <c r="P54" s="6" t="s">
        <v>117</v>
      </c>
    </row>
    <row r="55" ht="15" customHeight="1" spans="2:16">
      <c r="B55" s="1">
        <v>52</v>
      </c>
      <c r="C55" t="s">
        <v>41</v>
      </c>
      <c r="D55">
        <v>1</v>
      </c>
      <c r="E55" s="2" t="s">
        <v>308</v>
      </c>
      <c r="F55" t="s">
        <v>22</v>
      </c>
      <c r="G55" t="s">
        <v>41</v>
      </c>
      <c r="H55" t="s">
        <v>302</v>
      </c>
      <c r="I55" s="8" t="s">
        <v>15</v>
      </c>
      <c r="J55" s="9" t="s">
        <v>29</v>
      </c>
      <c r="K55" s="8" t="s">
        <v>21</v>
      </c>
      <c r="N55" s="4" t="s">
        <v>303</v>
      </c>
      <c r="O55" s="5" t="s">
        <v>309</v>
      </c>
      <c r="P55" s="6" t="s">
        <v>117</v>
      </c>
    </row>
    <row r="56" ht="15" customHeight="1" spans="2:16">
      <c r="B56" s="1">
        <v>53</v>
      </c>
      <c r="C56" t="s">
        <v>42</v>
      </c>
      <c r="D56">
        <v>1</v>
      </c>
      <c r="E56" s="2" t="s">
        <v>310</v>
      </c>
      <c r="F56" t="s">
        <v>22</v>
      </c>
      <c r="G56" t="s">
        <v>42</v>
      </c>
      <c r="H56" t="s">
        <v>311</v>
      </c>
      <c r="I56" s="8" t="s">
        <v>15</v>
      </c>
      <c r="J56" s="9" t="s">
        <v>29</v>
      </c>
      <c r="K56" s="8" t="s">
        <v>21</v>
      </c>
      <c r="N56" s="4" t="s">
        <v>303</v>
      </c>
      <c r="O56" s="5" t="s">
        <v>312</v>
      </c>
      <c r="P56" s="6" t="s">
        <v>117</v>
      </c>
    </row>
    <row r="57" ht="15" customHeight="1" spans="2:16">
      <c r="B57" s="1">
        <v>54</v>
      </c>
      <c r="C57" t="s">
        <v>43</v>
      </c>
      <c r="D57">
        <v>1</v>
      </c>
      <c r="E57" s="2" t="s">
        <v>313</v>
      </c>
      <c r="F57" t="s">
        <v>22</v>
      </c>
      <c r="G57" t="s">
        <v>43</v>
      </c>
      <c r="H57" t="s">
        <v>302</v>
      </c>
      <c r="I57" s="8" t="s">
        <v>15</v>
      </c>
      <c r="J57" s="9" t="s">
        <v>29</v>
      </c>
      <c r="K57" s="8" t="s">
        <v>21</v>
      </c>
      <c r="N57" s="4" t="s">
        <v>303</v>
      </c>
      <c r="O57" s="5" t="s">
        <v>314</v>
      </c>
      <c r="P57" s="6" t="s">
        <v>117</v>
      </c>
    </row>
    <row r="58" ht="15" customHeight="1" spans="2:16">
      <c r="B58" s="1">
        <v>55</v>
      </c>
      <c r="C58" t="s">
        <v>39</v>
      </c>
      <c r="D58">
        <v>1</v>
      </c>
      <c r="E58" s="2" t="s">
        <v>315</v>
      </c>
      <c r="F58" t="s">
        <v>26</v>
      </c>
      <c r="G58" t="s">
        <v>39</v>
      </c>
      <c r="H58" t="s">
        <v>306</v>
      </c>
      <c r="I58" s="8" t="s">
        <v>15</v>
      </c>
      <c r="J58" s="9" t="s">
        <v>29</v>
      </c>
      <c r="K58" s="8" t="s">
        <v>21</v>
      </c>
      <c r="N58" s="4" t="s">
        <v>303</v>
      </c>
      <c r="O58" s="10">
        <v>100</v>
      </c>
      <c r="P58" s="6" t="s">
        <v>117</v>
      </c>
    </row>
    <row r="59" ht="15" customHeight="1" spans="2:16">
      <c r="B59" s="1">
        <v>56</v>
      </c>
      <c r="C59" t="s">
        <v>40</v>
      </c>
      <c r="D59">
        <v>1</v>
      </c>
      <c r="E59" s="2" t="s">
        <v>316</v>
      </c>
      <c r="F59" t="s">
        <v>26</v>
      </c>
      <c r="G59" t="s">
        <v>40</v>
      </c>
      <c r="H59" t="s">
        <v>306</v>
      </c>
      <c r="I59" s="8" t="s">
        <v>15</v>
      </c>
      <c r="J59" s="9" t="s">
        <v>29</v>
      </c>
      <c r="K59" s="8" t="s">
        <v>21</v>
      </c>
      <c r="N59" s="4" t="s">
        <v>303</v>
      </c>
      <c r="O59" s="5" t="s">
        <v>317</v>
      </c>
      <c r="P59" s="6" t="s">
        <v>117</v>
      </c>
    </row>
    <row r="60" ht="15" customHeight="1" spans="2:16">
      <c r="B60" s="1">
        <v>57</v>
      </c>
      <c r="C60" t="s">
        <v>41</v>
      </c>
      <c r="D60">
        <v>1</v>
      </c>
      <c r="E60" s="2" t="s">
        <v>318</v>
      </c>
      <c r="F60" t="s">
        <v>26</v>
      </c>
      <c r="G60" t="s">
        <v>41</v>
      </c>
      <c r="H60" t="s">
        <v>306</v>
      </c>
      <c r="I60" s="8" t="s">
        <v>15</v>
      </c>
      <c r="J60" s="9" t="s">
        <v>29</v>
      </c>
      <c r="K60" s="8" t="s">
        <v>21</v>
      </c>
      <c r="N60" s="4" t="s">
        <v>303</v>
      </c>
      <c r="O60" s="10">
        <v>100</v>
      </c>
      <c r="P60" s="6" t="s">
        <v>117</v>
      </c>
    </row>
    <row r="61" ht="15" customHeight="1" spans="2:16">
      <c r="B61" s="1">
        <v>58</v>
      </c>
      <c r="C61" t="s">
        <v>42</v>
      </c>
      <c r="D61">
        <v>1</v>
      </c>
      <c r="E61" s="2" t="s">
        <v>319</v>
      </c>
      <c r="F61" t="s">
        <v>26</v>
      </c>
      <c r="G61" t="s">
        <v>42</v>
      </c>
      <c r="H61" t="s">
        <v>302</v>
      </c>
      <c r="I61" s="8" t="s">
        <v>15</v>
      </c>
      <c r="J61" s="9" t="s">
        <v>29</v>
      </c>
      <c r="K61" s="8" t="s">
        <v>21</v>
      </c>
      <c r="N61" s="4" t="s">
        <v>303</v>
      </c>
      <c r="O61" s="5" t="s">
        <v>320</v>
      </c>
      <c r="P61" s="6" t="s">
        <v>117</v>
      </c>
    </row>
    <row r="62" ht="15" customHeight="1" spans="2:16">
      <c r="B62" s="1">
        <v>59</v>
      </c>
      <c r="C62" t="s">
        <v>43</v>
      </c>
      <c r="D62">
        <v>1</v>
      </c>
      <c r="E62" s="2" t="s">
        <v>321</v>
      </c>
      <c r="F62" t="s">
        <v>26</v>
      </c>
      <c r="G62" t="s">
        <v>43</v>
      </c>
      <c r="H62" t="s">
        <v>302</v>
      </c>
      <c r="I62" s="8" t="s">
        <v>15</v>
      </c>
      <c r="J62" s="9" t="s">
        <v>29</v>
      </c>
      <c r="K62" s="8" t="s">
        <v>21</v>
      </c>
      <c r="N62" s="4" t="s">
        <v>303</v>
      </c>
      <c r="O62" s="5" t="s">
        <v>322</v>
      </c>
      <c r="P62" s="6" t="s">
        <v>117</v>
      </c>
    </row>
    <row r="63" ht="15" customHeight="1" spans="2:16">
      <c r="B63" s="1">
        <v>60</v>
      </c>
      <c r="C63" t="s">
        <v>46</v>
      </c>
      <c r="D63">
        <v>1</v>
      </c>
      <c r="E63" s="2" t="s">
        <v>323</v>
      </c>
      <c r="F63" t="s">
        <v>26</v>
      </c>
      <c r="G63" t="s">
        <v>46</v>
      </c>
      <c r="H63" t="s">
        <v>302</v>
      </c>
      <c r="I63" s="8" t="s">
        <v>15</v>
      </c>
      <c r="J63" s="9" t="s">
        <v>29</v>
      </c>
      <c r="K63" s="8" t="s">
        <v>21</v>
      </c>
      <c r="N63" s="4" t="s">
        <v>303</v>
      </c>
      <c r="O63" s="10">
        <v>150</v>
      </c>
      <c r="P63" s="6" t="s">
        <v>117</v>
      </c>
    </row>
    <row r="64" ht="15" customHeight="1" spans="2:16">
      <c r="B64" s="1">
        <v>61</v>
      </c>
      <c r="C64" t="s">
        <v>38</v>
      </c>
      <c r="D64">
        <v>1</v>
      </c>
      <c r="E64" s="2" t="s">
        <v>324</v>
      </c>
      <c r="F64" t="s">
        <v>22</v>
      </c>
      <c r="G64" t="s">
        <v>38</v>
      </c>
      <c r="I64" s="8" t="s">
        <v>15</v>
      </c>
      <c r="J64" s="9" t="s">
        <v>29</v>
      </c>
      <c r="K64" s="8" t="s">
        <v>17</v>
      </c>
      <c r="N64" s="4" t="s">
        <v>303</v>
      </c>
      <c r="O64" s="5" t="s">
        <v>325</v>
      </c>
      <c r="P64" s="6" t="s">
        <v>117</v>
      </c>
    </row>
    <row r="65" ht="15" customHeight="1" spans="2:16">
      <c r="B65" s="1">
        <v>62</v>
      </c>
      <c r="C65" t="s">
        <v>38</v>
      </c>
      <c r="D65">
        <v>1</v>
      </c>
      <c r="E65" s="2" t="s">
        <v>326</v>
      </c>
      <c r="F65" t="s">
        <v>22</v>
      </c>
      <c r="G65" t="s">
        <v>38</v>
      </c>
      <c r="I65" s="8" t="s">
        <v>19</v>
      </c>
      <c r="J65" s="9" t="s">
        <v>29</v>
      </c>
      <c r="K65" s="8" t="s">
        <v>17</v>
      </c>
      <c r="N65" s="4" t="s">
        <v>303</v>
      </c>
      <c r="O65" s="5" t="s">
        <v>327</v>
      </c>
      <c r="P65" s="6" t="s">
        <v>117</v>
      </c>
    </row>
    <row r="66" ht="15" customHeight="1" spans="2:16">
      <c r="B66" s="1">
        <v>63</v>
      </c>
      <c r="C66" t="s">
        <v>39</v>
      </c>
      <c r="D66">
        <v>1</v>
      </c>
      <c r="E66" s="2" t="s">
        <v>328</v>
      </c>
      <c r="F66" t="s">
        <v>22</v>
      </c>
      <c r="G66" t="s">
        <v>39</v>
      </c>
      <c r="I66" s="8" t="s">
        <v>15</v>
      </c>
      <c r="J66" s="9" t="s">
        <v>29</v>
      </c>
      <c r="K66" s="8" t="s">
        <v>17</v>
      </c>
      <c r="N66" s="4" t="s">
        <v>303</v>
      </c>
      <c r="O66" s="5" t="s">
        <v>329</v>
      </c>
      <c r="P66" s="6" t="s">
        <v>117</v>
      </c>
    </row>
    <row r="67" ht="15" customHeight="1" spans="2:16">
      <c r="B67" s="1">
        <v>64</v>
      </c>
      <c r="C67" t="s">
        <v>39</v>
      </c>
      <c r="D67">
        <v>1</v>
      </c>
      <c r="E67" s="2" t="s">
        <v>330</v>
      </c>
      <c r="F67" t="s">
        <v>22</v>
      </c>
      <c r="G67" t="s">
        <v>39</v>
      </c>
      <c r="I67" s="8" t="s">
        <v>19</v>
      </c>
      <c r="J67" s="9" t="s">
        <v>29</v>
      </c>
      <c r="K67" s="8" t="s">
        <v>17</v>
      </c>
      <c r="N67" s="4" t="s">
        <v>303</v>
      </c>
      <c r="O67" s="5" t="s">
        <v>331</v>
      </c>
      <c r="P67" s="6" t="s">
        <v>117</v>
      </c>
    </row>
    <row r="68" ht="15" customHeight="1" spans="2:16">
      <c r="B68" s="1">
        <v>65</v>
      </c>
      <c r="C68" t="s">
        <v>40</v>
      </c>
      <c r="D68">
        <v>1</v>
      </c>
      <c r="E68" s="2" t="s">
        <v>332</v>
      </c>
      <c r="F68" t="s">
        <v>22</v>
      </c>
      <c r="G68" t="s">
        <v>40</v>
      </c>
      <c r="I68" s="8" t="s">
        <v>19</v>
      </c>
      <c r="J68" s="9" t="s">
        <v>29</v>
      </c>
      <c r="K68" s="8" t="s">
        <v>17</v>
      </c>
      <c r="N68" s="4" t="s">
        <v>303</v>
      </c>
      <c r="O68" s="5" t="s">
        <v>327</v>
      </c>
      <c r="P68" s="6" t="s">
        <v>117</v>
      </c>
    </row>
    <row r="69" ht="15" customHeight="1" spans="2:16">
      <c r="B69" s="1">
        <v>66</v>
      </c>
      <c r="C69" t="s">
        <v>40</v>
      </c>
      <c r="D69">
        <v>1</v>
      </c>
      <c r="E69" s="2" t="s">
        <v>333</v>
      </c>
      <c r="F69" t="s">
        <v>22</v>
      </c>
      <c r="G69" t="s">
        <v>40</v>
      </c>
      <c r="I69" s="8" t="s">
        <v>15</v>
      </c>
      <c r="J69" s="9" t="s">
        <v>29</v>
      </c>
      <c r="K69" s="8" t="s">
        <v>17</v>
      </c>
      <c r="N69" s="4" t="s">
        <v>303</v>
      </c>
      <c r="O69" s="5" t="s">
        <v>334</v>
      </c>
      <c r="P69" s="6" t="s">
        <v>117</v>
      </c>
    </row>
    <row r="70" ht="15" customHeight="1" spans="2:16">
      <c r="B70" s="1">
        <v>67</v>
      </c>
      <c r="C70" t="s">
        <v>45</v>
      </c>
      <c r="D70">
        <v>1</v>
      </c>
      <c r="E70" s="2" t="s">
        <v>335</v>
      </c>
      <c r="F70" t="s">
        <v>22</v>
      </c>
      <c r="G70" t="s">
        <v>45</v>
      </c>
      <c r="I70" s="8" t="s">
        <v>15</v>
      </c>
      <c r="J70" s="9" t="s">
        <v>29</v>
      </c>
      <c r="K70" s="8" t="s">
        <v>17</v>
      </c>
      <c r="N70" s="4" t="s">
        <v>303</v>
      </c>
      <c r="O70" s="5" t="s">
        <v>336</v>
      </c>
      <c r="P70" s="6" t="s">
        <v>117</v>
      </c>
    </row>
    <row r="71" ht="15" customHeight="1" spans="2:16">
      <c r="B71" s="1">
        <v>68</v>
      </c>
      <c r="C71" t="s">
        <v>337</v>
      </c>
      <c r="D71">
        <v>1</v>
      </c>
      <c r="E71" s="2" t="s">
        <v>338</v>
      </c>
      <c r="F71" t="s">
        <v>22</v>
      </c>
      <c r="G71" t="s">
        <v>45</v>
      </c>
      <c r="I71" s="8" t="s">
        <v>15</v>
      </c>
      <c r="J71" s="9" t="s">
        <v>29</v>
      </c>
      <c r="K71" s="8" t="s">
        <v>17</v>
      </c>
      <c r="N71" s="4" t="s">
        <v>303</v>
      </c>
      <c r="O71" s="5" t="s">
        <v>336</v>
      </c>
      <c r="P71" s="6" t="s">
        <v>117</v>
      </c>
    </row>
    <row r="72" ht="15" customHeight="1" spans="2:16">
      <c r="B72" s="1">
        <v>69</v>
      </c>
      <c r="C72" t="s">
        <v>41</v>
      </c>
      <c r="D72">
        <v>1</v>
      </c>
      <c r="E72" s="2" t="s">
        <v>339</v>
      </c>
      <c r="F72" t="s">
        <v>22</v>
      </c>
      <c r="G72" t="s">
        <v>41</v>
      </c>
      <c r="H72" t="s">
        <v>340</v>
      </c>
      <c r="I72" s="8" t="s">
        <v>15</v>
      </c>
      <c r="J72" s="9" t="s">
        <v>29</v>
      </c>
      <c r="K72" s="8" t="s">
        <v>17</v>
      </c>
      <c r="N72" s="4" t="s">
        <v>303</v>
      </c>
      <c r="O72" s="5" t="s">
        <v>336</v>
      </c>
      <c r="P72" s="6" t="s">
        <v>117</v>
      </c>
    </row>
    <row r="73" ht="15" customHeight="1" spans="2:16">
      <c r="B73" s="1">
        <v>70</v>
      </c>
      <c r="C73" t="s">
        <v>41</v>
      </c>
      <c r="D73">
        <v>1</v>
      </c>
      <c r="E73" s="2" t="s">
        <v>341</v>
      </c>
      <c r="F73" t="s">
        <v>22</v>
      </c>
      <c r="G73" t="s">
        <v>41</v>
      </c>
      <c r="H73" t="s">
        <v>342</v>
      </c>
      <c r="I73" s="8" t="s">
        <v>15</v>
      </c>
      <c r="J73" s="9" t="s">
        <v>29</v>
      </c>
      <c r="K73" s="8" t="s">
        <v>17</v>
      </c>
      <c r="N73" s="4" t="s">
        <v>303</v>
      </c>
      <c r="O73" s="5" t="s">
        <v>336</v>
      </c>
      <c r="P73" s="6" t="s">
        <v>117</v>
      </c>
    </row>
    <row r="74" ht="15" customHeight="1" spans="2:16">
      <c r="B74" s="1">
        <v>71</v>
      </c>
      <c r="C74" t="s">
        <v>41</v>
      </c>
      <c r="D74">
        <v>1</v>
      </c>
      <c r="E74" s="2" t="s">
        <v>343</v>
      </c>
      <c r="F74" t="s">
        <v>22</v>
      </c>
      <c r="G74" t="s">
        <v>41</v>
      </c>
      <c r="H74" t="s">
        <v>344</v>
      </c>
      <c r="I74" s="8" t="s">
        <v>15</v>
      </c>
      <c r="J74" s="9" t="s">
        <v>29</v>
      </c>
      <c r="K74" s="8" t="s">
        <v>17</v>
      </c>
      <c r="N74" s="4" t="s">
        <v>303</v>
      </c>
      <c r="O74" s="5" t="s">
        <v>336</v>
      </c>
      <c r="P74" s="6" t="s">
        <v>117</v>
      </c>
    </row>
    <row r="75" ht="15" customHeight="1" spans="2:16">
      <c r="B75" s="1">
        <v>72</v>
      </c>
      <c r="C75" t="s">
        <v>41</v>
      </c>
      <c r="D75">
        <v>1</v>
      </c>
      <c r="E75" s="2" t="s">
        <v>345</v>
      </c>
      <c r="F75" t="s">
        <v>22</v>
      </c>
      <c r="G75" t="s">
        <v>41</v>
      </c>
      <c r="H75" t="s">
        <v>344</v>
      </c>
      <c r="I75" s="8" t="s">
        <v>19</v>
      </c>
      <c r="J75" s="9" t="s">
        <v>29</v>
      </c>
      <c r="K75" s="8" t="s">
        <v>17</v>
      </c>
      <c r="N75" s="4" t="s">
        <v>303</v>
      </c>
      <c r="O75" s="5" t="s">
        <v>346</v>
      </c>
      <c r="P75" s="6" t="s">
        <v>117</v>
      </c>
    </row>
    <row r="76" ht="15" customHeight="1" spans="2:16">
      <c r="B76" s="1">
        <v>73</v>
      </c>
      <c r="C76" t="s">
        <v>41</v>
      </c>
      <c r="D76">
        <v>1</v>
      </c>
      <c r="E76" s="2" t="s">
        <v>347</v>
      </c>
      <c r="F76" t="s">
        <v>22</v>
      </c>
      <c r="G76" t="s">
        <v>41</v>
      </c>
      <c r="H76" t="s">
        <v>348</v>
      </c>
      <c r="I76" s="8" t="s">
        <v>15</v>
      </c>
      <c r="J76" s="9" t="s">
        <v>29</v>
      </c>
      <c r="K76" s="8" t="s">
        <v>17</v>
      </c>
      <c r="N76" s="4" t="s">
        <v>303</v>
      </c>
      <c r="O76" s="5" t="s">
        <v>349</v>
      </c>
      <c r="P76" s="6" t="s">
        <v>117</v>
      </c>
    </row>
    <row r="77" ht="15" customHeight="1" spans="2:16">
      <c r="B77" s="1">
        <v>74</v>
      </c>
      <c r="C77" t="s">
        <v>41</v>
      </c>
      <c r="D77">
        <v>1</v>
      </c>
      <c r="E77" s="2" t="s">
        <v>350</v>
      </c>
      <c r="F77" t="s">
        <v>22</v>
      </c>
      <c r="G77" t="s">
        <v>41</v>
      </c>
      <c r="H77" t="s">
        <v>351</v>
      </c>
      <c r="I77" s="8" t="s">
        <v>15</v>
      </c>
      <c r="J77" s="9" t="s">
        <v>29</v>
      </c>
      <c r="K77" s="8" t="s">
        <v>17</v>
      </c>
      <c r="N77" s="4" t="s">
        <v>303</v>
      </c>
      <c r="O77" s="5" t="s">
        <v>349</v>
      </c>
      <c r="P77" s="6" t="s">
        <v>117</v>
      </c>
    </row>
    <row r="78" ht="15" customHeight="1" spans="2:16">
      <c r="B78" s="1">
        <v>75</v>
      </c>
      <c r="C78" t="s">
        <v>41</v>
      </c>
      <c r="D78">
        <v>1</v>
      </c>
      <c r="E78" s="2" t="s">
        <v>352</v>
      </c>
      <c r="F78" t="s">
        <v>22</v>
      </c>
      <c r="G78" t="s">
        <v>41</v>
      </c>
      <c r="H78" t="s">
        <v>351</v>
      </c>
      <c r="I78" s="8" t="s">
        <v>19</v>
      </c>
      <c r="J78" s="9" t="s">
        <v>29</v>
      </c>
      <c r="K78" s="8" t="s">
        <v>17</v>
      </c>
      <c r="N78" s="4" t="s">
        <v>303</v>
      </c>
      <c r="O78" s="5" t="s">
        <v>346</v>
      </c>
      <c r="P78" s="6" t="s">
        <v>117</v>
      </c>
    </row>
    <row r="79" ht="15" customHeight="1" spans="2:16">
      <c r="B79" s="1">
        <v>76</v>
      </c>
      <c r="C79" t="s">
        <v>42</v>
      </c>
      <c r="D79">
        <v>1</v>
      </c>
      <c r="E79" s="2" t="s">
        <v>353</v>
      </c>
      <c r="F79" t="s">
        <v>22</v>
      </c>
      <c r="G79" t="s">
        <v>42</v>
      </c>
      <c r="H79" t="s">
        <v>354</v>
      </c>
      <c r="I79" s="8" t="s">
        <v>15</v>
      </c>
      <c r="J79" s="9" t="s">
        <v>29</v>
      </c>
      <c r="K79" s="8" t="s">
        <v>17</v>
      </c>
      <c r="N79" s="4" t="s">
        <v>303</v>
      </c>
      <c r="O79" s="5" t="s">
        <v>349</v>
      </c>
      <c r="P79" s="6" t="s">
        <v>117</v>
      </c>
    </row>
    <row r="80" ht="15" customHeight="1" spans="2:16">
      <c r="B80" s="1">
        <v>77</v>
      </c>
      <c r="C80" t="s">
        <v>42</v>
      </c>
      <c r="D80">
        <v>1</v>
      </c>
      <c r="E80" s="2" t="s">
        <v>355</v>
      </c>
      <c r="F80" t="s">
        <v>22</v>
      </c>
      <c r="G80" t="s">
        <v>42</v>
      </c>
      <c r="H80" t="s">
        <v>356</v>
      </c>
      <c r="I80" s="8" t="s">
        <v>9</v>
      </c>
      <c r="J80" s="9" t="s">
        <v>29</v>
      </c>
      <c r="K80" s="8" t="s">
        <v>17</v>
      </c>
      <c r="N80" s="4" t="s">
        <v>303</v>
      </c>
      <c r="O80" s="5" t="s">
        <v>357</v>
      </c>
      <c r="P80" s="6" t="s">
        <v>117</v>
      </c>
    </row>
    <row r="81" ht="15" customHeight="1" spans="2:16">
      <c r="B81" s="1">
        <v>78</v>
      </c>
      <c r="C81" t="s">
        <v>42</v>
      </c>
      <c r="D81">
        <v>1</v>
      </c>
      <c r="E81" s="2" t="s">
        <v>358</v>
      </c>
      <c r="F81" t="s">
        <v>22</v>
      </c>
      <c r="G81" t="s">
        <v>42</v>
      </c>
      <c r="H81" t="s">
        <v>354</v>
      </c>
      <c r="I81" s="8" t="s">
        <v>19</v>
      </c>
      <c r="J81" s="9" t="s">
        <v>29</v>
      </c>
      <c r="K81" s="8" t="s">
        <v>17</v>
      </c>
      <c r="N81" s="4" t="s">
        <v>303</v>
      </c>
      <c r="O81" s="5" t="s">
        <v>359</v>
      </c>
      <c r="P81" s="6" t="s">
        <v>117</v>
      </c>
    </row>
    <row r="82" ht="15" customHeight="1" spans="2:16">
      <c r="B82" s="1">
        <v>79</v>
      </c>
      <c r="C82" t="s">
        <v>43</v>
      </c>
      <c r="D82">
        <v>1</v>
      </c>
      <c r="E82" s="2" t="s">
        <v>360</v>
      </c>
      <c r="F82" t="s">
        <v>22</v>
      </c>
      <c r="G82" t="s">
        <v>43</v>
      </c>
      <c r="I82" s="8" t="s">
        <v>15</v>
      </c>
      <c r="J82" s="9" t="s">
        <v>29</v>
      </c>
      <c r="K82" s="8" t="s">
        <v>17</v>
      </c>
      <c r="N82" s="4" t="s">
        <v>303</v>
      </c>
      <c r="O82" s="5" t="s">
        <v>361</v>
      </c>
      <c r="P82" s="6" t="s">
        <v>117</v>
      </c>
    </row>
    <row r="83" ht="15" customHeight="1" spans="2:16">
      <c r="B83" s="1">
        <v>80</v>
      </c>
      <c r="C83" t="s">
        <v>43</v>
      </c>
      <c r="D83">
        <v>1</v>
      </c>
      <c r="E83" s="2" t="s">
        <v>362</v>
      </c>
      <c r="F83" t="s">
        <v>22</v>
      </c>
      <c r="G83" t="s">
        <v>43</v>
      </c>
      <c r="I83" s="8" t="s">
        <v>19</v>
      </c>
      <c r="J83" s="9" t="s">
        <v>29</v>
      </c>
      <c r="K83" s="8" t="s">
        <v>17</v>
      </c>
      <c r="N83" s="4" t="s">
        <v>303</v>
      </c>
      <c r="O83" s="5" t="s">
        <v>363</v>
      </c>
      <c r="P83" s="6" t="s">
        <v>117</v>
      </c>
    </row>
    <row r="84" ht="15" customHeight="1" spans="2:16">
      <c r="B84" s="1">
        <v>81</v>
      </c>
      <c r="C84" t="s">
        <v>364</v>
      </c>
      <c r="D84">
        <v>1</v>
      </c>
      <c r="E84" s="2" t="s">
        <v>365</v>
      </c>
      <c r="F84" t="s">
        <v>13</v>
      </c>
      <c r="G84" t="s">
        <v>7</v>
      </c>
      <c r="I84" s="8" t="s">
        <v>6</v>
      </c>
      <c r="J84" s="9" t="s">
        <v>29</v>
      </c>
      <c r="K84" s="8" t="s">
        <v>6</v>
      </c>
      <c r="L84" t="s">
        <v>366</v>
      </c>
      <c r="N84" s="4" t="s">
        <v>303</v>
      </c>
      <c r="O84" s="5"/>
      <c r="P84" s="6" t="s">
        <v>117</v>
      </c>
    </row>
    <row r="85" ht="15" customHeight="1" spans="2:16">
      <c r="B85" s="1">
        <v>82</v>
      </c>
      <c r="C85" t="s">
        <v>367</v>
      </c>
      <c r="D85">
        <v>1</v>
      </c>
      <c r="E85" s="2" t="s">
        <v>368</v>
      </c>
      <c r="F85" t="s">
        <v>13</v>
      </c>
      <c r="G85" t="s">
        <v>7</v>
      </c>
      <c r="I85" s="8" t="s">
        <v>6</v>
      </c>
      <c r="J85" s="9" t="s">
        <v>29</v>
      </c>
      <c r="K85" s="8" t="s">
        <v>6</v>
      </c>
      <c r="L85" t="s">
        <v>369</v>
      </c>
      <c r="N85" s="4" t="s">
        <v>303</v>
      </c>
      <c r="O85" s="5"/>
      <c r="P85" s="6" t="s">
        <v>117</v>
      </c>
    </row>
    <row r="86" ht="15" customHeight="1" spans="2:16">
      <c r="B86" s="1">
        <v>83</v>
      </c>
      <c r="C86" t="s">
        <v>370</v>
      </c>
      <c r="D86">
        <v>1</v>
      </c>
      <c r="E86" s="2" t="s">
        <v>371</v>
      </c>
      <c r="F86" t="s">
        <v>13</v>
      </c>
      <c r="G86" t="s">
        <v>7</v>
      </c>
      <c r="I86" s="8" t="s">
        <v>6</v>
      </c>
      <c r="J86" s="9" t="s">
        <v>29</v>
      </c>
      <c r="K86" s="8" t="s">
        <v>6</v>
      </c>
      <c r="L86" t="s">
        <v>372</v>
      </c>
      <c r="N86" s="4" t="s">
        <v>303</v>
      </c>
      <c r="O86" s="5"/>
      <c r="P86" s="6" t="s">
        <v>117</v>
      </c>
    </row>
    <row r="87" ht="15" customHeight="1" spans="2:16">
      <c r="B87" s="1">
        <v>84</v>
      </c>
      <c r="C87" t="s">
        <v>373</v>
      </c>
      <c r="D87">
        <v>1</v>
      </c>
      <c r="E87" s="2" t="s">
        <v>374</v>
      </c>
      <c r="F87" t="s">
        <v>13</v>
      </c>
      <c r="G87" t="s">
        <v>7</v>
      </c>
      <c r="I87" s="8" t="s">
        <v>6</v>
      </c>
      <c r="J87" s="9" t="s">
        <v>29</v>
      </c>
      <c r="K87" s="8" t="s">
        <v>6</v>
      </c>
      <c r="L87" t="s">
        <v>375</v>
      </c>
      <c r="N87" s="4" t="s">
        <v>303</v>
      </c>
      <c r="O87" s="5"/>
      <c r="P87" s="6" t="s">
        <v>117</v>
      </c>
    </row>
    <row r="88" ht="15" customHeight="1" spans="2:16">
      <c r="B88" s="1">
        <v>85</v>
      </c>
      <c r="C88" t="s">
        <v>376</v>
      </c>
      <c r="D88">
        <v>1</v>
      </c>
      <c r="E88" s="2" t="s">
        <v>377</v>
      </c>
      <c r="F88" t="s">
        <v>13</v>
      </c>
      <c r="G88" t="s">
        <v>7</v>
      </c>
      <c r="I88" s="8" t="s">
        <v>6</v>
      </c>
      <c r="J88" s="9" t="s">
        <v>29</v>
      </c>
      <c r="K88" s="8" t="s">
        <v>6</v>
      </c>
      <c r="L88" t="s">
        <v>378</v>
      </c>
      <c r="N88" s="4" t="s">
        <v>303</v>
      </c>
      <c r="O88" s="5"/>
      <c r="P88" s="6" t="s">
        <v>117</v>
      </c>
    </row>
    <row r="89" ht="15" customHeight="1" spans="2:16">
      <c r="B89" s="1">
        <v>86</v>
      </c>
      <c r="C89" t="s">
        <v>379</v>
      </c>
      <c r="D89">
        <v>1</v>
      </c>
      <c r="E89" s="2" t="s">
        <v>380</v>
      </c>
      <c r="F89" t="s">
        <v>30</v>
      </c>
      <c r="G89" t="s">
        <v>33</v>
      </c>
      <c r="H89" t="s">
        <v>381</v>
      </c>
      <c r="I89" s="8" t="s">
        <v>15</v>
      </c>
      <c r="J89" s="8" t="s">
        <v>382</v>
      </c>
      <c r="K89" s="8" t="s">
        <v>21</v>
      </c>
      <c r="N89" t="s">
        <v>383</v>
      </c>
      <c r="O89" s="5" t="s">
        <v>233</v>
      </c>
      <c r="P89" s="6" t="s">
        <v>384</v>
      </c>
    </row>
    <row r="90" ht="15" customHeight="1" spans="2:16">
      <c r="B90" s="1">
        <v>87</v>
      </c>
      <c r="C90" t="s">
        <v>385</v>
      </c>
      <c r="D90">
        <v>1</v>
      </c>
      <c r="E90" s="2" t="s">
        <v>386</v>
      </c>
      <c r="F90" t="s">
        <v>30</v>
      </c>
      <c r="G90" t="s">
        <v>33</v>
      </c>
      <c r="H90" t="s">
        <v>387</v>
      </c>
      <c r="I90" s="8" t="s">
        <v>19</v>
      </c>
      <c r="J90" s="8" t="s">
        <v>388</v>
      </c>
      <c r="K90" s="8" t="s">
        <v>17</v>
      </c>
      <c r="L90" t="s">
        <v>389</v>
      </c>
      <c r="N90" t="s">
        <v>390</v>
      </c>
      <c r="O90" s="5" t="s">
        <v>391</v>
      </c>
      <c r="P90" s="6" t="s">
        <v>384</v>
      </c>
    </row>
    <row r="91" ht="15" customHeight="1" spans="2:16">
      <c r="B91" s="1">
        <v>88</v>
      </c>
      <c r="C91" t="s">
        <v>392</v>
      </c>
      <c r="D91">
        <v>1</v>
      </c>
      <c r="E91" s="2" t="s">
        <v>393</v>
      </c>
      <c r="F91" t="s">
        <v>11</v>
      </c>
      <c r="G91" t="s">
        <v>10</v>
      </c>
      <c r="H91" t="s">
        <v>186</v>
      </c>
      <c r="I91" s="8" t="s">
        <v>15</v>
      </c>
      <c r="J91" s="8" t="s">
        <v>28</v>
      </c>
      <c r="K91" s="8" t="s">
        <v>17</v>
      </c>
      <c r="L91" t="s">
        <v>389</v>
      </c>
      <c r="N91" t="s">
        <v>394</v>
      </c>
      <c r="O91" s="5" t="s">
        <v>391</v>
      </c>
      <c r="P91" s="6" t="s">
        <v>384</v>
      </c>
    </row>
    <row r="92" ht="15" customHeight="1" spans="2:20">
      <c r="B92" s="1">
        <v>89</v>
      </c>
      <c r="C92" t="s">
        <v>395</v>
      </c>
      <c r="D92">
        <v>1</v>
      </c>
      <c r="E92" t="s">
        <v>396</v>
      </c>
      <c r="F92" t="s">
        <v>30</v>
      </c>
      <c r="G92" t="s">
        <v>33</v>
      </c>
      <c r="H92" t="s">
        <v>397</v>
      </c>
      <c r="I92" s="8" t="s">
        <v>15</v>
      </c>
      <c r="J92" s="8" t="s">
        <v>16</v>
      </c>
      <c r="K92" s="8" t="s">
        <v>21</v>
      </c>
      <c r="L92" t="s">
        <v>398</v>
      </c>
      <c r="N92" t="s">
        <v>399</v>
      </c>
      <c r="O92" s="5" t="s">
        <v>400</v>
      </c>
      <c r="P92" s="6" t="s">
        <v>384</v>
      </c>
      <c r="R92" t="s">
        <v>118</v>
      </c>
      <c r="S92" t="s">
        <v>118</v>
      </c>
      <c r="T92" t="s">
        <v>118</v>
      </c>
    </row>
    <row r="93" ht="15" customHeight="1" spans="2:20">
      <c r="B93" s="1">
        <v>90</v>
      </c>
      <c r="C93" t="s">
        <v>401</v>
      </c>
      <c r="D93">
        <v>1</v>
      </c>
      <c r="E93" t="s">
        <v>402</v>
      </c>
      <c r="F93" t="s">
        <v>30</v>
      </c>
      <c r="G93" t="s">
        <v>33</v>
      </c>
      <c r="H93" t="s">
        <v>397</v>
      </c>
      <c r="I93" s="8" t="s">
        <v>15</v>
      </c>
      <c r="J93" s="8" t="s">
        <v>16</v>
      </c>
      <c r="K93" s="8" t="s">
        <v>21</v>
      </c>
      <c r="L93" t="s">
        <v>398</v>
      </c>
      <c r="N93" t="s">
        <v>403</v>
      </c>
      <c r="O93" s="5" t="s">
        <v>400</v>
      </c>
      <c r="P93" s="6" t="s">
        <v>384</v>
      </c>
      <c r="R93" t="s">
        <v>118</v>
      </c>
      <c r="S93" t="s">
        <v>118</v>
      </c>
      <c r="T93" t="s">
        <v>118</v>
      </c>
    </row>
    <row r="94" ht="15" customHeight="1" spans="2:22">
      <c r="B94" s="1">
        <v>91</v>
      </c>
      <c r="C94" t="s">
        <v>404</v>
      </c>
      <c r="D94">
        <v>1</v>
      </c>
      <c r="E94" t="s">
        <v>405</v>
      </c>
      <c r="F94" t="s">
        <v>24</v>
      </c>
      <c r="G94" t="s">
        <v>406</v>
      </c>
      <c r="H94" t="s">
        <v>407</v>
      </c>
      <c r="I94" s="8" t="s">
        <v>19</v>
      </c>
      <c r="J94" s="8" t="s">
        <v>28</v>
      </c>
      <c r="K94" s="8" t="s">
        <v>17</v>
      </c>
      <c r="L94" t="s">
        <v>408</v>
      </c>
      <c r="N94" t="s">
        <v>409</v>
      </c>
      <c r="O94" s="5" t="s">
        <v>410</v>
      </c>
      <c r="P94" s="6" t="s">
        <v>384</v>
      </c>
      <c r="V94" t="s">
        <v>118</v>
      </c>
    </row>
    <row r="95" ht="15" customHeight="1" spans="2:16">
      <c r="B95" s="1">
        <v>92</v>
      </c>
      <c r="C95" t="s">
        <v>411</v>
      </c>
      <c r="D95">
        <v>1</v>
      </c>
      <c r="E95" t="s">
        <v>412</v>
      </c>
      <c r="F95" t="s">
        <v>30</v>
      </c>
      <c r="G95" t="s">
        <v>33</v>
      </c>
      <c r="H95" t="s">
        <v>413</v>
      </c>
      <c r="I95" s="8" t="s">
        <v>9</v>
      </c>
      <c r="J95" s="8" t="s">
        <v>16</v>
      </c>
      <c r="K95" s="8" t="s">
        <v>17</v>
      </c>
      <c r="L95" t="s">
        <v>408</v>
      </c>
      <c r="N95" t="s">
        <v>414</v>
      </c>
      <c r="O95" s="5" t="s">
        <v>415</v>
      </c>
      <c r="P95" s="6" t="s">
        <v>384</v>
      </c>
    </row>
    <row r="96" ht="15" customHeight="1" spans="2:16">
      <c r="B96" s="1">
        <v>93</v>
      </c>
      <c r="C96" t="s">
        <v>416</v>
      </c>
      <c r="D96">
        <v>2</v>
      </c>
      <c r="E96" t="s">
        <v>417</v>
      </c>
      <c r="F96" t="s">
        <v>24</v>
      </c>
      <c r="G96" t="s">
        <v>416</v>
      </c>
      <c r="H96" t="s">
        <v>418</v>
      </c>
      <c r="I96" s="8" t="s">
        <v>15</v>
      </c>
      <c r="J96" s="9" t="s">
        <v>29</v>
      </c>
      <c r="K96" s="8" t="s">
        <v>21</v>
      </c>
      <c r="M96" s="5" t="s">
        <v>419</v>
      </c>
      <c r="N96" s="4" t="s">
        <v>303</v>
      </c>
      <c r="O96" s="5" t="s">
        <v>420</v>
      </c>
      <c r="P96" s="6" t="s">
        <v>421</v>
      </c>
    </row>
    <row r="97" ht="15" customHeight="1" spans="2:16">
      <c r="B97" s="1">
        <v>94</v>
      </c>
      <c r="C97" t="s">
        <v>43</v>
      </c>
      <c r="D97">
        <v>1</v>
      </c>
      <c r="E97" s="2" t="s">
        <v>422</v>
      </c>
      <c r="F97" t="s">
        <v>22</v>
      </c>
      <c r="G97" t="s">
        <v>43</v>
      </c>
      <c r="H97" t="s">
        <v>302</v>
      </c>
      <c r="I97" s="8" t="s">
        <v>19</v>
      </c>
      <c r="J97" s="9" t="s">
        <v>29</v>
      </c>
      <c r="K97" s="8" t="s">
        <v>21</v>
      </c>
      <c r="L97" s="5" t="s">
        <v>423</v>
      </c>
      <c r="N97" s="4" t="s">
        <v>303</v>
      </c>
      <c r="O97" s="5" t="s">
        <v>424</v>
      </c>
      <c r="P97" s="6" t="s">
        <v>425</v>
      </c>
    </row>
    <row r="98" ht="15" customHeight="1" spans="2:16">
      <c r="B98" s="1">
        <v>95</v>
      </c>
      <c r="C98" t="s">
        <v>41</v>
      </c>
      <c r="D98">
        <v>1</v>
      </c>
      <c r="E98" s="2" t="s">
        <v>426</v>
      </c>
      <c r="F98" t="s">
        <v>22</v>
      </c>
      <c r="G98" t="s">
        <v>41</v>
      </c>
      <c r="H98" t="s">
        <v>427</v>
      </c>
      <c r="I98" s="8" t="s">
        <v>19</v>
      </c>
      <c r="J98" s="9" t="s">
        <v>29</v>
      </c>
      <c r="K98" s="8" t="s">
        <v>21</v>
      </c>
      <c r="L98" s="5" t="s">
        <v>428</v>
      </c>
      <c r="N98" s="4" t="s">
        <v>303</v>
      </c>
      <c r="O98" s="5" t="s">
        <v>429</v>
      </c>
      <c r="P98" s="6" t="s">
        <v>425</v>
      </c>
    </row>
    <row r="99" ht="15" customHeight="1" spans="2:16">
      <c r="B99" s="1">
        <v>96</v>
      </c>
      <c r="C99" t="s">
        <v>38</v>
      </c>
      <c r="D99">
        <v>1</v>
      </c>
      <c r="E99" s="2" t="s">
        <v>430</v>
      </c>
      <c r="F99" t="s">
        <v>22</v>
      </c>
      <c r="G99" t="s">
        <v>38</v>
      </c>
      <c r="H99" t="s">
        <v>302</v>
      </c>
      <c r="I99" s="8" t="s">
        <v>19</v>
      </c>
      <c r="J99" s="9" t="s">
        <v>29</v>
      </c>
      <c r="K99" s="8" t="s">
        <v>21</v>
      </c>
      <c r="L99" s="5"/>
      <c r="N99" s="4" t="s">
        <v>303</v>
      </c>
      <c r="O99" s="5" t="s">
        <v>429</v>
      </c>
      <c r="P99" s="6" t="s">
        <v>425</v>
      </c>
    </row>
    <row r="100" ht="15" customHeight="1" spans="2:16">
      <c r="B100" s="1">
        <v>97</v>
      </c>
      <c r="C100" t="s">
        <v>42</v>
      </c>
      <c r="D100">
        <v>1</v>
      </c>
      <c r="E100" s="2" t="s">
        <v>431</v>
      </c>
      <c r="F100" t="s">
        <v>22</v>
      </c>
      <c r="G100" t="s">
        <v>42</v>
      </c>
      <c r="H100" t="s">
        <v>432</v>
      </c>
      <c r="I100" s="8" t="s">
        <v>19</v>
      </c>
      <c r="J100" s="9" t="s">
        <v>29</v>
      </c>
      <c r="K100" s="8" t="s">
        <v>21</v>
      </c>
      <c r="L100" s="5" t="s">
        <v>433</v>
      </c>
      <c r="N100" s="4" t="s">
        <v>303</v>
      </c>
      <c r="O100" s="5" t="s">
        <v>424</v>
      </c>
      <c r="P100" s="6" t="s">
        <v>425</v>
      </c>
    </row>
    <row r="101" ht="15" customHeight="1" spans="2:16">
      <c r="B101" s="1">
        <v>98</v>
      </c>
      <c r="C101" t="s">
        <v>42</v>
      </c>
      <c r="D101">
        <v>1</v>
      </c>
      <c r="E101" s="2" t="s">
        <v>434</v>
      </c>
      <c r="F101" t="s">
        <v>22</v>
      </c>
      <c r="G101" t="s">
        <v>42</v>
      </c>
      <c r="H101" t="s">
        <v>356</v>
      </c>
      <c r="I101" s="8" t="s">
        <v>9</v>
      </c>
      <c r="J101" s="9" t="s">
        <v>29</v>
      </c>
      <c r="K101" s="8" t="s">
        <v>21</v>
      </c>
      <c r="L101" s="5" t="s">
        <v>433</v>
      </c>
      <c r="N101" s="4" t="s">
        <v>303</v>
      </c>
      <c r="O101" s="5"/>
      <c r="P101" s="6" t="s">
        <v>425</v>
      </c>
    </row>
    <row r="102" ht="15" customHeight="1" spans="2:16">
      <c r="B102" s="1">
        <v>99</v>
      </c>
      <c r="C102" t="s">
        <v>39</v>
      </c>
      <c r="D102">
        <v>1</v>
      </c>
      <c r="E102" s="2" t="s">
        <v>435</v>
      </c>
      <c r="F102" t="s">
        <v>22</v>
      </c>
      <c r="G102" t="s">
        <v>39</v>
      </c>
      <c r="I102" s="8" t="s">
        <v>19</v>
      </c>
      <c r="J102" s="9" t="s">
        <v>29</v>
      </c>
      <c r="K102" s="8" t="s">
        <v>21</v>
      </c>
      <c r="L102" s="5"/>
      <c r="N102" s="4" t="s">
        <v>303</v>
      </c>
      <c r="O102" s="5" t="s">
        <v>429</v>
      </c>
      <c r="P102" s="6" t="s">
        <v>425</v>
      </c>
    </row>
    <row r="103" ht="15" customHeight="1" spans="2:16">
      <c r="B103" s="1">
        <v>100</v>
      </c>
      <c r="C103" t="s">
        <v>40</v>
      </c>
      <c r="D103">
        <v>1</v>
      </c>
      <c r="E103" s="2" t="s">
        <v>436</v>
      </c>
      <c r="F103" t="s">
        <v>22</v>
      </c>
      <c r="G103" t="s">
        <v>40</v>
      </c>
      <c r="H103" t="s">
        <v>306</v>
      </c>
      <c r="I103" s="8" t="s">
        <v>19</v>
      </c>
      <c r="J103" s="9" t="s">
        <v>29</v>
      </c>
      <c r="K103" s="8" t="s">
        <v>21</v>
      </c>
      <c r="L103" s="5" t="s">
        <v>437</v>
      </c>
      <c r="N103" s="4" t="s">
        <v>303</v>
      </c>
      <c r="O103" s="5" t="s">
        <v>424</v>
      </c>
      <c r="P103" s="6" t="s">
        <v>425</v>
      </c>
    </row>
    <row r="104" ht="15" customHeight="1" spans="2:16">
      <c r="B104" s="1">
        <v>101</v>
      </c>
      <c r="C104" t="s">
        <v>44</v>
      </c>
      <c r="D104">
        <v>1</v>
      </c>
      <c r="E104" s="2" t="s">
        <v>438</v>
      </c>
      <c r="F104" t="s">
        <v>22</v>
      </c>
      <c r="G104" t="s">
        <v>44</v>
      </c>
      <c r="H104" t="s">
        <v>306</v>
      </c>
      <c r="I104" s="8" t="s">
        <v>19</v>
      </c>
      <c r="J104" s="9" t="s">
        <v>29</v>
      </c>
      <c r="K104" s="8" t="s">
        <v>21</v>
      </c>
      <c r="L104" s="5" t="s">
        <v>439</v>
      </c>
      <c r="N104" s="4" t="s">
        <v>303</v>
      </c>
      <c r="O104" s="5" t="s">
        <v>440</v>
      </c>
      <c r="P104" s="6" t="s">
        <v>421</v>
      </c>
    </row>
    <row r="105" ht="15" customHeight="1" spans="2:16">
      <c r="B105" s="1">
        <v>102</v>
      </c>
      <c r="C105" t="s">
        <v>10</v>
      </c>
      <c r="D105">
        <v>1</v>
      </c>
      <c r="E105" s="2" t="s">
        <v>441</v>
      </c>
      <c r="F105" t="s">
        <v>11</v>
      </c>
      <c r="G105" t="s">
        <v>10</v>
      </c>
      <c r="H105" t="s">
        <v>306</v>
      </c>
      <c r="I105" s="8" t="s">
        <v>15</v>
      </c>
      <c r="J105" s="9" t="s">
        <v>29</v>
      </c>
      <c r="K105" s="8" t="s">
        <v>21</v>
      </c>
      <c r="L105" s="5" t="s">
        <v>442</v>
      </c>
      <c r="N105" s="4" t="s">
        <v>303</v>
      </c>
      <c r="O105" s="5" t="s">
        <v>443</v>
      </c>
      <c r="P105" s="6" t="s">
        <v>444</v>
      </c>
    </row>
    <row r="106" ht="15" customHeight="1" spans="5:16">
      <c r="E106" s="2"/>
      <c r="I106" s="8"/>
      <c r="J106" s="8"/>
      <c r="K106" s="8"/>
      <c r="L106" s="5"/>
      <c r="N106" s="4"/>
      <c r="O106" s="5"/>
      <c r="P106" s="11"/>
    </row>
    <row r="107" ht="15" customHeight="1" spans="5:16">
      <c r="E107" s="2"/>
      <c r="L107" s="5"/>
      <c r="N107" s="4"/>
      <c r="O107" s="5"/>
      <c r="P107" s="11"/>
    </row>
    <row r="108" ht="15" customHeight="1" spans="5:16">
      <c r="E108" s="2"/>
      <c r="L108" s="5"/>
      <c r="N108" s="4"/>
      <c r="O108" s="5"/>
      <c r="P108" s="11"/>
    </row>
    <row r="109" ht="15" customHeight="1" spans="5:16">
      <c r="E109" s="2"/>
      <c r="L109" s="5"/>
      <c r="N109" s="4"/>
      <c r="O109" s="5"/>
      <c r="P109" s="11"/>
    </row>
    <row r="110" ht="15" customHeight="1" spans="5:16">
      <c r="E110" s="2"/>
      <c r="L110" s="5"/>
      <c r="N110" s="4"/>
      <c r="O110" s="5"/>
      <c r="P110" s="11"/>
    </row>
    <row r="111" ht="15" customHeight="1" spans="5:16">
      <c r="E111" s="2"/>
      <c r="L111" s="5"/>
      <c r="N111" s="4"/>
      <c r="O111" s="5"/>
      <c r="P111" s="11"/>
    </row>
    <row r="112" ht="15" customHeight="1" spans="5:16">
      <c r="E112" s="2"/>
      <c r="L112" s="5"/>
      <c r="N112" s="4"/>
      <c r="O112" s="5"/>
      <c r="P112" s="11"/>
    </row>
    <row r="113" ht="15" customHeight="1" spans="5:16">
      <c r="E113" s="2"/>
      <c r="N113" s="4"/>
      <c r="O113" s="5"/>
      <c r="P113" s="11"/>
    </row>
  </sheetData>
  <dataValidations count="6">
    <dataValidation type="list" allowBlank="1" showInputMessage="1" showErrorMessage="1" sqref="K105;K5:K83;K96:K104;K106:K113">
      <formula1>Тип_графики</formula1>
    </dataValidation>
    <dataValidation type="list" allowBlank="1" showInputMessage="1" showErrorMessage="1" sqref="F5:F86;F97:F113">
      <formula1>Категория_сайта</formula1>
    </dataValidation>
    <dataValidation type="list" allowBlank="1" showInputMessage="1" showErrorMessage="1" sqref="G5:G78">
      <formula1>Категория_техническая</formula1>
    </dataValidation>
    <dataValidation type="list" allowBlank="1" showInputMessage="1" showErrorMessage="1" sqref="I5:I83;I97:I113">
      <formula1>Форма</formula1>
    </dataValidation>
    <dataValidation type="list" allowBlank="1" showInputMessage="1" showErrorMessage="1" sqref="J5:J52;J106:J113">
      <formula1>Производитель</formula1>
    </dataValidation>
    <dataValidation type="list" allowBlank="1" showInputMessage="1" showErrorMessage="1" sqref="Q5:V93;Q97:V113">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200"/>
  <sheetViews>
    <sheetView topLeftCell="D1" workbookViewId="0">
      <selection activeCell="P5" sqref="P5"/>
    </sheetView>
  </sheetViews>
  <sheetFormatPr defaultColWidth="8.88888888888889" defaultRowHeight="14.4"/>
  <cols>
    <col min="3" max="3" width="22.8888888888889" customWidth="1"/>
    <col min="5" max="5" width="36.6666666666667" customWidth="1"/>
  </cols>
  <sheetData>
    <row r="4" spans="2:21">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updDate</v>
      </c>
      <c r="Q4" t="str">
        <f>IF(Компоненты!Q4&lt;&gt;"",Компоненты!Q4,"")</f>
        <v>gal_steel</v>
      </c>
      <c r="R4" t="str">
        <f>IF(Компоненты!R4&lt;&gt;"",Компоненты!R4,"")</f>
        <v>st_steel</v>
      </c>
      <c r="S4" t="str">
        <f>IF(Компоненты!S4&lt;&gt;"",Компоненты!S4,"")</f>
        <v>cbn_steel</v>
      </c>
      <c r="T4" t="str">
        <f>IF(Компоненты!T4&lt;&gt;"",Компоненты!T4,"")</f>
        <v>aluminium</v>
      </c>
      <c r="U4" t="str">
        <f>IF(Компоненты!U4&lt;&gt;"",Компоненты!U4,"")</f>
        <v>copper</v>
      </c>
    </row>
    <row r="5" spans="2:21">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2024.08.02</v>
      </c>
      <c r="Q5" t="str">
        <f>IF(Компоненты!Q5&lt;&gt;"",Компоненты!Q5,"")</f>
        <v/>
      </c>
      <c r="R5" t="str">
        <f>IF(Компоненты!R5&lt;&gt;"",Компоненты!R5,"")</f>
        <v/>
      </c>
      <c r="S5" t="str">
        <f>IF(Компоненты!S5&lt;&gt;"",Компоненты!S5,"")</f>
        <v/>
      </c>
      <c r="T5" t="str">
        <f>IF(Компоненты!T5&lt;&gt;"",Компоненты!T5,"")</f>
        <v/>
      </c>
      <c r="U5" t="str">
        <f>IF(Компоненты!U5&lt;&gt;"",Компоненты!U5,"")</f>
        <v/>
      </c>
    </row>
    <row r="6" spans="2:21">
      <c r="B6">
        <f>IF(Компоненты!B6&lt;&gt;"",Компоненты!B6,"")</f>
        <v>2</v>
      </c>
      <c r="C6" t="str">
        <f>IF(Компоненты!C6&lt;&gt;"",Компоненты!C6,"")</f>
        <v>АМН</v>
      </c>
      <c r="D6">
        <f>IF(Компоненты!D6&lt;&gt;"",Компоненты!D6,"")</f>
        <v>2</v>
      </c>
      <c r="E6" t="str">
        <f>IF(Компоненты!E6&lt;&gt;"",Компоненты!E6,"")</f>
        <v>f6aa636a735baf77feb3c1f1df96980f</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2024.08.02</v>
      </c>
      <c r="Q6" t="str">
        <f>IF(Компоненты!Q6&lt;&gt;"",Компоненты!Q6,"")</f>
        <v/>
      </c>
      <c r="R6" t="str">
        <f>IF(Компоненты!R6&lt;&gt;"",Компоненты!R6,"")</f>
        <v/>
      </c>
      <c r="S6" t="str">
        <f>IF(Компоненты!S6&lt;&gt;"",Компоненты!S6,"")</f>
        <v/>
      </c>
      <c r="T6" t="str">
        <f>IF(Компоненты!T6&lt;&gt;"",Компоненты!T6,"")</f>
        <v>ДА</v>
      </c>
      <c r="U6" t="str">
        <f>IF(Компоненты!U6&lt;&gt;"",Компоненты!U6,"")</f>
        <v/>
      </c>
    </row>
    <row r="7" spans="2:21">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2024.08.02</v>
      </c>
      <c r="Q7" t="str">
        <f>IF(Компоненты!Q7&lt;&gt;"",Компоненты!Q7,"")</f>
        <v>ДА</v>
      </c>
      <c r="R7" t="str">
        <f>IF(Компоненты!R7&lt;&gt;"",Компоненты!R7,"")</f>
        <v>ДА</v>
      </c>
      <c r="S7" t="str">
        <f>IF(Компоненты!S7&lt;&gt;"",Компоненты!S7,"")</f>
        <v/>
      </c>
      <c r="T7" t="str">
        <f>IF(Компоненты!T7&lt;&gt;"",Компоненты!T7,"")</f>
        <v/>
      </c>
      <c r="U7" t="str">
        <f>IF(Компоненты!U7&lt;&gt;"",Компоненты!U7,"")</f>
        <v/>
      </c>
    </row>
    <row r="8" spans="2:21">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2024.08.02</v>
      </c>
      <c r="Q8" t="str">
        <f>IF(Компоненты!Q8&lt;&gt;"",Компоненты!Q8,"")</f>
        <v>ДА</v>
      </c>
      <c r="R8" t="str">
        <f>IF(Компоненты!R8&lt;&gt;"",Компоненты!R8,"")</f>
        <v>ДА</v>
      </c>
      <c r="S8" t="str">
        <f>IF(Компоненты!S8&lt;&gt;"",Компоненты!S8,"")</f>
        <v/>
      </c>
      <c r="T8" t="str">
        <f>IF(Компоненты!T8&lt;&gt;"",Компоненты!T8,"")</f>
        <v/>
      </c>
      <c r="U8" t="str">
        <f>IF(Компоненты!U8&lt;&gt;"",Компоненты!U8,"")</f>
        <v/>
      </c>
    </row>
    <row r="9" spans="2:21">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2024.08.02</v>
      </c>
      <c r="Q9" t="str">
        <f>IF(Компоненты!Q9&lt;&gt;"",Компоненты!Q9,"")</f>
        <v>ДА</v>
      </c>
      <c r="R9" t="str">
        <f>IF(Компоненты!R9&lt;&gt;"",Компоненты!R9,"")</f>
        <v>ДА</v>
      </c>
      <c r="S9" t="str">
        <f>IF(Компоненты!S9&lt;&gt;"",Компоненты!S9,"")</f>
        <v/>
      </c>
      <c r="T9" t="str">
        <f>IF(Компоненты!T9&lt;&gt;"",Компоненты!T9,"")</f>
        <v/>
      </c>
      <c r="U9" t="str">
        <f>IF(Компоненты!U9&lt;&gt;"",Компоненты!U9,"")</f>
        <v/>
      </c>
    </row>
    <row r="10" spans="2:21">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2024.08.02</v>
      </c>
      <c r="Q10" t="str">
        <f>IF(Компоненты!Q10&lt;&gt;"",Компоненты!Q10,"")</f>
        <v>ДА</v>
      </c>
      <c r="R10" t="str">
        <f>IF(Компоненты!R10&lt;&gt;"",Компоненты!R10,"")</f>
        <v>ДА</v>
      </c>
      <c r="S10" t="str">
        <f>IF(Компоненты!S10&lt;&gt;"",Компоненты!S10,"")</f>
        <v/>
      </c>
      <c r="T10" t="str">
        <f>IF(Компоненты!T10&lt;&gt;"",Компоненты!T10,"")</f>
        <v/>
      </c>
      <c r="U10" t="str">
        <f>IF(Компоненты!U10&lt;&gt;"",Компоненты!U10,"")</f>
        <v/>
      </c>
    </row>
    <row r="11" spans="2:21">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2024.08.02</v>
      </c>
      <c r="Q11" t="str">
        <f>IF(Компоненты!Q11&lt;&gt;"",Компоненты!Q11,"")</f>
        <v>ДА</v>
      </c>
      <c r="R11" t="str">
        <f>IF(Компоненты!R11&lt;&gt;"",Компоненты!R11,"")</f>
        <v>ДА</v>
      </c>
      <c r="S11" t="str">
        <f>IF(Компоненты!S11&lt;&gt;"",Компоненты!S11,"")</f>
        <v/>
      </c>
      <c r="T11" t="str">
        <f>IF(Компоненты!T11&lt;&gt;"",Компоненты!T11,"")</f>
        <v/>
      </c>
      <c r="U11" t="str">
        <f>IF(Компоненты!U11&lt;&gt;"",Компоненты!U11,"")</f>
        <v/>
      </c>
    </row>
    <row r="12" spans="2:21">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2024.08.02</v>
      </c>
      <c r="Q12" t="str">
        <f>IF(Компоненты!Q12&lt;&gt;"",Компоненты!Q12,"")</f>
        <v>ДА</v>
      </c>
      <c r="R12" t="str">
        <f>IF(Компоненты!R12&lt;&gt;"",Компоненты!R12,"")</f>
        <v>ДА</v>
      </c>
      <c r="S12" t="str">
        <f>IF(Компоненты!S12&lt;&gt;"",Компоненты!S12,"")</f>
        <v/>
      </c>
      <c r="T12" t="str">
        <f>IF(Компоненты!T12&lt;&gt;"",Компоненты!T12,"")</f>
        <v/>
      </c>
      <c r="U12" t="str">
        <f>IF(Компоненты!U12&lt;&gt;"",Компоненты!U12,"")</f>
        <v/>
      </c>
    </row>
    <row r="13" spans="2:21">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2024.08.02</v>
      </c>
      <c r="Q13" t="str">
        <f>IF(Компоненты!Q13&lt;&gt;"",Компоненты!Q13,"")</f>
        <v>ДА</v>
      </c>
      <c r="R13" t="str">
        <f>IF(Компоненты!R13&lt;&gt;"",Компоненты!R13,"")</f>
        <v>ДА</v>
      </c>
      <c r="S13" t="str">
        <f>IF(Компоненты!S13&lt;&gt;"",Компоненты!S13,"")</f>
        <v/>
      </c>
      <c r="T13" t="str">
        <f>IF(Компоненты!T13&lt;&gt;"",Компоненты!T13,"")</f>
        <v/>
      </c>
      <c r="U13" t="str">
        <f>IF(Компоненты!U13&lt;&gt;"",Компоненты!U13,"")</f>
        <v/>
      </c>
    </row>
    <row r="14" spans="2:21">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2024.08.02</v>
      </c>
      <c r="Q14" t="str">
        <f>IF(Компоненты!Q14&lt;&gt;"",Компоненты!Q14,"")</f>
        <v>ДА</v>
      </c>
      <c r="R14" t="str">
        <f>IF(Компоненты!R14&lt;&gt;"",Компоненты!R14,"")</f>
        <v>ДА</v>
      </c>
      <c r="S14" t="str">
        <f>IF(Компоненты!S14&lt;&gt;"",Компоненты!S14,"")</f>
        <v/>
      </c>
      <c r="T14" t="str">
        <f>IF(Компоненты!T14&lt;&gt;"",Компоненты!T14,"")</f>
        <v/>
      </c>
      <c r="U14" t="str">
        <f>IF(Компоненты!U14&lt;&gt;"",Компоненты!U14,"")</f>
        <v/>
      </c>
    </row>
    <row r="15" spans="2:21">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59d08e254fd856a3999347fc9decaebd</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2024.08.02</v>
      </c>
      <c r="Q15" t="str">
        <f>IF(Компоненты!Q15&lt;&gt;"",Компоненты!Q15,"")</f>
        <v>ДА</v>
      </c>
      <c r="R15" t="str">
        <f>IF(Компоненты!R15&lt;&gt;"",Компоненты!R15,"")</f>
        <v>ДА</v>
      </c>
      <c r="S15" t="str">
        <f>IF(Компоненты!S15&lt;&gt;"",Компоненты!S15,"")</f>
        <v/>
      </c>
      <c r="T15" t="str">
        <f>IF(Компоненты!T15&lt;&gt;"",Компоненты!T15,"")</f>
        <v/>
      </c>
      <c r="U15" t="str">
        <f>IF(Компоненты!U15&lt;&gt;"",Компоненты!U15,"")</f>
        <v/>
      </c>
    </row>
    <row r="16" spans="2:21">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5026141d680ec7389cc9ff1a436253a0</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2024.08.02</v>
      </c>
      <c r="Q16" t="str">
        <f>IF(Компоненты!Q16&lt;&gt;"",Компоненты!Q16,"")</f>
        <v>ДА</v>
      </c>
      <c r="R16" t="str">
        <f>IF(Компоненты!R16&lt;&gt;"",Компоненты!R16,"")</f>
        <v>ДА</v>
      </c>
      <c r="S16" t="str">
        <f>IF(Компоненты!S16&lt;&gt;"",Компоненты!S16,"")</f>
        <v/>
      </c>
      <c r="T16" t="str">
        <f>IF(Компоненты!T16&lt;&gt;"",Компоненты!T16,"")</f>
        <v/>
      </c>
      <c r="U16" t="str">
        <f>IF(Компоненты!U16&lt;&gt;"",Компоненты!U16,"")</f>
        <v/>
      </c>
    </row>
    <row r="17" spans="2:21">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0b5a927f5ca0871e8381865e10b43177</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2024.08.02</v>
      </c>
      <c r="Q17" t="str">
        <f>IF(Компоненты!Q17&lt;&gt;"",Компоненты!Q17,"")</f>
        <v>ДА</v>
      </c>
      <c r="R17" t="str">
        <f>IF(Компоненты!R17&lt;&gt;"",Компоненты!R17,"")</f>
        <v>ДА</v>
      </c>
      <c r="S17" t="str">
        <f>IF(Компоненты!S17&lt;&gt;"",Компоненты!S17,"")</f>
        <v/>
      </c>
      <c r="T17" t="str">
        <f>IF(Компоненты!T17&lt;&gt;"",Компоненты!T17,"")</f>
        <v/>
      </c>
      <c r="U17" t="str">
        <f>IF(Компоненты!U17&lt;&gt;"",Компоненты!U17,"")</f>
        <v/>
      </c>
    </row>
    <row r="18" spans="2:21">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95552d5b1b1c47a3531781219083398c</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2024.08.02</v>
      </c>
      <c r="Q18" t="str">
        <f>IF(Компоненты!Q18&lt;&gt;"",Компоненты!Q18,"")</f>
        <v>ДА</v>
      </c>
      <c r="R18" t="str">
        <f>IF(Компоненты!R18&lt;&gt;"",Компоненты!R18,"")</f>
        <v>ДА</v>
      </c>
      <c r="S18" t="str">
        <f>IF(Компоненты!S18&lt;&gt;"",Компоненты!S18,"")</f>
        <v/>
      </c>
      <c r="T18" t="str">
        <f>IF(Компоненты!T18&lt;&gt;"",Компоненты!T18,"")</f>
        <v/>
      </c>
      <c r="U18" t="str">
        <f>IF(Компоненты!U18&lt;&gt;"",Компоненты!U18,"")</f>
        <v/>
      </c>
    </row>
    <row r="19" spans="2:21">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2024.08.02</v>
      </c>
      <c r="Q19" t="str">
        <f>IF(Компоненты!Q19&lt;&gt;"",Компоненты!Q19,"")</f>
        <v>ДА</v>
      </c>
      <c r="R19" t="str">
        <f>IF(Компоненты!R19&lt;&gt;"",Компоненты!R19,"")</f>
        <v>ДА</v>
      </c>
      <c r="S19" t="str">
        <f>IF(Компоненты!S19&lt;&gt;"",Компоненты!S19,"")</f>
        <v/>
      </c>
      <c r="T19" t="str">
        <f>IF(Компоненты!T19&lt;&gt;"",Компоненты!T19,"")</f>
        <v/>
      </c>
      <c r="U19" t="str">
        <f>IF(Компоненты!U19&lt;&gt;"",Компоненты!U19,"")</f>
        <v/>
      </c>
    </row>
    <row r="20" spans="2:21">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2024.08.02</v>
      </c>
      <c r="Q20" t="str">
        <f>IF(Компоненты!Q20&lt;&gt;"",Компоненты!Q20,"")</f>
        <v>ДА</v>
      </c>
      <c r="R20" t="str">
        <f>IF(Компоненты!R20&lt;&gt;"",Компоненты!R20,"")</f>
        <v>ДА</v>
      </c>
      <c r="S20" t="str">
        <f>IF(Компоненты!S20&lt;&gt;"",Компоненты!S20,"")</f>
        <v/>
      </c>
      <c r="T20" t="str">
        <f>IF(Компоненты!T20&lt;&gt;"",Компоненты!T20,"")</f>
        <v/>
      </c>
      <c r="U20" t="str">
        <f>IF(Компоненты!U20&lt;&gt;"",Компоненты!U20,"")</f>
        <v/>
      </c>
    </row>
    <row r="21" spans="2:21">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2024.08.02</v>
      </c>
      <c r="Q21" t="str">
        <f>IF(Компоненты!Q21&lt;&gt;"",Компоненты!Q21,"")</f>
        <v>ДА</v>
      </c>
      <c r="R21" t="str">
        <f>IF(Компоненты!R21&lt;&gt;"",Компоненты!R21,"")</f>
        <v>ДА</v>
      </c>
      <c r="S21" t="str">
        <f>IF(Компоненты!S21&lt;&gt;"",Компоненты!S21,"")</f>
        <v/>
      </c>
      <c r="T21" t="str">
        <f>IF(Компоненты!T21&lt;&gt;"",Компоненты!T21,"")</f>
        <v/>
      </c>
      <c r="U21" t="str">
        <f>IF(Компоненты!U21&lt;&gt;"",Компоненты!U21,"")</f>
        <v/>
      </c>
    </row>
    <row r="22" spans="2:21">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2024.08.02</v>
      </c>
      <c r="Q22" t="str">
        <f>IF(Компоненты!Q22&lt;&gt;"",Компоненты!Q22,"")</f>
        <v>ДА</v>
      </c>
      <c r="R22" t="str">
        <f>IF(Компоненты!R22&lt;&gt;"",Компоненты!R22,"")</f>
        <v>ДА</v>
      </c>
      <c r="S22" t="str">
        <f>IF(Компоненты!S22&lt;&gt;"",Компоненты!S22,"")</f>
        <v/>
      </c>
      <c r="T22" t="str">
        <f>IF(Компоненты!T22&lt;&gt;"",Компоненты!T22,"")</f>
        <v/>
      </c>
      <c r="U22" t="str">
        <f>IF(Компоненты!U22&lt;&gt;"",Компоненты!U22,"")</f>
        <v/>
      </c>
    </row>
    <row r="23" spans="2:21">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2024.08.02</v>
      </c>
      <c r="Q23" t="str">
        <f>IF(Компоненты!Q23&lt;&gt;"",Компоненты!Q23,"")</f>
        <v>ДА</v>
      </c>
      <c r="R23" t="str">
        <f>IF(Компоненты!R23&lt;&gt;"",Компоненты!R23,"")</f>
        <v>ДА</v>
      </c>
      <c r="S23" t="str">
        <f>IF(Компоненты!S23&lt;&gt;"",Компоненты!S23,"")</f>
        <v/>
      </c>
      <c r="T23" t="str">
        <f>IF(Компоненты!T23&lt;&gt;"",Компоненты!T23,"")</f>
        <v/>
      </c>
      <c r="U23" t="str">
        <f>IF(Компоненты!U23&lt;&gt;"",Компоненты!U23,"")</f>
        <v/>
      </c>
    </row>
    <row r="24" spans="2:21">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2024.08.02</v>
      </c>
      <c r="Q24" t="str">
        <f>IF(Компоненты!Q24&lt;&gt;"",Компоненты!Q24,"")</f>
        <v>ДА</v>
      </c>
      <c r="R24" t="str">
        <f>IF(Компоненты!R24&lt;&gt;"",Компоненты!R24,"")</f>
        <v>ДА</v>
      </c>
      <c r="S24" t="str">
        <f>IF(Компоненты!S24&lt;&gt;"",Компоненты!S24,"")</f>
        <v/>
      </c>
      <c r="T24" t="str">
        <f>IF(Компоненты!T24&lt;&gt;"",Компоненты!T24,"")</f>
        <v/>
      </c>
      <c r="U24" t="str">
        <f>IF(Компоненты!U24&lt;&gt;"",Компоненты!U24,"")</f>
        <v/>
      </c>
    </row>
    <row r="25" spans="2:21">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2024.08.02</v>
      </c>
      <c r="Q25" t="str">
        <f>IF(Компоненты!Q25&lt;&gt;"",Компоненты!Q25,"")</f>
        <v>ДА</v>
      </c>
      <c r="R25" t="str">
        <f>IF(Компоненты!R25&lt;&gt;"",Компоненты!R25,"")</f>
        <v>ДА</v>
      </c>
      <c r="S25" t="str">
        <f>IF(Компоненты!S25&lt;&gt;"",Компоненты!S25,"")</f>
        <v/>
      </c>
      <c r="T25" t="str">
        <f>IF(Компоненты!T25&lt;&gt;"",Компоненты!T25,"")</f>
        <v/>
      </c>
      <c r="U25" t="str">
        <f>IF(Компоненты!U25&lt;&gt;"",Компоненты!U25,"")</f>
        <v/>
      </c>
    </row>
    <row r="26" spans="2:21">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2024.08.02</v>
      </c>
      <c r="Q26" t="str">
        <f>IF(Компоненты!Q26&lt;&gt;"",Компоненты!Q26,"")</f>
        <v>ДА</v>
      </c>
      <c r="R26" t="str">
        <f>IF(Компоненты!R26&lt;&gt;"",Компоненты!R26,"")</f>
        <v>ДА</v>
      </c>
      <c r="S26" t="str">
        <f>IF(Компоненты!S26&lt;&gt;"",Компоненты!S26,"")</f>
        <v/>
      </c>
      <c r="T26" t="str">
        <f>IF(Компоненты!T26&lt;&gt;"",Компоненты!T26,"")</f>
        <v/>
      </c>
      <c r="U26" t="str">
        <f>IF(Компоненты!U26&lt;&gt;"",Компоненты!U26,"")</f>
        <v/>
      </c>
    </row>
    <row r="27" spans="2:21">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2024.08.02</v>
      </c>
      <c r="Q27" t="str">
        <f>IF(Компоненты!Q27&lt;&gt;"",Компоненты!Q27,"")</f>
        <v>ДА</v>
      </c>
      <c r="R27" t="str">
        <f>IF(Компоненты!R27&lt;&gt;"",Компоненты!R27,"")</f>
        <v>ДА</v>
      </c>
      <c r="S27" t="str">
        <f>IF(Компоненты!S27&lt;&gt;"",Компоненты!S27,"")</f>
        <v/>
      </c>
      <c r="T27" t="str">
        <f>IF(Компоненты!T27&lt;&gt;"",Компоненты!T27,"")</f>
        <v/>
      </c>
      <c r="U27" t="str">
        <f>IF(Компоненты!U27&lt;&gt;"",Компоненты!U27,"")</f>
        <v/>
      </c>
    </row>
    <row r="28" spans="2:21">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2024.08.02</v>
      </c>
      <c r="Q28" t="str">
        <f>IF(Компоненты!Q28&lt;&gt;"",Компоненты!Q28,"")</f>
        <v>ДА</v>
      </c>
      <c r="R28" t="str">
        <f>IF(Компоненты!R28&lt;&gt;"",Компоненты!R28,"")</f>
        <v/>
      </c>
      <c r="S28" t="str">
        <f>IF(Компоненты!S28&lt;&gt;"",Компоненты!S28,"")</f>
        <v/>
      </c>
      <c r="T28" t="str">
        <f>IF(Компоненты!T28&lt;&gt;"",Компоненты!T28,"")</f>
        <v/>
      </c>
      <c r="U28" t="str">
        <f>IF(Компоненты!U28&lt;&gt;"",Компоненты!U28,"")</f>
        <v/>
      </c>
    </row>
    <row r="29" spans="2:21">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2024.08.02</v>
      </c>
      <c r="Q29" t="str">
        <f>IF(Компоненты!Q29&lt;&gt;"",Компоненты!Q29,"")</f>
        <v>ДА</v>
      </c>
      <c r="R29" t="str">
        <f>IF(Компоненты!R29&lt;&gt;"",Компоненты!R29,"")</f>
        <v/>
      </c>
      <c r="S29" t="str">
        <f>IF(Компоненты!S29&lt;&gt;"",Компоненты!S29,"")</f>
        <v/>
      </c>
      <c r="T29" t="str">
        <f>IF(Компоненты!T29&lt;&gt;"",Компоненты!T29,"")</f>
        <v/>
      </c>
      <c r="U29" t="str">
        <f>IF(Компоненты!U29&lt;&gt;"",Компоненты!U29,"")</f>
        <v/>
      </c>
    </row>
    <row r="30" spans="2:21">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2024.08.02</v>
      </c>
      <c r="Q30" t="str">
        <f>IF(Компоненты!Q30&lt;&gt;"",Компоненты!Q30,"")</f>
        <v>ДА</v>
      </c>
      <c r="R30" t="str">
        <f>IF(Компоненты!R30&lt;&gt;"",Компоненты!R30,"")</f>
        <v/>
      </c>
      <c r="S30" t="str">
        <f>IF(Компоненты!S30&lt;&gt;"",Компоненты!S30,"")</f>
        <v/>
      </c>
      <c r="T30" t="str">
        <f>IF(Компоненты!T30&lt;&gt;"",Компоненты!T30,"")</f>
        <v/>
      </c>
      <c r="U30" t="str">
        <f>IF(Компоненты!U30&lt;&gt;"",Компоненты!U30,"")</f>
        <v/>
      </c>
    </row>
    <row r="31" spans="2:21">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2024.08.02</v>
      </c>
      <c r="Q31" t="str">
        <f>IF(Компоненты!Q31&lt;&gt;"",Компоненты!Q31,"")</f>
        <v>ДА</v>
      </c>
      <c r="R31" t="str">
        <f>IF(Компоненты!R31&lt;&gt;"",Компоненты!R31,"")</f>
        <v/>
      </c>
      <c r="S31" t="str">
        <f>IF(Компоненты!S31&lt;&gt;"",Компоненты!S31,"")</f>
        <v/>
      </c>
      <c r="T31" t="str">
        <f>IF(Компоненты!T31&lt;&gt;"",Компоненты!T31,"")</f>
        <v/>
      </c>
      <c r="U31" t="str">
        <f>IF(Компоненты!U31&lt;&gt;"",Компоненты!U31,"")</f>
        <v/>
      </c>
    </row>
    <row r="32" spans="2:21">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2024.08.02</v>
      </c>
      <c r="Q32" t="str">
        <f>IF(Компоненты!Q32&lt;&gt;"",Компоненты!Q32,"")</f>
        <v>ДА</v>
      </c>
      <c r="R32" t="str">
        <f>IF(Компоненты!R32&lt;&gt;"",Компоненты!R32,"")</f>
        <v/>
      </c>
      <c r="S32" t="str">
        <f>IF(Компоненты!S32&lt;&gt;"",Компоненты!S32,"")</f>
        <v/>
      </c>
      <c r="T32" t="str">
        <f>IF(Компоненты!T32&lt;&gt;"",Компоненты!T32,"")</f>
        <v/>
      </c>
      <c r="U32" t="str">
        <f>IF(Компоненты!U32&lt;&gt;"",Компоненты!U32,"")</f>
        <v/>
      </c>
    </row>
    <row r="33" spans="2:21">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2024.08.02</v>
      </c>
      <c r="Q33" t="str">
        <f>IF(Компоненты!Q33&lt;&gt;"",Компоненты!Q33,"")</f>
        <v>ДА</v>
      </c>
      <c r="R33" t="str">
        <f>IF(Компоненты!R33&lt;&gt;"",Компоненты!R33,"")</f>
        <v/>
      </c>
      <c r="S33" t="str">
        <f>IF(Компоненты!S33&lt;&gt;"",Компоненты!S33,"")</f>
        <v/>
      </c>
      <c r="T33" t="str">
        <f>IF(Компоненты!T33&lt;&gt;"",Компоненты!T33,"")</f>
        <v/>
      </c>
      <c r="U33" t="str">
        <f>IF(Компоненты!U33&lt;&gt;"",Компоненты!U33,"")</f>
        <v/>
      </c>
    </row>
    <row r="34" spans="2:21">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2024.08.02</v>
      </c>
      <c r="Q34" t="str">
        <f>IF(Компоненты!Q34&lt;&gt;"",Компоненты!Q34,"")</f>
        <v/>
      </c>
      <c r="R34" t="str">
        <f>IF(Компоненты!R34&lt;&gt;"",Компоненты!R34,"")</f>
        <v/>
      </c>
      <c r="S34" t="str">
        <f>IF(Компоненты!S34&lt;&gt;"",Компоненты!S34,"")</f>
        <v/>
      </c>
      <c r="T34" t="str">
        <f>IF(Компоненты!T34&lt;&gt;"",Компоненты!T34,"")</f>
        <v>ДА</v>
      </c>
      <c r="U34" t="str">
        <f>IF(Компоненты!U34&lt;&gt;"",Компоненты!U34,"")</f>
        <v/>
      </c>
    </row>
    <row r="35" spans="2:21">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2024.08.02</v>
      </c>
      <c r="Q35" t="str">
        <f>IF(Компоненты!Q35&lt;&gt;"",Компоненты!Q35,"")</f>
        <v>ДА</v>
      </c>
      <c r="R35" t="str">
        <f>IF(Компоненты!R35&lt;&gt;"",Компоненты!R35,"")</f>
        <v/>
      </c>
      <c r="S35" t="str">
        <f>IF(Компоненты!S35&lt;&gt;"",Компоненты!S35,"")</f>
        <v/>
      </c>
      <c r="T35" t="str">
        <f>IF(Компоненты!T35&lt;&gt;"",Компоненты!T35,"")</f>
        <v/>
      </c>
      <c r="U35" t="str">
        <f>IF(Компоненты!U35&lt;&gt;"",Компоненты!U35,"")</f>
        <v/>
      </c>
    </row>
    <row r="36" spans="2:21">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2024.08.02</v>
      </c>
      <c r="Q36" t="str">
        <f>IF(Компоненты!Q36&lt;&gt;"",Компоненты!Q36,"")</f>
        <v>ДА</v>
      </c>
      <c r="R36" t="str">
        <f>IF(Компоненты!R36&lt;&gt;"",Компоненты!R36,"")</f>
        <v/>
      </c>
      <c r="S36" t="str">
        <f>IF(Компоненты!S36&lt;&gt;"",Компоненты!S36,"")</f>
        <v/>
      </c>
      <c r="T36" t="str">
        <f>IF(Компоненты!T36&lt;&gt;"",Компоненты!T36,"")</f>
        <v/>
      </c>
      <c r="U36" t="str">
        <f>IF(Компоненты!U36&lt;&gt;"",Компоненты!U36,"")</f>
        <v/>
      </c>
    </row>
    <row r="37" spans="2:21">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2024.08.02</v>
      </c>
      <c r="Q37" t="str">
        <f>IF(Компоненты!Q37&lt;&gt;"",Компоненты!Q37,"")</f>
        <v>ДА</v>
      </c>
      <c r="R37" t="str">
        <f>IF(Компоненты!R37&lt;&gt;"",Компоненты!R37,"")</f>
        <v/>
      </c>
      <c r="S37" t="str">
        <f>IF(Компоненты!S37&lt;&gt;"",Компоненты!S37,"")</f>
        <v/>
      </c>
      <c r="T37" t="str">
        <f>IF(Компоненты!T37&lt;&gt;"",Компоненты!T37,"")</f>
        <v>ДА</v>
      </c>
      <c r="U37" t="str">
        <f>IF(Компоненты!U37&lt;&gt;"",Компоненты!U37,"")</f>
        <v/>
      </c>
    </row>
    <row r="38" spans="2:21">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2024.08.02</v>
      </c>
      <c r="Q38" t="str">
        <f>IF(Компоненты!Q38&lt;&gt;"",Компоненты!Q38,"")</f>
        <v>ДА</v>
      </c>
      <c r="R38" t="str">
        <f>IF(Компоненты!R38&lt;&gt;"",Компоненты!R38,"")</f>
        <v/>
      </c>
      <c r="S38" t="str">
        <f>IF(Компоненты!S38&lt;&gt;"",Компоненты!S38,"")</f>
        <v/>
      </c>
      <c r="T38" t="str">
        <f>IF(Компоненты!T38&lt;&gt;"",Компоненты!T38,"")</f>
        <v/>
      </c>
      <c r="U38" t="str">
        <f>IF(Компоненты!U38&lt;&gt;"",Компоненты!U38,"")</f>
        <v/>
      </c>
    </row>
    <row r="39" spans="2:21">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2024.08.02</v>
      </c>
      <c r="Q39" t="str">
        <f>IF(Компоненты!Q39&lt;&gt;"",Компоненты!Q39,"")</f>
        <v>ДА</v>
      </c>
      <c r="R39" t="str">
        <f>IF(Компоненты!R39&lt;&gt;"",Компоненты!R39,"")</f>
        <v/>
      </c>
      <c r="S39" t="str">
        <f>IF(Компоненты!S39&lt;&gt;"",Компоненты!S39,"")</f>
        <v/>
      </c>
      <c r="T39" t="str">
        <f>IF(Компоненты!T39&lt;&gt;"",Компоненты!T39,"")</f>
        <v/>
      </c>
      <c r="U39" t="str">
        <f>IF(Компоненты!U39&lt;&gt;"",Компоненты!U39,"")</f>
        <v/>
      </c>
    </row>
    <row r="40" spans="2:21">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2024.08.02</v>
      </c>
      <c r="Q40" t="str">
        <f>IF(Компоненты!Q40&lt;&gt;"",Компоненты!Q40,"")</f>
        <v>ДА</v>
      </c>
      <c r="R40" t="str">
        <f>IF(Компоненты!R40&lt;&gt;"",Компоненты!R40,"")</f>
        <v/>
      </c>
      <c r="S40" t="str">
        <f>IF(Компоненты!S40&lt;&gt;"",Компоненты!S40,"")</f>
        <v/>
      </c>
      <c r="T40" t="str">
        <f>IF(Компоненты!T40&lt;&gt;"",Компоненты!T40,"")</f>
        <v/>
      </c>
      <c r="U40" t="str">
        <f>IF(Компоненты!U40&lt;&gt;"",Компоненты!U40,"")</f>
        <v/>
      </c>
    </row>
    <row r="41" spans="2:21">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2024.08.02</v>
      </c>
      <c r="Q41" t="str">
        <f>IF(Компоненты!Q41&lt;&gt;"",Компоненты!Q41,"")</f>
        <v>ДА</v>
      </c>
      <c r="R41" t="str">
        <f>IF(Компоненты!R41&lt;&gt;"",Компоненты!R41,"")</f>
        <v/>
      </c>
      <c r="S41" t="str">
        <f>IF(Компоненты!S41&lt;&gt;"",Компоненты!S41,"")</f>
        <v/>
      </c>
      <c r="T41" t="str">
        <f>IF(Компоненты!T41&lt;&gt;"",Компоненты!T41,"")</f>
        <v/>
      </c>
      <c r="U41" t="str">
        <f>IF(Компоненты!U41&lt;&gt;"",Компоненты!U41,"")</f>
        <v/>
      </c>
    </row>
    <row r="42" spans="2:21">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2024.08.02</v>
      </c>
      <c r="Q42" t="str">
        <f>IF(Компоненты!Q42&lt;&gt;"",Компоненты!Q42,"")</f>
        <v/>
      </c>
      <c r="R42" t="str">
        <f>IF(Компоненты!R42&lt;&gt;"",Компоненты!R42,"")</f>
        <v/>
      </c>
      <c r="S42" t="str">
        <f>IF(Компоненты!S42&lt;&gt;"",Компоненты!S42,"")</f>
        <v/>
      </c>
      <c r="T42" t="str">
        <f>IF(Компоненты!T42&lt;&gt;"",Компоненты!T42,"")</f>
        <v>ДА</v>
      </c>
      <c r="U42" t="str">
        <f>IF(Компоненты!U42&lt;&gt;"",Компоненты!U42,"")</f>
        <v/>
      </c>
    </row>
    <row r="43" spans="2:21">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2024.08.02</v>
      </c>
      <c r="Q43" t="str">
        <f>IF(Компоненты!Q43&lt;&gt;"",Компоненты!Q43,"")</f>
        <v>ДА</v>
      </c>
      <c r="R43" t="str">
        <f>IF(Компоненты!R43&lt;&gt;"",Компоненты!R43,"")</f>
        <v/>
      </c>
      <c r="S43" t="str">
        <f>IF(Компоненты!S43&lt;&gt;"",Компоненты!S43,"")</f>
        <v/>
      </c>
      <c r="T43" t="str">
        <f>IF(Компоненты!T43&lt;&gt;"",Компоненты!T43,"")</f>
        <v/>
      </c>
      <c r="U43" t="str">
        <f>IF(Компоненты!U43&lt;&gt;"",Компоненты!U43,"")</f>
        <v/>
      </c>
    </row>
    <row r="44" spans="2:21">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2024.08.02</v>
      </c>
      <c r="Q44" t="str">
        <f>IF(Компоненты!Q44&lt;&gt;"",Компоненты!Q44,"")</f>
        <v>ДА</v>
      </c>
      <c r="R44" t="str">
        <f>IF(Компоненты!R44&lt;&gt;"",Компоненты!R44,"")</f>
        <v/>
      </c>
      <c r="S44" t="str">
        <f>IF(Компоненты!S44&lt;&gt;"",Компоненты!S44,"")</f>
        <v/>
      </c>
      <c r="T44" t="str">
        <f>IF(Компоненты!T44&lt;&gt;"",Компоненты!T44,"")</f>
        <v/>
      </c>
      <c r="U44" t="str">
        <f>IF(Компоненты!U44&lt;&gt;"",Компоненты!U44,"")</f>
        <v/>
      </c>
    </row>
    <row r="45" spans="2:21">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2024.08.02</v>
      </c>
      <c r="Q45" t="str">
        <f>IF(Компоненты!Q45&lt;&gt;"",Компоненты!Q45,"")</f>
        <v>ДА</v>
      </c>
      <c r="R45" t="str">
        <f>IF(Компоненты!R45&lt;&gt;"",Компоненты!R45,"")</f>
        <v/>
      </c>
      <c r="S45" t="str">
        <f>IF(Компоненты!S45&lt;&gt;"",Компоненты!S45,"")</f>
        <v/>
      </c>
      <c r="T45" t="str">
        <f>IF(Компоненты!T45&lt;&gt;"",Компоненты!T45,"")</f>
        <v/>
      </c>
      <c r="U45" t="str">
        <f>IF(Компоненты!U45&lt;&gt;"",Компоненты!U45,"")</f>
        <v/>
      </c>
    </row>
    <row r="46" spans="2:21">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2024.08.02</v>
      </c>
      <c r="Q46" t="str">
        <f>IF(Компоненты!Q46&lt;&gt;"",Компоненты!Q46,"")</f>
        <v>ДА</v>
      </c>
      <c r="R46" t="str">
        <f>IF(Компоненты!R46&lt;&gt;"",Компоненты!R46,"")</f>
        <v/>
      </c>
      <c r="S46" t="str">
        <f>IF(Компоненты!S46&lt;&gt;"",Компоненты!S46,"")</f>
        <v/>
      </c>
      <c r="T46" t="str">
        <f>IF(Компоненты!T46&lt;&gt;"",Компоненты!T46,"")</f>
        <v>ДА</v>
      </c>
      <c r="U46" t="str">
        <f>IF(Компоненты!U46&lt;&gt;"",Компоненты!U46,"")</f>
        <v>ДА</v>
      </c>
    </row>
    <row r="47" spans="2:21">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2024.08.02</v>
      </c>
      <c r="Q47" t="str">
        <f>IF(Компоненты!Q47&lt;&gt;"",Компоненты!Q47,"")</f>
        <v>ДА</v>
      </c>
      <c r="R47" t="str">
        <f>IF(Компоненты!R47&lt;&gt;"",Компоненты!R47,"")</f>
        <v/>
      </c>
      <c r="S47" t="str">
        <f>IF(Компоненты!S47&lt;&gt;"",Компоненты!S47,"")</f>
        <v/>
      </c>
      <c r="T47" t="str">
        <f>IF(Компоненты!T47&lt;&gt;"",Компоненты!T47,"")</f>
        <v>ДА</v>
      </c>
      <c r="U47" t="str">
        <f>IF(Компоненты!U47&lt;&gt;"",Компоненты!U47,"")</f>
        <v>ДА</v>
      </c>
    </row>
    <row r="48" spans="2:21">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2024.08.02</v>
      </c>
      <c r="Q48" t="str">
        <f>IF(Компоненты!Q48&lt;&gt;"",Компоненты!Q48,"")</f>
        <v>ДА</v>
      </c>
      <c r="R48" t="str">
        <f>IF(Компоненты!R48&lt;&gt;"",Компоненты!R48,"")</f>
        <v>ДА</v>
      </c>
      <c r="S48" t="str">
        <f>IF(Компоненты!S48&lt;&gt;"",Компоненты!S48,"")</f>
        <v/>
      </c>
      <c r="T48" t="str">
        <f>IF(Компоненты!T48&lt;&gt;"",Компоненты!T48,"")</f>
        <v/>
      </c>
      <c r="U48" t="str">
        <f>IF(Компоненты!U48&lt;&gt;"",Компоненты!U48,"")</f>
        <v/>
      </c>
    </row>
    <row r="49" spans="2:21">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2024.08.02</v>
      </c>
      <c r="Q49" t="str">
        <f>IF(Компоненты!Q49&lt;&gt;"",Компоненты!Q49,"")</f>
        <v>ДА</v>
      </c>
      <c r="R49" t="str">
        <f>IF(Компоненты!R49&lt;&gt;"",Компоненты!R49,"")</f>
        <v>ДА</v>
      </c>
      <c r="S49" t="str">
        <f>IF(Компоненты!S49&lt;&gt;"",Компоненты!S49,"")</f>
        <v/>
      </c>
      <c r="T49" t="str">
        <f>IF(Компоненты!T49&lt;&gt;"",Компоненты!T49,"")</f>
        <v/>
      </c>
      <c r="U49" t="str">
        <f>IF(Компоненты!U49&lt;&gt;"",Компоненты!U49,"")</f>
        <v/>
      </c>
    </row>
    <row r="50" spans="2:21">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2024.08.02</v>
      </c>
      <c r="Q50" t="str">
        <f>IF(Компоненты!Q50&lt;&gt;"",Компоненты!Q50,"")</f>
        <v>ДА</v>
      </c>
      <c r="R50" t="str">
        <f>IF(Компоненты!R50&lt;&gt;"",Компоненты!R50,"")</f>
        <v/>
      </c>
      <c r="S50" t="str">
        <f>IF(Компоненты!S50&lt;&gt;"",Компоненты!S50,"")</f>
        <v/>
      </c>
      <c r="T50" t="str">
        <f>IF(Компоненты!T50&lt;&gt;"",Компоненты!T50,"")</f>
        <v>ДА</v>
      </c>
      <c r="U50" t="str">
        <f>IF(Компоненты!U50&lt;&gt;"",Компоненты!U50,"")</f>
        <v>ДА</v>
      </c>
    </row>
    <row r="51" spans="2:21">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2024.08.02</v>
      </c>
      <c r="Q51" t="str">
        <f>IF(Компоненты!Q51&lt;&gt;"",Компоненты!Q51,"")</f>
        <v>ДА</v>
      </c>
      <c r="R51" t="str">
        <f>IF(Компоненты!R51&lt;&gt;"",Компоненты!R51,"")</f>
        <v/>
      </c>
      <c r="S51" t="str">
        <f>IF(Компоненты!S51&lt;&gt;"",Компоненты!S51,"")</f>
        <v/>
      </c>
      <c r="T51" t="str">
        <f>IF(Компоненты!T51&lt;&gt;"",Компоненты!T51,"")</f>
        <v>ДА</v>
      </c>
      <c r="U51" t="str">
        <f>IF(Компоненты!U51&lt;&gt;"",Компоненты!U51,"")</f>
        <v>ДА</v>
      </c>
    </row>
    <row r="52" spans="2:21">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2024.08.02</v>
      </c>
      <c r="Q52" t="str">
        <f>IF(Компоненты!Q52&lt;&gt;"",Компоненты!Q52,"")</f>
        <v>ДА</v>
      </c>
      <c r="R52" t="str">
        <f>IF(Компоненты!R52&lt;&gt;"",Компоненты!R52,"")</f>
        <v>ДА</v>
      </c>
      <c r="S52" t="str">
        <f>IF(Компоненты!S52&lt;&gt;"",Компоненты!S52,"")</f>
        <v/>
      </c>
      <c r="T52" t="str">
        <f>IF(Компоненты!T52&lt;&gt;"",Компоненты!T52,"")</f>
        <v/>
      </c>
      <c r="U52" t="str">
        <f>IF(Компоненты!U52&lt;&gt;"",Компоненты!U52,"")</f>
        <v/>
      </c>
    </row>
    <row r="53" spans="2:21">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Базовое оборудование</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2024.08.02</v>
      </c>
      <c r="Q53" t="str">
        <f>IF(Компоненты!Q53&lt;&gt;"",Компоненты!Q53,"")</f>
        <v/>
      </c>
      <c r="R53" t="str">
        <f>IF(Компоненты!R53&lt;&gt;"",Компоненты!R53,"")</f>
        <v/>
      </c>
      <c r="S53" t="str">
        <f>IF(Компоненты!S53&lt;&gt;"",Компоненты!S53,"")</f>
        <v/>
      </c>
      <c r="T53" t="str">
        <f>IF(Компоненты!T53&lt;&gt;"",Компоненты!T53,"")</f>
        <v/>
      </c>
      <c r="U53" t="str">
        <f>IF(Компоненты!U53&lt;&gt;"",Компоненты!U53,"")</f>
        <v/>
      </c>
    </row>
    <row r="54" spans="2:21">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Базовое оборудование</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2024.08.02</v>
      </c>
      <c r="Q54" t="str">
        <f>IF(Компоненты!Q54&lt;&gt;"",Компоненты!Q54,"")</f>
        <v/>
      </c>
      <c r="R54" t="str">
        <f>IF(Компоненты!R54&lt;&gt;"",Компоненты!R54,"")</f>
        <v/>
      </c>
      <c r="S54" t="str">
        <f>IF(Компоненты!S54&lt;&gt;"",Компоненты!S54,"")</f>
        <v/>
      </c>
      <c r="T54" t="str">
        <f>IF(Компоненты!T54&lt;&gt;"",Компоненты!T54,"")</f>
        <v/>
      </c>
      <c r="U54" t="str">
        <f>IF(Компоненты!U54&lt;&gt;"",Компоненты!U54,"")</f>
        <v/>
      </c>
    </row>
    <row r="55" spans="2:21">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Базовое оборудование</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2024.08.02</v>
      </c>
      <c r="Q55" t="str">
        <f>IF(Компоненты!Q55&lt;&gt;"",Компоненты!Q55,"")</f>
        <v/>
      </c>
      <c r="R55" t="str">
        <f>IF(Компоненты!R55&lt;&gt;"",Компоненты!R55,"")</f>
        <v/>
      </c>
      <c r="S55" t="str">
        <f>IF(Компоненты!S55&lt;&gt;"",Компоненты!S55,"")</f>
        <v/>
      </c>
      <c r="T55" t="str">
        <f>IF(Компоненты!T55&lt;&gt;"",Компоненты!T55,"")</f>
        <v/>
      </c>
      <c r="U55" t="str">
        <f>IF(Компоненты!U55&lt;&gt;"",Компоненты!U55,"")</f>
        <v/>
      </c>
    </row>
    <row r="56" spans="2:21">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 круглого сечения</v>
      </c>
      <c r="I56" t="str">
        <f>IF(Компоненты!I56&lt;&gt;"",Компоненты!I56,"")</f>
        <v>Круглый</v>
      </c>
      <c r="J56" t="str">
        <f>IF(Компоненты!J56&lt;&gt;"",Компоненты!J56,"")</f>
        <v>Базовое оборудование</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2024.08.02</v>
      </c>
      <c r="Q56" t="str">
        <f>IF(Компоненты!Q56&lt;&gt;"",Компоненты!Q56,"")</f>
        <v/>
      </c>
      <c r="R56" t="str">
        <f>IF(Компоненты!R56&lt;&gt;"",Компоненты!R56,"")</f>
        <v/>
      </c>
      <c r="S56" t="str">
        <f>IF(Компоненты!S56&lt;&gt;"",Компоненты!S56,"")</f>
        <v/>
      </c>
      <c r="T56" t="str">
        <f>IF(Компоненты!T56&lt;&gt;"",Компоненты!T56,"")</f>
        <v/>
      </c>
      <c r="U56" t="str">
        <f>IF(Компоненты!U56&lt;&gt;"",Компоненты!U56,"")</f>
        <v/>
      </c>
    </row>
    <row r="57" spans="2:21">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Базовое оборудование</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2024.08.02</v>
      </c>
      <c r="Q57" t="str">
        <f>IF(Компоненты!Q57&lt;&gt;"",Компоненты!Q57,"")</f>
        <v/>
      </c>
      <c r="R57" t="str">
        <f>IF(Компоненты!R57&lt;&gt;"",Компоненты!R57,"")</f>
        <v/>
      </c>
      <c r="S57" t="str">
        <f>IF(Компоненты!S57&lt;&gt;"",Компоненты!S57,"")</f>
        <v/>
      </c>
      <c r="T57" t="str">
        <f>IF(Компоненты!T57&lt;&gt;"",Компоненты!T57,"")</f>
        <v/>
      </c>
      <c r="U57" t="str">
        <f>IF(Компоненты!U57&lt;&gt;"",Компоненты!U57,"")</f>
        <v/>
      </c>
    </row>
    <row r="58" spans="2:21">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Базовое оборудование</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2024.08.02</v>
      </c>
      <c r="Q58" t="str">
        <f>IF(Компоненты!Q58&lt;&gt;"",Компоненты!Q58,"")</f>
        <v/>
      </c>
      <c r="R58" t="str">
        <f>IF(Компоненты!R58&lt;&gt;"",Компоненты!R58,"")</f>
        <v/>
      </c>
      <c r="S58" t="str">
        <f>IF(Компоненты!S58&lt;&gt;"",Компоненты!S58,"")</f>
        <v/>
      </c>
      <c r="T58" t="str">
        <f>IF(Компоненты!T58&lt;&gt;"",Компоненты!T58,"")</f>
        <v/>
      </c>
      <c r="U58" t="str">
        <f>IF(Компоненты!U58&lt;&gt;"",Компоненты!U58,"")</f>
        <v/>
      </c>
    </row>
    <row r="59" spans="2:21">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Базовое оборудование</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2024.08.02</v>
      </c>
      <c r="Q59" t="str">
        <f>IF(Компоненты!Q59&lt;&gt;"",Компоненты!Q59,"")</f>
        <v/>
      </c>
      <c r="R59" t="str">
        <f>IF(Компоненты!R59&lt;&gt;"",Компоненты!R59,"")</f>
        <v/>
      </c>
      <c r="S59" t="str">
        <f>IF(Компоненты!S59&lt;&gt;"",Компоненты!S59,"")</f>
        <v/>
      </c>
      <c r="T59" t="str">
        <f>IF(Компоненты!T59&lt;&gt;"",Компоненты!T59,"")</f>
        <v/>
      </c>
      <c r="U59" t="str">
        <f>IF(Компоненты!U59&lt;&gt;"",Компоненты!U59,"")</f>
        <v/>
      </c>
    </row>
    <row r="60" spans="2:21">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Базовое оборудование</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2024.08.02</v>
      </c>
      <c r="Q60" t="str">
        <f>IF(Компоненты!Q60&lt;&gt;"",Компоненты!Q60,"")</f>
        <v/>
      </c>
      <c r="R60" t="str">
        <f>IF(Компоненты!R60&lt;&gt;"",Компоненты!R60,"")</f>
        <v/>
      </c>
      <c r="S60" t="str">
        <f>IF(Компоненты!S60&lt;&gt;"",Компоненты!S60,"")</f>
        <v/>
      </c>
      <c r="T60" t="str">
        <f>IF(Компоненты!T60&lt;&gt;"",Компоненты!T60,"")</f>
        <v/>
      </c>
      <c r="U60" t="str">
        <f>IF(Компоненты!U60&lt;&gt;"",Компоненты!U60,"")</f>
        <v/>
      </c>
    </row>
    <row r="61" spans="2:21">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Базовое оборудование</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2024.08.02</v>
      </c>
      <c r="Q61" t="str">
        <f>IF(Компоненты!Q61&lt;&gt;"",Компоненты!Q61,"")</f>
        <v/>
      </c>
      <c r="R61" t="str">
        <f>IF(Компоненты!R61&lt;&gt;"",Компоненты!R61,"")</f>
        <v/>
      </c>
      <c r="S61" t="str">
        <f>IF(Компоненты!S61&lt;&gt;"",Компоненты!S61,"")</f>
        <v/>
      </c>
      <c r="T61" t="str">
        <f>IF(Компоненты!T61&lt;&gt;"",Компоненты!T61,"")</f>
        <v/>
      </c>
      <c r="U61" t="str">
        <f>IF(Компоненты!U61&lt;&gt;"",Компоненты!U61,"")</f>
        <v/>
      </c>
    </row>
    <row r="62" spans="2:21">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Базовое оборудование</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2024.08.02</v>
      </c>
      <c r="Q62" t="str">
        <f>IF(Компоненты!Q62&lt;&gt;"",Компоненты!Q62,"")</f>
        <v/>
      </c>
      <c r="R62" t="str">
        <f>IF(Компоненты!R62&lt;&gt;"",Компоненты!R62,"")</f>
        <v/>
      </c>
      <c r="S62" t="str">
        <f>IF(Компоненты!S62&lt;&gt;"",Компоненты!S62,"")</f>
        <v/>
      </c>
      <c r="T62" t="str">
        <f>IF(Компоненты!T62&lt;&gt;"",Компоненты!T62,"")</f>
        <v/>
      </c>
      <c r="U62" t="str">
        <f>IF(Компоненты!U62&lt;&gt;"",Компоненты!U62,"")</f>
        <v/>
      </c>
    </row>
    <row r="63" spans="2:21">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Базовое оборудование</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2024.08.02</v>
      </c>
      <c r="Q63" t="str">
        <f>IF(Компоненты!Q63&lt;&gt;"",Компоненты!Q63,"")</f>
        <v/>
      </c>
      <c r="R63" t="str">
        <f>IF(Компоненты!R63&lt;&gt;"",Компоненты!R63,"")</f>
        <v/>
      </c>
      <c r="S63" t="str">
        <f>IF(Компоненты!S63&lt;&gt;"",Компоненты!S63,"")</f>
        <v/>
      </c>
      <c r="T63" t="str">
        <f>IF(Компоненты!T63&lt;&gt;"",Компоненты!T63,"")</f>
        <v/>
      </c>
      <c r="U63" t="str">
        <f>IF(Компоненты!U63&lt;&gt;"",Компоненты!U63,"")</f>
        <v/>
      </c>
    </row>
    <row r="64" spans="2:21">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Базовое оборудование</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2024.08.02</v>
      </c>
      <c r="Q64" t="str">
        <f>IF(Компоненты!Q64&lt;&gt;"",Компоненты!Q64,"")</f>
        <v/>
      </c>
      <c r="R64" t="str">
        <f>IF(Компоненты!R64&lt;&gt;"",Компоненты!R64,"")</f>
        <v/>
      </c>
      <c r="S64" t="str">
        <f>IF(Компоненты!S64&lt;&gt;"",Компоненты!S64,"")</f>
        <v/>
      </c>
      <c r="T64" t="str">
        <f>IF(Компоненты!T64&lt;&gt;"",Компоненты!T64,"")</f>
        <v/>
      </c>
      <c r="U64" t="str">
        <f>IF(Компоненты!U64&lt;&gt;"",Компоненты!U64,"")</f>
        <v/>
      </c>
    </row>
    <row r="65" spans="2:21">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Базовое оборудование</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2024.08.02</v>
      </c>
      <c r="Q65" t="str">
        <f>IF(Компоненты!Q65&lt;&gt;"",Компоненты!Q65,"")</f>
        <v/>
      </c>
      <c r="R65" t="str">
        <f>IF(Компоненты!R65&lt;&gt;"",Компоненты!R65,"")</f>
        <v/>
      </c>
      <c r="S65" t="str">
        <f>IF(Компоненты!S65&lt;&gt;"",Компоненты!S65,"")</f>
        <v/>
      </c>
      <c r="T65" t="str">
        <f>IF(Компоненты!T65&lt;&gt;"",Компоненты!T65,"")</f>
        <v/>
      </c>
      <c r="U65" t="str">
        <f>IF(Компоненты!U65&lt;&gt;"",Компоненты!U65,"")</f>
        <v/>
      </c>
    </row>
    <row r="66" spans="2:21">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Базовое оборудование</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2024.08.02</v>
      </c>
      <c r="Q66" t="str">
        <f>IF(Компоненты!Q66&lt;&gt;"",Компоненты!Q66,"")</f>
        <v/>
      </c>
      <c r="R66" t="str">
        <f>IF(Компоненты!R66&lt;&gt;"",Компоненты!R66,"")</f>
        <v/>
      </c>
      <c r="S66" t="str">
        <f>IF(Компоненты!S66&lt;&gt;"",Компоненты!S66,"")</f>
        <v/>
      </c>
      <c r="T66" t="str">
        <f>IF(Компоненты!T66&lt;&gt;"",Компоненты!T66,"")</f>
        <v/>
      </c>
      <c r="U66" t="str">
        <f>IF(Компоненты!U66&lt;&gt;"",Компоненты!U66,"")</f>
        <v/>
      </c>
    </row>
    <row r="67" spans="2:21">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Базовое оборудование</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2024.08.02</v>
      </c>
      <c r="Q67" t="str">
        <f>IF(Компоненты!Q67&lt;&gt;"",Компоненты!Q67,"")</f>
        <v/>
      </c>
      <c r="R67" t="str">
        <f>IF(Компоненты!R67&lt;&gt;"",Компоненты!R67,"")</f>
        <v/>
      </c>
      <c r="S67" t="str">
        <f>IF(Компоненты!S67&lt;&gt;"",Компоненты!S67,"")</f>
        <v/>
      </c>
      <c r="T67" t="str">
        <f>IF(Компоненты!T67&lt;&gt;"",Компоненты!T67,"")</f>
        <v/>
      </c>
      <c r="U67" t="str">
        <f>IF(Компоненты!U67&lt;&gt;"",Компоненты!U67,"")</f>
        <v/>
      </c>
    </row>
    <row r="68" spans="2:21">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Базовое оборудование</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2024.08.02</v>
      </c>
      <c r="Q68" t="str">
        <f>IF(Компоненты!Q68&lt;&gt;"",Компоненты!Q68,"")</f>
        <v/>
      </c>
      <c r="R68" t="str">
        <f>IF(Компоненты!R68&lt;&gt;"",Компоненты!R68,"")</f>
        <v/>
      </c>
      <c r="S68" t="str">
        <f>IF(Компоненты!S68&lt;&gt;"",Компоненты!S68,"")</f>
        <v/>
      </c>
      <c r="T68" t="str">
        <f>IF(Компоненты!T68&lt;&gt;"",Компоненты!T68,"")</f>
        <v/>
      </c>
      <c r="U68" t="str">
        <f>IF(Компоненты!U68&lt;&gt;"",Компоненты!U68,"")</f>
        <v/>
      </c>
    </row>
    <row r="69" spans="2:21">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Базовое оборудование</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2024.08.02</v>
      </c>
      <c r="Q69" t="str">
        <f>IF(Компоненты!Q69&lt;&gt;"",Компоненты!Q69,"")</f>
        <v/>
      </c>
      <c r="R69" t="str">
        <f>IF(Компоненты!R69&lt;&gt;"",Компоненты!R69,"")</f>
        <v/>
      </c>
      <c r="S69" t="str">
        <f>IF(Компоненты!S69&lt;&gt;"",Компоненты!S69,"")</f>
        <v/>
      </c>
      <c r="T69" t="str">
        <f>IF(Компоненты!T69&lt;&gt;"",Компоненты!T69,"")</f>
        <v/>
      </c>
      <c r="U69" t="str">
        <f>IF(Компоненты!U69&lt;&gt;"",Компоненты!U69,"")</f>
        <v/>
      </c>
    </row>
    <row r="70" spans="2:21">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Базовое оборудование</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2024.08.02</v>
      </c>
      <c r="Q70" t="str">
        <f>IF(Компоненты!Q70&lt;&gt;"",Компоненты!Q70,"")</f>
        <v/>
      </c>
      <c r="R70" t="str">
        <f>IF(Компоненты!R70&lt;&gt;"",Компоненты!R70,"")</f>
        <v/>
      </c>
      <c r="S70" t="str">
        <f>IF(Компоненты!S70&lt;&gt;"",Компоненты!S70,"")</f>
        <v/>
      </c>
      <c r="T70" t="str">
        <f>IF(Компоненты!T70&lt;&gt;"",Компоненты!T70,"")</f>
        <v/>
      </c>
      <c r="U70" t="str">
        <f>IF(Компоненты!U70&lt;&gt;"",Компоненты!U70,"")</f>
        <v/>
      </c>
    </row>
    <row r="71" spans="2:21">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Базовое оборудование</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2024.08.02</v>
      </c>
      <c r="Q71" t="str">
        <f>IF(Компоненты!Q71&lt;&gt;"",Компоненты!Q71,"")</f>
        <v/>
      </c>
      <c r="R71" t="str">
        <f>IF(Компоненты!R71&lt;&gt;"",Компоненты!R71,"")</f>
        <v/>
      </c>
      <c r="S71" t="str">
        <f>IF(Компоненты!S71&lt;&gt;"",Компоненты!S71,"")</f>
        <v/>
      </c>
      <c r="T71" t="str">
        <f>IF(Компоненты!T71&lt;&gt;"",Компоненты!T71,"")</f>
        <v/>
      </c>
      <c r="U71" t="str">
        <f>IF(Компоненты!U71&lt;&gt;"",Компоненты!U71,"")</f>
        <v/>
      </c>
    </row>
    <row r="72" spans="2:21">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Базовое оборудование</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2024.08.02</v>
      </c>
      <c r="Q72" t="str">
        <f>IF(Компоненты!Q72&lt;&gt;"",Компоненты!Q72,"")</f>
        <v/>
      </c>
      <c r="R72" t="str">
        <f>IF(Компоненты!R72&lt;&gt;"",Компоненты!R72,"")</f>
        <v/>
      </c>
      <c r="S72" t="str">
        <f>IF(Компоненты!S72&lt;&gt;"",Компоненты!S72,"")</f>
        <v/>
      </c>
      <c r="T72" t="str">
        <f>IF(Компоненты!T72&lt;&gt;"",Компоненты!T72,"")</f>
        <v/>
      </c>
      <c r="U72" t="str">
        <f>IF(Компоненты!U72&lt;&gt;"",Компоненты!U72,"")</f>
        <v/>
      </c>
    </row>
    <row r="73" spans="2:21">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Базовое оборудование</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2024.08.02</v>
      </c>
      <c r="Q73" t="str">
        <f>IF(Компоненты!Q73&lt;&gt;"",Компоненты!Q73,"")</f>
        <v/>
      </c>
      <c r="R73" t="str">
        <f>IF(Компоненты!R73&lt;&gt;"",Компоненты!R73,"")</f>
        <v/>
      </c>
      <c r="S73" t="str">
        <f>IF(Компоненты!S73&lt;&gt;"",Компоненты!S73,"")</f>
        <v/>
      </c>
      <c r="T73" t="str">
        <f>IF(Компоненты!T73&lt;&gt;"",Компоненты!T73,"")</f>
        <v/>
      </c>
      <c r="U73" t="str">
        <f>IF(Компоненты!U73&lt;&gt;"",Компоненты!U73,"")</f>
        <v/>
      </c>
    </row>
    <row r="74" spans="2:21">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Базовое оборудование</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2024.08.02</v>
      </c>
      <c r="Q74" t="str">
        <f>IF(Компоненты!Q74&lt;&gt;"",Компоненты!Q74,"")</f>
        <v/>
      </c>
      <c r="R74" t="str">
        <f>IF(Компоненты!R74&lt;&gt;"",Компоненты!R74,"")</f>
        <v/>
      </c>
      <c r="S74" t="str">
        <f>IF(Компоненты!S74&lt;&gt;"",Компоненты!S74,"")</f>
        <v/>
      </c>
      <c r="T74" t="str">
        <f>IF(Компоненты!T74&lt;&gt;"",Компоненты!T74,"")</f>
        <v/>
      </c>
      <c r="U74" t="str">
        <f>IF(Компоненты!U74&lt;&gt;"",Компоненты!U74,"")</f>
        <v/>
      </c>
    </row>
    <row r="75" spans="2:21">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Базовое оборудование</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2024.08.02</v>
      </c>
      <c r="Q75" t="str">
        <f>IF(Компоненты!Q75&lt;&gt;"",Компоненты!Q75,"")</f>
        <v/>
      </c>
      <c r="R75" t="str">
        <f>IF(Компоненты!R75&lt;&gt;"",Компоненты!R75,"")</f>
        <v/>
      </c>
      <c r="S75" t="str">
        <f>IF(Компоненты!S75&lt;&gt;"",Компоненты!S75,"")</f>
        <v/>
      </c>
      <c r="T75" t="str">
        <f>IF(Компоненты!T75&lt;&gt;"",Компоненты!T75,"")</f>
        <v/>
      </c>
      <c r="U75" t="str">
        <f>IF(Компоненты!U75&lt;&gt;"",Компоненты!U75,"")</f>
        <v/>
      </c>
    </row>
    <row r="76" spans="2:21">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Базовое оборудование</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2024.08.02</v>
      </c>
      <c r="Q76" t="str">
        <f>IF(Компоненты!Q76&lt;&gt;"",Компоненты!Q76,"")</f>
        <v/>
      </c>
      <c r="R76" t="str">
        <f>IF(Компоненты!R76&lt;&gt;"",Компоненты!R76,"")</f>
        <v/>
      </c>
      <c r="S76" t="str">
        <f>IF(Компоненты!S76&lt;&gt;"",Компоненты!S76,"")</f>
        <v/>
      </c>
      <c r="T76" t="str">
        <f>IF(Компоненты!T76&lt;&gt;"",Компоненты!T76,"")</f>
        <v/>
      </c>
      <c r="U76" t="str">
        <f>IF(Компоненты!U76&lt;&gt;"",Компоненты!U76,"")</f>
        <v/>
      </c>
    </row>
    <row r="77" spans="2:21">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Базовое оборудование</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2024.08.02</v>
      </c>
      <c r="Q77" t="str">
        <f>IF(Компоненты!Q77&lt;&gt;"",Компоненты!Q77,"")</f>
        <v/>
      </c>
      <c r="R77" t="str">
        <f>IF(Компоненты!R77&lt;&gt;"",Компоненты!R77,"")</f>
        <v/>
      </c>
      <c r="S77" t="str">
        <f>IF(Компоненты!S77&lt;&gt;"",Компоненты!S77,"")</f>
        <v/>
      </c>
      <c r="T77" t="str">
        <f>IF(Компоненты!T77&lt;&gt;"",Компоненты!T77,"")</f>
        <v/>
      </c>
      <c r="U77" t="str">
        <f>IF(Компоненты!U77&lt;&gt;"",Компоненты!U77,"")</f>
        <v/>
      </c>
    </row>
    <row r="78" spans="2:21">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Базовое оборудование</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2024.08.02</v>
      </c>
      <c r="Q78" t="str">
        <f>IF(Компоненты!Q78&lt;&gt;"",Компоненты!Q78,"")</f>
        <v/>
      </c>
      <c r="R78" t="str">
        <f>IF(Компоненты!R78&lt;&gt;"",Компоненты!R78,"")</f>
        <v/>
      </c>
      <c r="S78" t="str">
        <f>IF(Компоненты!S78&lt;&gt;"",Компоненты!S78,"")</f>
        <v/>
      </c>
      <c r="T78" t="str">
        <f>IF(Компоненты!T78&lt;&gt;"",Компоненты!T78,"")</f>
        <v/>
      </c>
      <c r="U78" t="str">
        <f>IF(Компоненты!U78&lt;&gt;"",Компоненты!U78,"")</f>
        <v/>
      </c>
    </row>
    <row r="79" spans="2:21">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Базовое оборудование</v>
      </c>
      <c r="K79" t="str">
        <f>IF(Компоненты!K79&lt;&gt;"",Компоненты!K79,"")</f>
        <v>Статическая</v>
      </c>
      <c r="L79" t="str">
        <f>IF(Компоненты!L79&lt;&gt;"",Компоненты!L79,"")</f>
        <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2024.08.02</v>
      </c>
      <c r="Q79" t="str">
        <f>IF(Компоненты!Q79&lt;&gt;"",Компоненты!Q79,"")</f>
        <v/>
      </c>
      <c r="R79" t="str">
        <f>IF(Компоненты!R79&lt;&gt;"",Компоненты!R79,"")</f>
        <v/>
      </c>
      <c r="S79" t="str">
        <f>IF(Компоненты!S79&lt;&gt;"",Компоненты!S79,"")</f>
        <v/>
      </c>
      <c r="T79" t="str">
        <f>IF(Компоненты!T79&lt;&gt;"",Компоненты!T79,"")</f>
        <v/>
      </c>
      <c r="U79" t="str">
        <f>IF(Компоненты!U79&lt;&gt;"",Компоненты!U79,"")</f>
        <v/>
      </c>
    </row>
    <row r="80" spans="2:21">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Базовое оборудование</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2024.08.02</v>
      </c>
      <c r="Q80" t="str">
        <f>IF(Компоненты!Q80&lt;&gt;"",Компоненты!Q80,"")</f>
        <v/>
      </c>
      <c r="R80" t="str">
        <f>IF(Компоненты!R80&lt;&gt;"",Компоненты!R80,"")</f>
        <v/>
      </c>
      <c r="S80" t="str">
        <f>IF(Компоненты!S80&lt;&gt;"",Компоненты!S80,"")</f>
        <v/>
      </c>
      <c r="T80" t="str">
        <f>IF(Компоненты!T80&lt;&gt;"",Компоненты!T80,"")</f>
        <v/>
      </c>
      <c r="U80" t="str">
        <f>IF(Компоненты!U80&lt;&gt;"",Компоненты!U80,"")</f>
        <v/>
      </c>
    </row>
    <row r="81" spans="2:21">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Базовое оборудование</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2024.08.02</v>
      </c>
      <c r="Q81" t="str">
        <f>IF(Компоненты!Q81&lt;&gt;"",Компоненты!Q81,"")</f>
        <v/>
      </c>
      <c r="R81" t="str">
        <f>IF(Компоненты!R81&lt;&gt;"",Компоненты!R81,"")</f>
        <v/>
      </c>
      <c r="S81" t="str">
        <f>IF(Компоненты!S81&lt;&gt;"",Компоненты!S81,"")</f>
        <v/>
      </c>
      <c r="T81" t="str">
        <f>IF(Компоненты!T81&lt;&gt;"",Компоненты!T81,"")</f>
        <v/>
      </c>
      <c r="U81" t="str">
        <f>IF(Компоненты!U81&lt;&gt;"",Компоненты!U81,"")</f>
        <v/>
      </c>
    </row>
    <row r="82" spans="2:21">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Базовое оборудование</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2024.08.02</v>
      </c>
      <c r="Q82" t="str">
        <f>IF(Компоненты!Q82&lt;&gt;"",Компоненты!Q82,"")</f>
        <v/>
      </c>
      <c r="R82" t="str">
        <f>IF(Компоненты!R82&lt;&gt;"",Компоненты!R82,"")</f>
        <v/>
      </c>
      <c r="S82" t="str">
        <f>IF(Компоненты!S82&lt;&gt;"",Компоненты!S82,"")</f>
        <v/>
      </c>
      <c r="T82" t="str">
        <f>IF(Компоненты!T82&lt;&gt;"",Компоненты!T82,"")</f>
        <v/>
      </c>
      <c r="U82" t="str">
        <f>IF(Компоненты!U82&lt;&gt;"",Компоненты!U82,"")</f>
        <v/>
      </c>
    </row>
    <row r="83" spans="2:21">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Базовое оборудование</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2024.08.02</v>
      </c>
      <c r="Q83" t="str">
        <f>IF(Компоненты!Q83&lt;&gt;"",Компоненты!Q83,"")</f>
        <v/>
      </c>
      <c r="R83" t="str">
        <f>IF(Компоненты!R83&lt;&gt;"",Компоненты!R83,"")</f>
        <v/>
      </c>
      <c r="S83" t="str">
        <f>IF(Компоненты!S83&lt;&gt;"",Компоненты!S83,"")</f>
        <v/>
      </c>
      <c r="T83" t="str">
        <f>IF(Компоненты!T83&lt;&gt;"",Компоненты!T83,"")</f>
        <v/>
      </c>
      <c r="U83" t="str">
        <f>IF(Компоненты!U83&lt;&gt;"",Компоненты!U83,"")</f>
        <v/>
      </c>
    </row>
    <row r="84" spans="2:21">
      <c r="B84">
        <f>IF(Компоненты!B84&lt;&gt;"",Компоненты!B84,"")</f>
        <v>81</v>
      </c>
      <c r="C84" t="str">
        <f>IF(Компоненты!C84&lt;&gt;"",Компоненты!C84,"")</f>
        <v>Воздуховод (Размер, Скорость, Расход, Потеря давления)</v>
      </c>
      <c r="D84">
        <f>IF(Компоненты!D84&lt;&gt;"",Компоненты!D84,"")</f>
        <v>1</v>
      </c>
      <c r="E84" t="str">
        <f>IF(Компоненты!E84&lt;&gt;"",Компоненты!E84,"")</f>
        <v>7f5d79c664692bc497ba2e990b66e08d</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Базовое оборудование</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2024.08.02</v>
      </c>
      <c r="Q84" t="str">
        <f>IF(Компоненты!Q84&lt;&gt;"",Компоненты!Q84,"")</f>
        <v/>
      </c>
      <c r="R84" t="str">
        <f>IF(Компоненты!R84&lt;&gt;"",Компоненты!R84,"")</f>
        <v/>
      </c>
      <c r="S84" t="str">
        <f>IF(Компоненты!S84&lt;&gt;"",Компоненты!S84,"")</f>
        <v/>
      </c>
      <c r="T84" t="str">
        <f>IF(Компоненты!T84&lt;&gt;"",Компоненты!T84,"")</f>
        <v/>
      </c>
      <c r="U84" t="str">
        <f>IF(Компоненты!U84&lt;&gt;"",Компоненты!U84,"")</f>
        <v/>
      </c>
    </row>
    <row r="85" spans="2:21">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Базовое оборудование</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2024.08.02</v>
      </c>
      <c r="Q85" t="str">
        <f>IF(Компоненты!Q85&lt;&gt;"",Компоненты!Q85,"")</f>
        <v/>
      </c>
      <c r="R85" t="str">
        <f>IF(Компоненты!R85&lt;&gt;"",Компоненты!R85,"")</f>
        <v/>
      </c>
      <c r="S85" t="str">
        <f>IF(Компоненты!S85&lt;&gt;"",Компоненты!S85,"")</f>
        <v/>
      </c>
      <c r="T85" t="str">
        <f>IF(Компоненты!T85&lt;&gt;"",Компоненты!T85,"")</f>
        <v/>
      </c>
      <c r="U85" t="str">
        <f>IF(Компоненты!U85&lt;&gt;"",Компоненты!U85,"")</f>
        <v/>
      </c>
    </row>
    <row r="86" spans="2:21">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Базовое оборудование</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2024.08.02</v>
      </c>
      <c r="Q86" t="str">
        <f>IF(Компоненты!Q86&lt;&gt;"",Компоненты!Q86,"")</f>
        <v/>
      </c>
      <c r="R86" t="str">
        <f>IF(Компоненты!R86&lt;&gt;"",Компоненты!R86,"")</f>
        <v/>
      </c>
      <c r="S86" t="str">
        <f>IF(Компоненты!S86&lt;&gt;"",Компоненты!S86,"")</f>
        <v/>
      </c>
      <c r="T86" t="str">
        <f>IF(Компоненты!T86&lt;&gt;"",Компоненты!T86,"")</f>
        <v/>
      </c>
      <c r="U86" t="str">
        <f>IF(Компоненты!U86&lt;&gt;"",Компоненты!U86,"")</f>
        <v/>
      </c>
    </row>
    <row r="87" spans="2:21">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Базовое оборудование</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2024.08.02</v>
      </c>
      <c r="Q87" t="str">
        <f>IF(Компоненты!Q87&lt;&gt;"",Компоненты!Q87,"")</f>
        <v/>
      </c>
      <c r="R87" t="str">
        <f>IF(Компоненты!R87&lt;&gt;"",Компоненты!R87,"")</f>
        <v/>
      </c>
      <c r="S87" t="str">
        <f>IF(Компоненты!S87&lt;&gt;"",Компоненты!S87,"")</f>
        <v/>
      </c>
      <c r="T87" t="str">
        <f>IF(Компоненты!T87&lt;&gt;"",Компоненты!T87,"")</f>
        <v/>
      </c>
      <c r="U87" t="str">
        <f>IF(Компоненты!U87&lt;&gt;"",Компоненты!U87,"")</f>
        <v/>
      </c>
    </row>
    <row r="88" spans="2:21">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Базовое оборудование</v>
      </c>
      <c r="K88" t="str">
        <f>IF(Компоненты!K88&lt;&gt;"",Компоненты!K88,"")</f>
        <v>Не применимо</v>
      </c>
      <c r="L88" t="str">
        <f>IF(Компоненты!L88&lt;&gt;"",Компоненты!L88,"")</f>
        <v>Выноска может быть применена к любому элементу. Не содержит параметров (пустая).</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2024.08.02</v>
      </c>
      <c r="Q88" t="str">
        <f>IF(Компоненты!Q88&lt;&gt;"",Компоненты!Q88,"")</f>
        <v/>
      </c>
      <c r="R88" t="str">
        <f>IF(Компоненты!R88&lt;&gt;"",Компоненты!R88,"")</f>
        <v/>
      </c>
      <c r="S88" t="str">
        <f>IF(Компоненты!S88&lt;&gt;"",Компоненты!S88,"")</f>
        <v/>
      </c>
      <c r="T88" t="str">
        <f>IF(Компоненты!T88&lt;&gt;"",Компоненты!T88,"")</f>
        <v/>
      </c>
      <c r="U88" t="str">
        <f>IF(Компоненты!U88&lt;&gt;"",Компоненты!U88,"")</f>
        <v/>
      </c>
    </row>
    <row r="89" spans="2:21">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2024.08.10</v>
      </c>
      <c r="Q89" t="str">
        <f>IF(Компоненты!Q89&lt;&gt;"",Компоненты!Q89,"")</f>
        <v/>
      </c>
      <c r="R89" t="str">
        <f>IF(Компоненты!R89&lt;&gt;"",Компоненты!R89,"")</f>
        <v/>
      </c>
      <c r="S89" t="str">
        <f>IF(Компоненты!S89&lt;&gt;"",Компоненты!S89,"")</f>
        <v/>
      </c>
      <c r="T89" t="str">
        <f>IF(Компоненты!T89&lt;&gt;"",Компоненты!T89,"")</f>
        <v/>
      </c>
      <c r="U89" t="str">
        <f>IF(Компоненты!U89&lt;&gt;"",Компоненты!U89,"")</f>
        <v/>
      </c>
    </row>
    <row r="90" spans="2:21">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Компонент из тест-драйва. В списке замены на параметрику.</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2024.08.10</v>
      </c>
      <c r="Q90" t="str">
        <f>IF(Компоненты!Q90&lt;&gt;"",Компоненты!Q90,"")</f>
        <v/>
      </c>
      <c r="R90" t="str">
        <f>IF(Компоненты!R90&lt;&gt;"",Компоненты!R90,"")</f>
        <v/>
      </c>
      <c r="S90" t="str">
        <f>IF(Компоненты!S90&lt;&gt;"",Компоненты!S90,"")</f>
        <v/>
      </c>
      <c r="T90" t="str">
        <f>IF(Компоненты!T90&lt;&gt;"",Компоненты!T90,"")</f>
        <v/>
      </c>
      <c r="U90" t="str">
        <f>IF(Компоненты!U90&lt;&gt;"",Компоненты!U90,"")</f>
        <v/>
      </c>
    </row>
    <row r="91" spans="2:21">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Компонент из тест-драйва. В списке замены на параметрику.</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2024.08.10</v>
      </c>
      <c r="Q91" t="str">
        <f>IF(Компоненты!Q91&lt;&gt;"",Компоненты!Q91,"")</f>
        <v/>
      </c>
      <c r="R91" t="str">
        <f>IF(Компоненты!R91&lt;&gt;"",Компоненты!R91,"")</f>
        <v/>
      </c>
      <c r="S91" t="str">
        <f>IF(Компоненты!S91&lt;&gt;"",Компоненты!S91,"")</f>
        <v/>
      </c>
      <c r="T91" t="str">
        <f>IF(Компоненты!T91&lt;&gt;"",Компоненты!T91,"")</f>
        <v/>
      </c>
      <c r="U91" t="str">
        <f>IF(Компоненты!U91&lt;&gt;"",Компоненты!U91,"")</f>
        <v/>
      </c>
    </row>
    <row r="92" spans="2:21">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2024.08.10</v>
      </c>
      <c r="Q92" t="str">
        <f>IF(Компоненты!Q92&lt;&gt;"",Компоненты!Q92,"")</f>
        <v/>
      </c>
      <c r="R92" t="str">
        <f>IF(Компоненты!R92&lt;&gt;"",Компоненты!R92,"")</f>
        <v>ДА</v>
      </c>
      <c r="S92" t="str">
        <f>IF(Компоненты!S92&lt;&gt;"",Компоненты!S92,"")</f>
        <v>ДА</v>
      </c>
      <c r="T92" t="str">
        <f>IF(Компоненты!T92&lt;&gt;"",Компоненты!T92,"")</f>
        <v>ДА</v>
      </c>
      <c r="U92" t="str">
        <f>IF(Компоненты!U92&lt;&gt;"",Компоненты!U92,"")</f>
        <v/>
      </c>
    </row>
    <row r="93" spans="2:21">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2024.08.10</v>
      </c>
      <c r="Q93" t="str">
        <f>IF(Компоненты!Q93&lt;&gt;"",Компоненты!Q93,"")</f>
        <v/>
      </c>
      <c r="R93" t="str">
        <f>IF(Компоненты!R93&lt;&gt;"",Компоненты!R93,"")</f>
        <v>ДА</v>
      </c>
      <c r="S93" t="str">
        <f>IF(Компоненты!S93&lt;&gt;"",Компоненты!S93,"")</f>
        <v>ДА</v>
      </c>
      <c r="T93" t="str">
        <f>IF(Компоненты!T93&lt;&gt;"",Компоненты!T93,"")</f>
        <v>ДА</v>
      </c>
      <c r="U93" t="str">
        <f>IF(Компоненты!U93&lt;&gt;"",Компоненты!U93,"")</f>
        <v/>
      </c>
    </row>
    <row r="94" spans="2:21">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Компонент из тест-драйва "Проектирование насосной станции". В списке замены на параметрику.</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2024.08.10</v>
      </c>
      <c r="Q94" t="str">
        <f>IF(Компоненты!Q94&lt;&gt;"",Компоненты!Q94,"")</f>
        <v/>
      </c>
      <c r="R94" t="str">
        <f>IF(Компоненты!R94&lt;&gt;"",Компоненты!R94,"")</f>
        <v/>
      </c>
      <c r="S94" t="str">
        <f>IF(Компоненты!S94&lt;&gt;"",Компоненты!S94,"")</f>
        <v/>
      </c>
      <c r="T94" t="str">
        <f>IF(Компоненты!T94&lt;&gt;"",Компоненты!T94,"")</f>
        <v/>
      </c>
      <c r="U94" t="str">
        <f>IF(Компоненты!U94&lt;&gt;"",Компоненты!U94,"")</f>
        <v/>
      </c>
    </row>
    <row r="95" spans="2:21">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Компонент из тест-драйва "Проектирование насосной станции". В списке замены на параметрику.</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2024.08.10</v>
      </c>
      <c r="Q95" t="str">
        <f>IF(Компоненты!Q95&lt;&gt;"",Компоненты!Q95,"")</f>
        <v/>
      </c>
      <c r="R95" t="str">
        <f>IF(Компоненты!R95&lt;&gt;"",Компоненты!R95,"")</f>
        <v/>
      </c>
      <c r="S95" t="str">
        <f>IF(Компоненты!S95&lt;&gt;"",Компоненты!S95,"")</f>
        <v/>
      </c>
      <c r="T95" t="str">
        <f>IF(Компоненты!T95&lt;&gt;"",Компоненты!T95,"")</f>
        <v/>
      </c>
      <c r="U95" t="str">
        <f>IF(Компоненты!U95&lt;&gt;"",Компоненты!U95,"")</f>
        <v/>
      </c>
    </row>
    <row r="96" spans="2:21">
      <c r="B96">
        <f>IF(Компоненты!B96&lt;&gt;"",Компоненты!B96,"")</f>
        <v>93</v>
      </c>
      <c r="C96" t="str">
        <f>IF(Компоненты!C96&lt;&gt;"",Компоненты!C96,"")</f>
        <v>Зонт</v>
      </c>
      <c r="D96">
        <f>IF(Компоненты!D96&lt;&gt;"",Компоненты!D96,"")</f>
        <v>2</v>
      </c>
      <c r="E96" t="str">
        <f>IF(Компоненты!E96&lt;&gt;"",Компоненты!E96,"")</f>
        <v>56418143bf549b2a498f4e5aba7fb90b</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Базовое оборудование</v>
      </c>
      <c r="K96" t="str">
        <f>IF(Компоненты!K96&lt;&gt;"",Компоненты!K96,"")</f>
        <v>Параметрическая</v>
      </c>
      <c r="L96" t="str">
        <f>IF(Компоненты!L96&lt;&gt;"",Компоненты!L96,"")</f>
        <v/>
      </c>
      <c r="M96" t="str">
        <f>IF(Компоненты!M96&lt;&gt;"",Компоненты!M96,"")</f>
        <v>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v>
      </c>
      <c r="N96" t="str">
        <f>IF(Компоненты!N96&lt;&gt;"",Компоненты!N96,"")</f>
        <v>https://www.nanocad.ru/products/bim/ventilation/</v>
      </c>
      <c r="O96" t="str">
        <f>IF(Компоненты!O96&lt;&gt;"",Компоненты!O96,"")</f>
        <v>100, 200, 400</v>
      </c>
      <c r="P96" t="str">
        <f>IF(Компоненты!P96&lt;&gt;"",Компоненты!P96,"")</f>
        <v>2024.08.15</v>
      </c>
      <c r="Q96" t="str">
        <f>IF(Компоненты!Q96&lt;&gt;"",Компоненты!Q96,"")</f>
        <v/>
      </c>
      <c r="R96" t="str">
        <f>IF(Компоненты!R96&lt;&gt;"",Компоненты!R96,"")</f>
        <v/>
      </c>
      <c r="S96" t="str">
        <f>IF(Компоненты!S96&lt;&gt;"",Компоненты!S96,"")</f>
        <v/>
      </c>
      <c r="T96" t="str">
        <f>IF(Компоненты!T96&lt;&gt;"",Компоненты!T96,"")</f>
        <v/>
      </c>
      <c r="U96" t="str">
        <f>IF(Компоненты!U96&lt;&gt;"",Компоненты!U96,"")</f>
        <v/>
      </c>
    </row>
    <row r="97" spans="2:21">
      <c r="B97">
        <f>IF(Компоненты!B97&lt;&gt;"",Компоненты!B97,"")</f>
        <v>94</v>
      </c>
      <c r="C97" t="str">
        <f>IF(Компоненты!C97&lt;&gt;"",Компоненты!C97,"")</f>
        <v>Тройник</v>
      </c>
      <c r="D97">
        <f>IF(Компоненты!D97&lt;&gt;"",Компоненты!D97,"")</f>
        <v>1</v>
      </c>
      <c r="E97" t="str">
        <f>IF(Компоненты!E97&lt;&gt;"",Компоненты!E97,"")</f>
        <v>68ed8e0f2c1b72c5e186f9e6388446f6</v>
      </c>
      <c r="F97" t="str">
        <f>IF(Компоненты!F97&lt;&gt;"",Компоненты!F97,"")</f>
        <v>Элементы воздуховодов</v>
      </c>
      <c r="G97" t="str">
        <f>IF(Компоненты!G97&lt;&gt;"",Компоненты!G97,"")</f>
        <v>Тройник</v>
      </c>
      <c r="H97" t="str">
        <f>IF(Компоненты!H97&lt;&gt;"",Компоненты!H97,"")</f>
        <v>параметрический</v>
      </c>
      <c r="I97" t="str">
        <f>IF(Компоненты!I97&lt;&gt;"",Компоненты!I97,"")</f>
        <v>Прямоугольный</v>
      </c>
      <c r="J97" t="str">
        <f>IF(Компоненты!J97&lt;&gt;"",Компоненты!J97,"")</f>
        <v>Базовое оборудование</v>
      </c>
      <c r="K97" t="str">
        <f>IF(Компоненты!K97&lt;&gt;"",Компоненты!K97,"")</f>
        <v>Параметрическая</v>
      </c>
      <c r="L97" t="str">
        <f>IF(Компоненты!L97&lt;&gt;"",Компоненты!L97,"")</f>
        <v>Параметризованы вылеты (прямые участки) для отвода и для магистрали</v>
      </c>
      <c r="M97" t="str">
        <f>IF(Компоненты!M97&lt;&gt;"",Компоненты!M97,"")</f>
        <v/>
      </c>
      <c r="N97" t="str">
        <f>IF(Компоненты!N97&lt;&gt;"",Компоненты!N97,"")</f>
        <v>https://www.nanocad.ru/products/bim/ventilation/</v>
      </c>
      <c r="O97" t="str">
        <f>IF(Компоненты!O97&lt;&gt;"",Компоненты!O97,"")</f>
        <v>(100x100)x(100x100)...(200x200)x(200x200), (800x200)x(100x100)...(800x200)x(200x200)</v>
      </c>
      <c r="P97" t="str">
        <f>IF(Компоненты!P97&lt;&gt;"",Компоненты!P97,"")</f>
        <v>2024.08.14</v>
      </c>
      <c r="Q97" t="str">
        <f>IF(Компоненты!Q97&lt;&gt;"",Компоненты!Q97,"")</f>
        <v/>
      </c>
      <c r="R97" t="str">
        <f>IF(Компоненты!R97&lt;&gt;"",Компоненты!R97,"")</f>
        <v/>
      </c>
      <c r="S97" t="str">
        <f>IF(Компоненты!S97&lt;&gt;"",Компоненты!S97,"")</f>
        <v/>
      </c>
      <c r="T97" t="str">
        <f>IF(Компоненты!T97&lt;&gt;"",Компоненты!T97,"")</f>
        <v/>
      </c>
      <c r="U97" t="str">
        <f>IF(Компоненты!U97&lt;&gt;"",Компоненты!U97,"")</f>
        <v/>
      </c>
    </row>
    <row r="98" spans="2:21">
      <c r="B98">
        <f>IF(Компоненты!B98&lt;&gt;"",Компоненты!B98,"")</f>
        <v>95</v>
      </c>
      <c r="C98" t="str">
        <f>IF(Компоненты!C98&lt;&gt;"",Компоненты!C98,"")</f>
        <v>Отвод</v>
      </c>
      <c r="D98">
        <f>IF(Компоненты!D98&lt;&gt;"",Компоненты!D98,"")</f>
        <v>1</v>
      </c>
      <c r="E98" t="str">
        <f>IF(Компоненты!E98&lt;&gt;"",Компоненты!E98,"")</f>
        <v>f956a87a69d7fe27299e34d6b80b87db</v>
      </c>
      <c r="F98" t="str">
        <f>IF(Компоненты!F98&lt;&gt;"",Компоненты!F98,"")</f>
        <v>Элементы воздуховодов</v>
      </c>
      <c r="G98" t="str">
        <f>IF(Компоненты!G98&lt;&gt;"",Компоненты!G98,"")</f>
        <v>Отвод</v>
      </c>
      <c r="H98" t="str">
        <f>IF(Компоненты!H98&lt;&gt;"",Компоненты!H98,"")</f>
        <v>90°, параметрический</v>
      </c>
      <c r="I98" t="str">
        <f>IF(Компоненты!I98&lt;&gt;"",Компоненты!I98,"")</f>
        <v>Прямоугольный</v>
      </c>
      <c r="J98" t="str">
        <f>IF(Компоненты!J98&lt;&gt;"",Компоненты!J98,"")</f>
        <v>Базовое оборудование</v>
      </c>
      <c r="K98" t="str">
        <f>IF(Компоненты!K98&lt;&gt;"",Компоненты!K98,"")</f>
        <v>Параметрическая</v>
      </c>
      <c r="L98" t="str">
        <f>IF(Компоненты!L98&lt;&gt;"",Компоненты!L98,"")</f>
        <v>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v>
      </c>
      <c r="M98" t="str">
        <f>IF(Компоненты!M98&lt;&gt;"",Компоненты!M98,"")</f>
        <v/>
      </c>
      <c r="N98" t="str">
        <f>IF(Компоненты!N98&lt;&gt;"",Компоненты!N98,"")</f>
        <v>https://www.nanocad.ru/products/bim/ventilation/</v>
      </c>
      <c r="O98" t="str">
        <f>IF(Компоненты!O98&lt;&gt;"",Компоненты!O98,"")</f>
        <v>100x100, 200x100, 200x200, 800x200</v>
      </c>
      <c r="P98" t="str">
        <f>IF(Компоненты!P98&lt;&gt;"",Компоненты!P98,"")</f>
        <v>2024.08.14</v>
      </c>
      <c r="Q98" t="str">
        <f>IF(Компоненты!Q98&lt;&gt;"",Компоненты!Q98,"")</f>
        <v/>
      </c>
      <c r="R98" t="str">
        <f>IF(Компоненты!R98&lt;&gt;"",Компоненты!R98,"")</f>
        <v/>
      </c>
      <c r="S98" t="str">
        <f>IF(Компоненты!S98&lt;&gt;"",Компоненты!S98,"")</f>
        <v/>
      </c>
      <c r="T98" t="str">
        <f>IF(Компоненты!T98&lt;&gt;"",Компоненты!T98,"")</f>
        <v/>
      </c>
      <c r="U98" t="str">
        <f>IF(Компоненты!U98&lt;&gt;"",Компоненты!U98,"")</f>
        <v/>
      </c>
    </row>
    <row r="99" spans="2:21">
      <c r="B99">
        <f>IF(Компоненты!B99&lt;&gt;"",Компоненты!B99,"")</f>
        <v>96</v>
      </c>
      <c r="C99" t="str">
        <f>IF(Компоненты!C99&lt;&gt;"",Компоненты!C99,"")</f>
        <v>Воздуховод</v>
      </c>
      <c r="D99">
        <f>IF(Компоненты!D99&lt;&gt;"",Компоненты!D99,"")</f>
        <v>1</v>
      </c>
      <c r="E99" t="str">
        <f>IF(Компоненты!E99&lt;&gt;"",Компоненты!E99,"")</f>
        <v>d6a586469ec27826261adc5ab974a267</v>
      </c>
      <c r="F99" t="str">
        <f>IF(Компоненты!F99&lt;&gt;"",Компоненты!F99,"")</f>
        <v>Элементы воздуховодов</v>
      </c>
      <c r="G99" t="str">
        <f>IF(Компоненты!G99&lt;&gt;"",Компоненты!G99,"")</f>
        <v>Воздуховод</v>
      </c>
      <c r="H99" t="str">
        <f>IF(Компоненты!H99&lt;&gt;"",Компоненты!H99,"")</f>
        <v>параметрический</v>
      </c>
      <c r="I99" t="str">
        <f>IF(Компоненты!I99&lt;&gt;"",Компоненты!I99,"")</f>
        <v>Прямоугольный</v>
      </c>
      <c r="J99" t="str">
        <f>IF(Компоненты!J99&lt;&gt;"",Компоненты!J99,"")</f>
        <v>Базовое оборудование</v>
      </c>
      <c r="K99" t="str">
        <f>IF(Компоненты!K99&lt;&gt;"",Компоненты!K99,"")</f>
        <v>Параметрическая</v>
      </c>
      <c r="L99" t="str">
        <f>IF(Компоненты!L99&lt;&gt;"",Компоненты!L99,"")</f>
        <v/>
      </c>
      <c r="M99" t="str">
        <f>IF(Компоненты!M99&lt;&gt;"",Компоненты!M99,"")</f>
        <v/>
      </c>
      <c r="N99" t="str">
        <f>IF(Компоненты!N99&lt;&gt;"",Компоненты!N99,"")</f>
        <v>https://www.nanocad.ru/products/bim/ventilation/</v>
      </c>
      <c r="O99" t="str">
        <f>IF(Компоненты!O99&lt;&gt;"",Компоненты!O99,"")</f>
        <v>100x100, 200x100, 200x200, 800x200</v>
      </c>
      <c r="P99" t="str">
        <f>IF(Компоненты!P99&lt;&gt;"",Компоненты!P99,"")</f>
        <v>2024.08.14</v>
      </c>
      <c r="Q99" t="str">
        <f>IF(Компоненты!Q99&lt;&gt;"",Компоненты!Q99,"")</f>
        <v/>
      </c>
      <c r="R99" t="str">
        <f>IF(Компоненты!R99&lt;&gt;"",Компоненты!R99,"")</f>
        <v/>
      </c>
      <c r="S99" t="str">
        <f>IF(Компоненты!S99&lt;&gt;"",Компоненты!S99,"")</f>
        <v/>
      </c>
      <c r="T99" t="str">
        <f>IF(Компоненты!T99&lt;&gt;"",Компоненты!T99,"")</f>
        <v/>
      </c>
      <c r="U99" t="str">
        <f>IF(Компоненты!U99&lt;&gt;"",Компоненты!U99,"")</f>
        <v/>
      </c>
    </row>
    <row r="100" spans="2:21">
      <c r="B100">
        <f>IF(Компоненты!B100&lt;&gt;"",Компоненты!B100,"")</f>
        <v>97</v>
      </c>
      <c r="C100" t="str">
        <f>IF(Компоненты!C100&lt;&gt;"",Компоненты!C100,"")</f>
        <v>Переход</v>
      </c>
      <c r="D100">
        <f>IF(Компоненты!D100&lt;&gt;"",Компоненты!D100,"")</f>
        <v>1</v>
      </c>
      <c r="E100" t="str">
        <f>IF(Компоненты!E100&lt;&gt;"",Компоненты!E100,"")</f>
        <v>ec6115dee1cbcb52f74e7e014846afe1</v>
      </c>
      <c r="F100" t="str">
        <f>IF(Компоненты!F100&lt;&gt;"",Компоненты!F100,"")</f>
        <v>Элементы воздуховодов</v>
      </c>
      <c r="G100" t="str">
        <f>IF(Компоненты!G100&lt;&gt;"",Компоненты!G100,"")</f>
        <v>Переход</v>
      </c>
      <c r="H100" t="str">
        <f>IF(Компоненты!H100&lt;&gt;"",Компоненты!H100,"")</f>
        <v>концентрический прямоугольного сечения</v>
      </c>
      <c r="I100" t="str">
        <f>IF(Компоненты!I100&lt;&gt;"",Компоненты!I100,"")</f>
        <v>Прямоугольный</v>
      </c>
      <c r="J100" t="str">
        <f>IF(Компоненты!J100&lt;&gt;"",Компоненты!J100,"")</f>
        <v>Базовое оборудование</v>
      </c>
      <c r="K100" t="str">
        <f>IF(Компоненты!K100&lt;&gt;"",Компоненты!K100,"")</f>
        <v>Параметрическая</v>
      </c>
      <c r="L100" t="str">
        <f>IF(Компоненты!L100&lt;&gt;"",Компоненты!L100,"")</f>
        <v>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0" t="str">
        <f>IF(Компоненты!M100&lt;&gt;"",Компоненты!M100,"")</f>
        <v/>
      </c>
      <c r="N100" t="str">
        <f>IF(Компоненты!N100&lt;&gt;"",Компоненты!N100,"")</f>
        <v>https://www.nanocad.ru/products/bim/ventilation/</v>
      </c>
      <c r="O100" t="str">
        <f>IF(Компоненты!O100&lt;&gt;"",Компоненты!O100,"")</f>
        <v>(100x100)x(100x100)...(200x200)x(200x200), (800x200)x(100x100)...(800x200)x(200x200)</v>
      </c>
      <c r="P100" t="str">
        <f>IF(Компоненты!P100&lt;&gt;"",Компоненты!P100,"")</f>
        <v>2024.08.14</v>
      </c>
      <c r="Q100" t="str">
        <f>IF(Компоненты!Q100&lt;&gt;"",Компоненты!Q100,"")</f>
        <v/>
      </c>
      <c r="R100" t="str">
        <f>IF(Компоненты!R100&lt;&gt;"",Компоненты!R100,"")</f>
        <v/>
      </c>
      <c r="S100" t="str">
        <f>IF(Компоненты!S100&lt;&gt;"",Компоненты!S100,"")</f>
        <v/>
      </c>
      <c r="T100" t="str">
        <f>IF(Компоненты!T100&lt;&gt;"",Компоненты!T100,"")</f>
        <v/>
      </c>
      <c r="U100" t="str">
        <f>IF(Компоненты!U100&lt;&gt;"",Компоненты!U100,"")</f>
        <v/>
      </c>
    </row>
    <row r="101" spans="2:21">
      <c r="B101">
        <f>IF(Компоненты!B101&lt;&gt;"",Компоненты!B101,"")</f>
        <v>98</v>
      </c>
      <c r="C101" t="str">
        <f>IF(Компоненты!C101&lt;&gt;"",Компоненты!C101,"")</f>
        <v>Переход</v>
      </c>
      <c r="D101">
        <f>IF(Компоненты!D101&lt;&gt;"",Компоненты!D101,"")</f>
        <v>1</v>
      </c>
      <c r="E101" t="str">
        <f>IF(Компоненты!E101&lt;&gt;"",Компоненты!E101,"")</f>
        <v>7360173f5b2cff8e03e6e3cdf185a9ff</v>
      </c>
      <c r="F101" t="str">
        <f>IF(Компоненты!F101&lt;&gt;"",Компоненты!F101,"")</f>
        <v>Элементы воздуховодов</v>
      </c>
      <c r="G101" t="str">
        <f>IF(Компоненты!G101&lt;&gt;"",Компоненты!G101,"")</f>
        <v>Переход</v>
      </c>
      <c r="H101" t="str">
        <f>IF(Компоненты!H101&lt;&gt;"",Компоненты!H101,"")</f>
        <v>с прямоугольного сечения на круглое</v>
      </c>
      <c r="I101" t="str">
        <f>IF(Компоненты!I101&lt;&gt;"",Компоненты!I101,"")</f>
        <v>Различные</v>
      </c>
      <c r="J101" t="str">
        <f>IF(Компоненты!J101&lt;&gt;"",Компоненты!J101,"")</f>
        <v>Базовое оборудование</v>
      </c>
      <c r="K101" t="str">
        <f>IF(Компоненты!K101&lt;&gt;"",Компоненты!K101,"")</f>
        <v>Параметрическая</v>
      </c>
      <c r="L101" t="str">
        <f>IF(Компоненты!L101&lt;&gt;"",Компоненты!L101,"")</f>
        <v>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1" t="str">
        <f>IF(Компоненты!M101&lt;&gt;"",Компоненты!M101,"")</f>
        <v/>
      </c>
      <c r="N101" t="str">
        <f>IF(Компоненты!N101&lt;&gt;"",Компоненты!N101,"")</f>
        <v>https://www.nanocad.ru/products/bim/ventilation/</v>
      </c>
      <c r="O101" t="str">
        <f>IF(Компоненты!O101&lt;&gt;"",Компоненты!O101,"")</f>
        <v/>
      </c>
      <c r="P101" t="str">
        <f>IF(Компоненты!P101&lt;&gt;"",Компоненты!P101,"")</f>
        <v>2024.08.14</v>
      </c>
      <c r="Q101" t="str">
        <f>IF(Компоненты!Q101&lt;&gt;"",Компоненты!Q101,"")</f>
        <v/>
      </c>
      <c r="R101" t="str">
        <f>IF(Компоненты!R101&lt;&gt;"",Компоненты!R101,"")</f>
        <v/>
      </c>
      <c r="S101" t="str">
        <f>IF(Компоненты!S101&lt;&gt;"",Компоненты!S101,"")</f>
        <v/>
      </c>
      <c r="T101" t="str">
        <f>IF(Компоненты!T101&lt;&gt;"",Компоненты!T101,"")</f>
        <v/>
      </c>
      <c r="U101" t="str">
        <f>IF(Компоненты!U101&lt;&gt;"",Компоненты!U101,"")</f>
        <v/>
      </c>
    </row>
    <row r="102" spans="2:21">
      <c r="B102">
        <f>IF(Компоненты!B102&lt;&gt;"",Компоненты!B102,"")</f>
        <v>99</v>
      </c>
      <c r="C102" t="str">
        <f>IF(Компоненты!C102&lt;&gt;"",Компоненты!C102,"")</f>
        <v>Заглушка</v>
      </c>
      <c r="D102">
        <f>IF(Компоненты!D102&lt;&gt;"",Компоненты!D102,"")</f>
        <v>1</v>
      </c>
      <c r="E102" t="str">
        <f>IF(Компоненты!E102&lt;&gt;"",Компоненты!E102,"")</f>
        <v>6ac622492909a14fe1ef51d9d59e89a1</v>
      </c>
      <c r="F102" t="str">
        <f>IF(Компоненты!F102&lt;&gt;"",Компоненты!F102,"")</f>
        <v>Элементы воздуховодов</v>
      </c>
      <c r="G102" t="str">
        <f>IF(Компоненты!G102&lt;&gt;"",Компоненты!G102,"")</f>
        <v>Заглушка</v>
      </c>
      <c r="H102" t="str">
        <f>IF(Компоненты!H102&lt;&gt;"",Компоненты!H102,"")</f>
        <v/>
      </c>
      <c r="I102" t="str">
        <f>IF(Компоненты!I102&lt;&gt;"",Компоненты!I102,"")</f>
        <v>Прямоугольный</v>
      </c>
      <c r="J102" t="str">
        <f>IF(Компоненты!J102&lt;&gt;"",Компоненты!J102,"")</f>
        <v>Базовое оборудование</v>
      </c>
      <c r="K102" t="str">
        <f>IF(Компоненты!K102&lt;&gt;"",Компоненты!K102,"")</f>
        <v>Параметрическая</v>
      </c>
      <c r="L102" t="str">
        <f>IF(Компоненты!L102&lt;&gt;"",Компоненты!L102,"")</f>
        <v/>
      </c>
      <c r="M102" t="str">
        <f>IF(Компоненты!M102&lt;&gt;"",Компоненты!M102,"")</f>
        <v/>
      </c>
      <c r="N102" t="str">
        <f>IF(Компоненты!N102&lt;&gt;"",Компоненты!N102,"")</f>
        <v>https://www.nanocad.ru/products/bim/ventilation/</v>
      </c>
      <c r="O102" t="str">
        <f>IF(Компоненты!O102&lt;&gt;"",Компоненты!O102,"")</f>
        <v>100x100, 200x100, 200x200, 800x200</v>
      </c>
      <c r="P102" t="str">
        <f>IF(Компоненты!P102&lt;&gt;"",Компоненты!P102,"")</f>
        <v>2024.08.14</v>
      </c>
      <c r="Q102" t="str">
        <f>IF(Компоненты!Q102&lt;&gt;"",Компоненты!Q102,"")</f>
        <v/>
      </c>
      <c r="R102" t="str">
        <f>IF(Компоненты!R102&lt;&gt;"",Компоненты!R102,"")</f>
        <v/>
      </c>
      <c r="S102" t="str">
        <f>IF(Компоненты!S102&lt;&gt;"",Компоненты!S102,"")</f>
        <v/>
      </c>
      <c r="T102" t="str">
        <f>IF(Компоненты!T102&lt;&gt;"",Компоненты!T102,"")</f>
        <v/>
      </c>
      <c r="U102" t="str">
        <f>IF(Компоненты!U102&lt;&gt;"",Компоненты!U102,"")</f>
        <v/>
      </c>
    </row>
    <row r="103" spans="2:21">
      <c r="B103">
        <f>IF(Компоненты!B103&lt;&gt;"",Компоненты!B103,"")</f>
        <v>100</v>
      </c>
      <c r="C103" t="str">
        <f>IF(Компоненты!C103&lt;&gt;"",Компоненты!C103,"")</f>
        <v>Крестовина</v>
      </c>
      <c r="D103">
        <f>IF(Компоненты!D103&lt;&gt;"",Компоненты!D103,"")</f>
        <v>1</v>
      </c>
      <c r="E103" t="str">
        <f>IF(Компоненты!E103&lt;&gt;"",Компоненты!E103,"")</f>
        <v>1197af013018aca6733b9b7e25c234dc</v>
      </c>
      <c r="F103" t="str">
        <f>IF(Компоненты!F103&lt;&gt;"",Компоненты!F103,"")</f>
        <v>Элементы воздуховодов</v>
      </c>
      <c r="G103" t="str">
        <f>IF(Компоненты!G103&lt;&gt;"",Компоненты!G103,"")</f>
        <v>Крестовина</v>
      </c>
      <c r="H103" t="str">
        <f>IF(Компоненты!H103&lt;&gt;"",Компоненты!H103,"")</f>
        <v>параметрическая</v>
      </c>
      <c r="I103" t="str">
        <f>IF(Компоненты!I103&lt;&gt;"",Компоненты!I103,"")</f>
        <v>Прямоугольный</v>
      </c>
      <c r="J103" t="str">
        <f>IF(Компоненты!J103&lt;&gt;"",Компоненты!J103,"")</f>
        <v>Базовое оборудование</v>
      </c>
      <c r="K103" t="str">
        <f>IF(Компоненты!K103&lt;&gt;"",Компоненты!K103,"")</f>
        <v>Параметрическая</v>
      </c>
      <c r="L103" t="str">
        <f>IF(Компоненты!L103&lt;&gt;"",Компоненты!L103,"")</f>
        <v>Параметризованы вылеты (прямые участки) для отводов и для магистрали</v>
      </c>
      <c r="M103" t="str">
        <f>IF(Компоненты!M103&lt;&gt;"",Компоненты!M103,"")</f>
        <v/>
      </c>
      <c r="N103" t="str">
        <f>IF(Компоненты!N103&lt;&gt;"",Компоненты!N103,"")</f>
        <v>https://www.nanocad.ru/products/bim/ventilation/</v>
      </c>
      <c r="O103" t="str">
        <f>IF(Компоненты!O103&lt;&gt;"",Компоненты!O103,"")</f>
        <v>(100x100)x(100x100)...(200x200)x(200x200), (800x200)x(100x100)...(800x200)x(200x200)</v>
      </c>
      <c r="P103" t="str">
        <f>IF(Компоненты!P103&lt;&gt;"",Компоненты!P103,"")</f>
        <v>2024.08.14</v>
      </c>
      <c r="Q103" t="str">
        <f>IF(Компоненты!Q103&lt;&gt;"",Компоненты!Q103,"")</f>
        <v/>
      </c>
      <c r="R103" t="str">
        <f>IF(Компоненты!R103&lt;&gt;"",Компоненты!R103,"")</f>
        <v/>
      </c>
      <c r="S103" t="str">
        <f>IF(Компоненты!S103&lt;&gt;"",Компоненты!S103,"")</f>
        <v/>
      </c>
      <c r="T103" t="str">
        <f>IF(Компоненты!T103&lt;&gt;"",Компоненты!T103,"")</f>
        <v/>
      </c>
      <c r="U103" t="str">
        <f>IF(Компоненты!U103&lt;&gt;"",Компоненты!U103,"")</f>
        <v/>
      </c>
    </row>
    <row r="104" spans="2:21">
      <c r="B104">
        <f>IF(Компоненты!B104&lt;&gt;"",Компоненты!B104,"")</f>
        <v>101</v>
      </c>
      <c r="C104" t="str">
        <f>IF(Компоненты!C104&lt;&gt;"",Компоненты!C104,"")</f>
        <v>Утка</v>
      </c>
      <c r="D104">
        <f>IF(Компоненты!D104&lt;&gt;"",Компоненты!D104,"")</f>
        <v>1</v>
      </c>
      <c r="E104" t="str">
        <f>IF(Компоненты!E104&lt;&gt;"",Компоненты!E104,"")</f>
        <v>3a997c454ee9f6677b9ed2835361b6ec</v>
      </c>
      <c r="F104" t="str">
        <f>IF(Компоненты!F104&lt;&gt;"",Компоненты!F104,"")</f>
        <v>Элементы воздуховодов</v>
      </c>
      <c r="G104" t="str">
        <f>IF(Компоненты!G104&lt;&gt;"",Компоненты!G104,"")</f>
        <v>Утка</v>
      </c>
      <c r="H104" t="str">
        <f>IF(Компоненты!H104&lt;&gt;"",Компоненты!H104,"")</f>
        <v>параметрическая</v>
      </c>
      <c r="I104" t="str">
        <f>IF(Компоненты!I104&lt;&gt;"",Компоненты!I104,"")</f>
        <v>Прямоугольный</v>
      </c>
      <c r="J104" t="str">
        <f>IF(Компоненты!J104&lt;&gt;"",Компоненты!J104,"")</f>
        <v>Базовое оборудование</v>
      </c>
      <c r="K104" t="str">
        <f>IF(Компоненты!K104&lt;&gt;"",Компоненты!K104,"")</f>
        <v>Параметрическая</v>
      </c>
      <c r="L104" t="str">
        <f>IF(Компоненты!L104&lt;&gt;"",Компоненты!L104,"")</f>
        <v>Параметризованы сечения коннекторов, длина утки и перепад высот. В списке на совершенствование (горизонтальное смещение утки).</v>
      </c>
      <c r="M104" t="str">
        <f>IF(Компоненты!M104&lt;&gt;"",Компоненты!M104,"")</f>
        <v/>
      </c>
      <c r="N104" t="str">
        <f>IF(Компоненты!N104&lt;&gt;"",Компоненты!N104,"")</f>
        <v>https://www.nanocad.ru/products/bim/ventilation/</v>
      </c>
      <c r="O104" t="str">
        <f>IF(Компоненты!O104&lt;&gt;"",Компоненты!O104,"")</f>
        <v>100x100-100x100, 100x100-200x100, 200x200-800x200</v>
      </c>
      <c r="P104" t="str">
        <f>IF(Компоненты!P104&lt;&gt;"",Компоненты!P104,"")</f>
        <v>2024.08.15</v>
      </c>
      <c r="Q104" t="str">
        <f>IF(Компоненты!Q104&lt;&gt;"",Компоненты!Q104,"")</f>
        <v/>
      </c>
      <c r="R104" t="str">
        <f>IF(Компоненты!R104&lt;&gt;"",Компоненты!R104,"")</f>
        <v/>
      </c>
      <c r="S104" t="str">
        <f>IF(Компоненты!S104&lt;&gt;"",Компоненты!S104,"")</f>
        <v/>
      </c>
      <c r="T104" t="str">
        <f>IF(Компоненты!T104&lt;&gt;"",Компоненты!T104,"")</f>
        <v/>
      </c>
      <c r="U104" t="str">
        <f>IF(Компоненты!U104&lt;&gt;"",Компоненты!U104,"")</f>
        <v/>
      </c>
    </row>
    <row r="105" spans="2:21">
      <c r="B105">
        <f>IF(Компоненты!B105&lt;&gt;"",Компоненты!B105,"")</f>
        <v>102</v>
      </c>
      <c r="C105" t="str">
        <f>IF(Компоненты!C105&lt;&gt;"",Компоненты!C105,"")</f>
        <v>Клапан воздушный</v>
      </c>
      <c r="D105">
        <f>IF(Компоненты!D105&lt;&gt;"",Компоненты!D105,"")</f>
        <v>1</v>
      </c>
      <c r="E105" t="str">
        <f>IF(Компоненты!E105&lt;&gt;"",Компоненты!E105,"")</f>
        <v>7f2479b8a4cf83ab15392a7ed85678ed</v>
      </c>
      <c r="F105" t="str">
        <f>IF(Компоненты!F105&lt;&gt;"",Компоненты!F105,"")</f>
        <v>Арматура воздуховодов</v>
      </c>
      <c r="G105" t="str">
        <f>IF(Компоненты!G105&lt;&gt;"",Компоненты!G105,"")</f>
        <v>Клапан воздушный</v>
      </c>
      <c r="H105" t="str">
        <f>IF(Компоненты!H105&lt;&gt;"",Компоненты!H105,"")</f>
        <v>параметрическая</v>
      </c>
      <c r="I105" t="str">
        <f>IF(Компоненты!I105&lt;&gt;"",Компоненты!I105,"")</f>
        <v>Круглый</v>
      </c>
      <c r="J105" t="str">
        <f>IF(Компоненты!J105&lt;&gt;"",Компоненты!J105,"")</f>
        <v>Базовое оборудование</v>
      </c>
      <c r="K105" t="str">
        <f>IF(Компоненты!K105&lt;&gt;"",Компоненты!K105,"")</f>
        <v>Параметрическая</v>
      </c>
      <c r="L105" t="str">
        <f>IF(Компоненты!L105&lt;&gt;"",Компоненты!L105,"")</f>
        <v>Параметризованы диаметр и длина клапана. Параметры для площадки для ручки, для длины ручки могут быть выведены в параметры компонента при необходимости. В списке на совершенствование (взять реальные габариты, параметризовать ручку, внести массу приблизительно)</v>
      </c>
      <c r="M105" t="str">
        <f>IF(Компоненты!M105&lt;&gt;"",Компоненты!M105,"")</f>
        <v/>
      </c>
      <c r="N105" t="str">
        <f>IF(Компоненты!N105&lt;&gt;"",Компоненты!N105,"")</f>
        <v>https://www.nanocad.ru/products/bim/ventilation/</v>
      </c>
      <c r="O105" t="str">
        <f>IF(Компоненты!O105&lt;&gt;"",Компоненты!O105,"")</f>
        <v>100, 125, 160, 200, 250, 315, 355, 400</v>
      </c>
      <c r="P105" t="str">
        <f>IF(Компоненты!P105&lt;&gt;"",Компоненты!P105,"")</f>
        <v>2024.08.21</v>
      </c>
      <c r="Q105" t="str">
        <f>IF(Компоненты!Q105&lt;&gt;"",Компоненты!Q105,"")</f>
        <v/>
      </c>
      <c r="R105" t="str">
        <f>IF(Компоненты!R105&lt;&gt;"",Компоненты!R105,"")</f>
        <v/>
      </c>
      <c r="S105" t="str">
        <f>IF(Компоненты!S105&lt;&gt;"",Компоненты!S105,"")</f>
        <v/>
      </c>
      <c r="T105" t="str">
        <f>IF(Компоненты!T105&lt;&gt;"",Компоненты!T105,"")</f>
        <v/>
      </c>
      <c r="U105" t="str">
        <f>IF(Компоненты!U105&lt;&gt;"",Компоненты!U105,"")</f>
        <v/>
      </c>
    </row>
    <row r="106" spans="2:21">
      <c r="B106" t="str">
        <f>IF(Компоненты!B106&lt;&gt;"",Компоненты!B106,"")</f>
        <v/>
      </c>
      <c r="C106" t="str">
        <f>IF(Компоненты!C106&lt;&gt;"",Компоненты!C106,"")</f>
        <v/>
      </c>
      <c r="D106" t="str">
        <f>IF(Компоненты!D106&lt;&gt;"",Компоненты!D106,"")</f>
        <v/>
      </c>
      <c r="E106" t="str">
        <f>IF(Компоненты!E106&lt;&gt;"",Компоненты!E106,"")</f>
        <v/>
      </c>
      <c r="F106" t="str">
        <f>IF(Компоненты!F106&lt;&gt;"",Компоненты!F106,"")</f>
        <v/>
      </c>
      <c r="G106" t="str">
        <f>IF(Компоненты!G106&lt;&gt;"",Компоненты!G106,"")</f>
        <v/>
      </c>
      <c r="H106" t="str">
        <f>IF(Компоненты!H106&lt;&gt;"",Компоненты!H106,"")</f>
        <v/>
      </c>
      <c r="I106" t="str">
        <f>IF(Компоненты!I106&lt;&gt;"",Компоненты!I106,"")</f>
        <v/>
      </c>
      <c r="J106" t="str">
        <f>IF(Компоненты!J106&lt;&gt;"",Компоненты!J106,"")</f>
        <v/>
      </c>
      <c r="K106" t="str">
        <f>IF(Компоненты!K106&lt;&gt;"",Компоненты!K106,"")</f>
        <v/>
      </c>
      <c r="L106" t="str">
        <f>IF(Компоненты!L106&lt;&gt;"",Компоненты!L106,"")</f>
        <v/>
      </c>
      <c r="M106" t="str">
        <f>IF(Компоненты!M106&lt;&gt;"",Компоненты!M106,"")</f>
        <v/>
      </c>
      <c r="N106" t="str">
        <f>IF(Компоненты!N106&lt;&gt;"",Компоненты!N106,"")</f>
        <v/>
      </c>
      <c r="O106" t="str">
        <f>IF(Компоненты!O106&lt;&gt;"",Компоненты!O106,"")</f>
        <v/>
      </c>
      <c r="P106" t="str">
        <f>IF(Компоненты!P106&lt;&gt;"",Компоненты!P106,"")</f>
        <v/>
      </c>
      <c r="Q106" t="str">
        <f>IF(Компоненты!Q106&lt;&gt;"",Компоненты!Q106,"")</f>
        <v/>
      </c>
      <c r="R106" t="str">
        <f>IF(Компоненты!R106&lt;&gt;"",Компоненты!R106,"")</f>
        <v/>
      </c>
      <c r="S106" t="str">
        <f>IF(Компоненты!S106&lt;&gt;"",Компоненты!S106,"")</f>
        <v/>
      </c>
      <c r="T106" t="str">
        <f>IF(Компоненты!T106&lt;&gt;"",Компоненты!T106,"")</f>
        <v/>
      </c>
      <c r="U106" t="str">
        <f>IF(Компоненты!U106&lt;&gt;"",Компоненты!U106,"")</f>
        <v/>
      </c>
    </row>
    <row r="107" spans="2:21">
      <c r="B107" t="str">
        <f>IF(Компоненты!B107&lt;&gt;"",Компоненты!B107,"")</f>
        <v/>
      </c>
      <c r="C107" t="str">
        <f>IF(Компоненты!C107&lt;&gt;"",Компоненты!C107,"")</f>
        <v/>
      </c>
      <c r="D107" t="str">
        <f>IF(Компоненты!D107&lt;&gt;"",Компоненты!D107,"")</f>
        <v/>
      </c>
      <c r="E107" t="str">
        <f>IF(Компоненты!E107&lt;&gt;"",Компоненты!E107,"")</f>
        <v/>
      </c>
      <c r="F107" t="str">
        <f>IF(Компоненты!F107&lt;&gt;"",Компоненты!F107,"")</f>
        <v/>
      </c>
      <c r="G107" t="str">
        <f>IF(Компоненты!G107&lt;&gt;"",Компоненты!G107,"")</f>
        <v/>
      </c>
      <c r="H107" t="str">
        <f>IF(Компоненты!H107&lt;&gt;"",Компоненты!H107,"")</f>
        <v/>
      </c>
      <c r="I107" t="str">
        <f>IF(Компоненты!I107&lt;&gt;"",Компоненты!I107,"")</f>
        <v/>
      </c>
      <c r="J107" t="str">
        <f>IF(Компоненты!J107&lt;&gt;"",Компоненты!J107,"")</f>
        <v/>
      </c>
      <c r="K107" t="str">
        <f>IF(Компоненты!K107&lt;&gt;"",Компоненты!K107,"")</f>
        <v/>
      </c>
      <c r="L107" t="str">
        <f>IF(Компоненты!L107&lt;&gt;"",Компоненты!L107,"")</f>
        <v/>
      </c>
      <c r="M107" t="str">
        <f>IF(Компоненты!M107&lt;&gt;"",Компоненты!M107,"")</f>
        <v/>
      </c>
      <c r="N107" t="str">
        <f>IF(Компоненты!N107&lt;&gt;"",Компоненты!N107,"")</f>
        <v/>
      </c>
      <c r="O107" t="str">
        <f>IF(Компоненты!O107&lt;&gt;"",Компоненты!O107,"")</f>
        <v/>
      </c>
      <c r="P107" t="str">
        <f>IF(Компоненты!P107&lt;&gt;"",Компоненты!P107,"")</f>
        <v/>
      </c>
      <c r="Q107" t="str">
        <f>IF(Компоненты!Q107&lt;&gt;"",Компоненты!Q107,"")</f>
        <v/>
      </c>
      <c r="R107" t="str">
        <f>IF(Компоненты!R107&lt;&gt;"",Компоненты!R107,"")</f>
        <v/>
      </c>
      <c r="S107" t="str">
        <f>IF(Компоненты!S107&lt;&gt;"",Компоненты!S107,"")</f>
        <v/>
      </c>
      <c r="T107" t="str">
        <f>IF(Компоненты!T107&lt;&gt;"",Компоненты!T107,"")</f>
        <v/>
      </c>
      <c r="U107" t="str">
        <f>IF(Компоненты!U107&lt;&gt;"",Компоненты!U107,"")</f>
        <v/>
      </c>
    </row>
    <row r="108" spans="2:21">
      <c r="B108" t="str">
        <f>IF(Компоненты!B108&lt;&gt;"",Компоненты!B108,"")</f>
        <v/>
      </c>
      <c r="C108" t="str">
        <f>IF(Компоненты!C108&lt;&gt;"",Компоненты!C108,"")</f>
        <v/>
      </c>
      <c r="D108" t="str">
        <f>IF(Компоненты!D108&lt;&gt;"",Компоненты!D108,"")</f>
        <v/>
      </c>
      <c r="E108" t="str">
        <f>IF(Компоненты!E108&lt;&gt;"",Компоненты!E108,"")</f>
        <v/>
      </c>
      <c r="F108" t="str">
        <f>IF(Компоненты!F108&lt;&gt;"",Компоненты!F108,"")</f>
        <v/>
      </c>
      <c r="G108" t="str">
        <f>IF(Компоненты!G108&lt;&gt;"",Компоненты!G108,"")</f>
        <v/>
      </c>
      <c r="H108" t="str">
        <f>IF(Компоненты!H108&lt;&gt;"",Компоненты!H108,"")</f>
        <v/>
      </c>
      <c r="I108" t="str">
        <f>IF(Компоненты!I108&lt;&gt;"",Компоненты!I108,"")</f>
        <v/>
      </c>
      <c r="J108" t="str">
        <f>IF(Компоненты!J108&lt;&gt;"",Компоненты!J108,"")</f>
        <v/>
      </c>
      <c r="K108" t="str">
        <f>IF(Компоненты!K108&lt;&gt;"",Компоненты!K108,"")</f>
        <v/>
      </c>
      <c r="L108" t="str">
        <f>IF(Компоненты!L108&lt;&gt;"",Компоненты!L108,"")</f>
        <v/>
      </c>
      <c r="M108" t="str">
        <f>IF(Компоненты!M108&lt;&gt;"",Компоненты!M108,"")</f>
        <v/>
      </c>
      <c r="N108" t="str">
        <f>IF(Компоненты!N108&lt;&gt;"",Компоненты!N108,"")</f>
        <v/>
      </c>
      <c r="O108" t="str">
        <f>IF(Компоненты!O108&lt;&gt;"",Компоненты!O108,"")</f>
        <v/>
      </c>
      <c r="P108" t="str">
        <f>IF(Компоненты!P108&lt;&gt;"",Компоненты!P108,"")</f>
        <v/>
      </c>
      <c r="Q108" t="str">
        <f>IF(Компоненты!Q108&lt;&gt;"",Компоненты!Q108,"")</f>
        <v/>
      </c>
      <c r="R108" t="str">
        <f>IF(Компоненты!R108&lt;&gt;"",Компоненты!R108,"")</f>
        <v/>
      </c>
      <c r="S108" t="str">
        <f>IF(Компоненты!S108&lt;&gt;"",Компоненты!S108,"")</f>
        <v/>
      </c>
      <c r="T108" t="str">
        <f>IF(Компоненты!T108&lt;&gt;"",Компоненты!T108,"")</f>
        <v/>
      </c>
      <c r="U108" t="str">
        <f>IF(Компоненты!U108&lt;&gt;"",Компоненты!U108,"")</f>
        <v/>
      </c>
    </row>
    <row r="109" spans="2:21">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c r="T109" t="str">
        <f>IF(Компоненты!T109&lt;&gt;"",Компоненты!T109,"")</f>
        <v/>
      </c>
      <c r="U109" t="str">
        <f>IF(Компоненты!U109&lt;&gt;"",Компоненты!U109,"")</f>
        <v/>
      </c>
    </row>
    <row r="110" spans="2:21">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c r="T110" t="str">
        <f>IF(Компоненты!T110&lt;&gt;"",Компоненты!T110,"")</f>
        <v/>
      </c>
      <c r="U110" t="str">
        <f>IF(Компоненты!U110&lt;&gt;"",Компоненты!U110,"")</f>
        <v/>
      </c>
    </row>
    <row r="111" spans="2:21">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c r="T111" t="str">
        <f>IF(Компоненты!T111&lt;&gt;"",Компоненты!T111,"")</f>
        <v/>
      </c>
      <c r="U111" t="str">
        <f>IF(Компоненты!U111&lt;&gt;"",Компоненты!U111,"")</f>
        <v/>
      </c>
    </row>
    <row r="112" spans="2:21">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c r="T112" t="str">
        <f>IF(Компоненты!T112&lt;&gt;"",Компоненты!T112,"")</f>
        <v/>
      </c>
      <c r="U112" t="str">
        <f>IF(Компоненты!U112&lt;&gt;"",Компоненты!U112,"")</f>
        <v/>
      </c>
    </row>
    <row r="113" spans="2:21">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c r="T113" t="str">
        <f>IF(Компоненты!T113&lt;&gt;"",Компоненты!T113,"")</f>
        <v/>
      </c>
      <c r="U113" t="str">
        <f>IF(Компоненты!U113&lt;&gt;"",Компоненты!U113,"")</f>
        <v/>
      </c>
    </row>
    <row r="114" spans="2:21">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c r="T114" t="str">
        <f>IF(Компоненты!T114&lt;&gt;"",Компоненты!T114,"")</f>
        <v/>
      </c>
      <c r="U114" t="str">
        <f>IF(Компоненты!U114&lt;&gt;"",Компоненты!U114,"")</f>
        <v/>
      </c>
    </row>
    <row r="115" spans="2:21">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c r="T115" t="str">
        <f>IF(Компоненты!T115&lt;&gt;"",Компоненты!T115,"")</f>
        <v/>
      </c>
      <c r="U115" t="str">
        <f>IF(Компоненты!U115&lt;&gt;"",Компоненты!U115,"")</f>
        <v/>
      </c>
    </row>
    <row r="116" spans="2:21">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c r="T116" t="str">
        <f>IF(Компоненты!T116&lt;&gt;"",Компоненты!T116,"")</f>
        <v/>
      </c>
      <c r="U116" t="str">
        <f>IF(Компоненты!U116&lt;&gt;"",Компоненты!U116,"")</f>
        <v/>
      </c>
    </row>
    <row r="117" spans="2:21">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c r="T117" t="str">
        <f>IF(Компоненты!T117&lt;&gt;"",Компоненты!T117,"")</f>
        <v/>
      </c>
      <c r="U117" t="str">
        <f>IF(Компоненты!U117&lt;&gt;"",Компоненты!U117,"")</f>
        <v/>
      </c>
    </row>
    <row r="118" spans="2:21">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c r="T118" t="str">
        <f>IF(Компоненты!T118&lt;&gt;"",Компоненты!T118,"")</f>
        <v/>
      </c>
      <c r="U118" t="str">
        <f>IF(Компоненты!U118&lt;&gt;"",Компоненты!U118,"")</f>
        <v/>
      </c>
    </row>
    <row r="119" spans="2:21">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c r="T119" t="str">
        <f>IF(Компоненты!T119&lt;&gt;"",Компоненты!T119,"")</f>
        <v/>
      </c>
      <c r="U119" t="str">
        <f>IF(Компоненты!U119&lt;&gt;"",Компоненты!U119,"")</f>
        <v/>
      </c>
    </row>
    <row r="120" spans="2:21">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c r="T120" t="str">
        <f>IF(Компоненты!T120&lt;&gt;"",Компоненты!T120,"")</f>
        <v/>
      </c>
      <c r="U120" t="str">
        <f>IF(Компоненты!U120&lt;&gt;"",Компоненты!U120,"")</f>
        <v/>
      </c>
    </row>
    <row r="121" spans="2:21">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c r="T121" t="str">
        <f>IF(Компоненты!T121&lt;&gt;"",Компоненты!T121,"")</f>
        <v/>
      </c>
      <c r="U121" t="str">
        <f>IF(Компоненты!U121&lt;&gt;"",Компоненты!U121,"")</f>
        <v/>
      </c>
    </row>
    <row r="122" spans="2:21">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c r="T122" t="str">
        <f>IF(Компоненты!T122&lt;&gt;"",Компоненты!T122,"")</f>
        <v/>
      </c>
      <c r="U122" t="str">
        <f>IF(Компоненты!U122&lt;&gt;"",Компоненты!U122,"")</f>
        <v/>
      </c>
    </row>
    <row r="123" spans="2:21">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c r="T123" t="str">
        <f>IF(Компоненты!T123&lt;&gt;"",Компоненты!T123,"")</f>
        <v/>
      </c>
      <c r="U123" t="str">
        <f>IF(Компоненты!U123&lt;&gt;"",Компоненты!U123,"")</f>
        <v/>
      </c>
    </row>
    <row r="124" spans="2:21">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c r="T124" t="str">
        <f>IF(Компоненты!T124&lt;&gt;"",Компоненты!T124,"")</f>
        <v/>
      </c>
      <c r="U124" t="str">
        <f>IF(Компоненты!U124&lt;&gt;"",Компоненты!U124,"")</f>
        <v/>
      </c>
    </row>
    <row r="125" spans="2:21">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c r="T125" t="str">
        <f>IF(Компоненты!T125&lt;&gt;"",Компоненты!T125,"")</f>
        <v/>
      </c>
      <c r="U125" t="str">
        <f>IF(Компоненты!U125&lt;&gt;"",Компоненты!U125,"")</f>
        <v/>
      </c>
    </row>
    <row r="126" spans="2:21">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c r="T126" t="str">
        <f>IF(Компоненты!T126&lt;&gt;"",Компоненты!T126,"")</f>
        <v/>
      </c>
      <c r="U126" t="str">
        <f>IF(Компоненты!U126&lt;&gt;"",Компоненты!U126,"")</f>
        <v/>
      </c>
    </row>
    <row r="127" spans="2:21">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c r="T127" t="str">
        <f>IF(Компоненты!T127&lt;&gt;"",Компоненты!T127,"")</f>
        <v/>
      </c>
      <c r="U127" t="str">
        <f>IF(Компоненты!U127&lt;&gt;"",Компоненты!U127,"")</f>
        <v/>
      </c>
    </row>
    <row r="128" spans="2:21">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c r="T128" t="str">
        <f>IF(Компоненты!T128&lt;&gt;"",Компоненты!T128,"")</f>
        <v/>
      </c>
      <c r="U128" t="str">
        <f>IF(Компоненты!U128&lt;&gt;"",Компоненты!U128,"")</f>
        <v/>
      </c>
    </row>
    <row r="129" spans="2:21">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c r="T129" t="str">
        <f>IF(Компоненты!T129&lt;&gt;"",Компоненты!T129,"")</f>
        <v/>
      </c>
      <c r="U129" t="str">
        <f>IF(Компоненты!U129&lt;&gt;"",Компоненты!U129,"")</f>
        <v/>
      </c>
    </row>
    <row r="130" spans="2:21">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c r="T130" t="str">
        <f>IF(Компоненты!T130&lt;&gt;"",Компоненты!T130,"")</f>
        <v/>
      </c>
      <c r="U130" t="str">
        <f>IF(Компоненты!U130&lt;&gt;"",Компоненты!U130,"")</f>
        <v/>
      </c>
    </row>
    <row r="131" spans="2:21">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c r="T131" t="str">
        <f>IF(Компоненты!T131&lt;&gt;"",Компоненты!T131,"")</f>
        <v/>
      </c>
      <c r="U131" t="str">
        <f>IF(Компоненты!U131&lt;&gt;"",Компоненты!U131,"")</f>
        <v/>
      </c>
    </row>
    <row r="132" spans="2:21">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c r="T132" t="str">
        <f>IF(Компоненты!T132&lt;&gt;"",Компоненты!T132,"")</f>
        <v/>
      </c>
      <c r="U132" t="str">
        <f>IF(Компоненты!U132&lt;&gt;"",Компоненты!U132,"")</f>
        <v/>
      </c>
    </row>
    <row r="133" spans="2:21">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c r="T133" t="str">
        <f>IF(Компоненты!T133&lt;&gt;"",Компоненты!T133,"")</f>
        <v/>
      </c>
      <c r="U133" t="str">
        <f>IF(Компоненты!U133&lt;&gt;"",Компоненты!U133,"")</f>
        <v/>
      </c>
    </row>
    <row r="134" spans="2:21">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c r="T134" t="str">
        <f>IF(Компоненты!T134&lt;&gt;"",Компоненты!T134,"")</f>
        <v/>
      </c>
      <c r="U134" t="str">
        <f>IF(Компоненты!U134&lt;&gt;"",Компоненты!U134,"")</f>
        <v/>
      </c>
    </row>
    <row r="135" spans="2:21">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c r="T135" t="str">
        <f>IF(Компоненты!T135&lt;&gt;"",Компоненты!T135,"")</f>
        <v/>
      </c>
      <c r="U135" t="str">
        <f>IF(Компоненты!U135&lt;&gt;"",Компоненты!U135,"")</f>
        <v/>
      </c>
    </row>
    <row r="136" spans="2:21">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c r="T136" t="str">
        <f>IF(Компоненты!T136&lt;&gt;"",Компоненты!T136,"")</f>
        <v/>
      </c>
      <c r="U136" t="str">
        <f>IF(Компоненты!U136&lt;&gt;"",Компоненты!U136,"")</f>
        <v/>
      </c>
    </row>
    <row r="137" spans="2:21">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c r="T137" t="str">
        <f>IF(Компоненты!T137&lt;&gt;"",Компоненты!T137,"")</f>
        <v/>
      </c>
      <c r="U137" t="str">
        <f>IF(Компоненты!U137&lt;&gt;"",Компоненты!U137,"")</f>
        <v/>
      </c>
    </row>
    <row r="138" spans="2:21">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c r="T138" t="str">
        <f>IF(Компоненты!T138&lt;&gt;"",Компоненты!T138,"")</f>
        <v/>
      </c>
      <c r="U138" t="str">
        <f>IF(Компоненты!U138&lt;&gt;"",Компоненты!U138,"")</f>
        <v/>
      </c>
    </row>
    <row r="139" spans="2:21">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c r="T139" t="str">
        <f>IF(Компоненты!T139&lt;&gt;"",Компоненты!T139,"")</f>
        <v/>
      </c>
      <c r="U139" t="str">
        <f>IF(Компоненты!U139&lt;&gt;"",Компоненты!U139,"")</f>
        <v/>
      </c>
    </row>
    <row r="140" spans="2:21">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c r="T140" t="str">
        <f>IF(Компоненты!T140&lt;&gt;"",Компоненты!T140,"")</f>
        <v/>
      </c>
      <c r="U140" t="str">
        <f>IF(Компоненты!U140&lt;&gt;"",Компоненты!U140,"")</f>
        <v/>
      </c>
    </row>
    <row r="141" spans="2:21">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c r="T141" t="str">
        <f>IF(Компоненты!T141&lt;&gt;"",Компоненты!T141,"")</f>
        <v/>
      </c>
      <c r="U141" t="str">
        <f>IF(Компоненты!U141&lt;&gt;"",Компоненты!U141,"")</f>
        <v/>
      </c>
    </row>
    <row r="142" spans="2:21">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c r="T142" t="str">
        <f>IF(Компоненты!T142&lt;&gt;"",Компоненты!T142,"")</f>
        <v/>
      </c>
      <c r="U142" t="str">
        <f>IF(Компоненты!U142&lt;&gt;"",Компоненты!U142,"")</f>
        <v/>
      </c>
    </row>
    <row r="143" spans="2:21">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c r="T143" t="str">
        <f>IF(Компоненты!T143&lt;&gt;"",Компоненты!T143,"")</f>
        <v/>
      </c>
      <c r="U143" t="str">
        <f>IF(Компоненты!U143&lt;&gt;"",Компоненты!U143,"")</f>
        <v/>
      </c>
    </row>
    <row r="144" spans="2:21">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c r="T144" t="str">
        <f>IF(Компоненты!T144&lt;&gt;"",Компоненты!T144,"")</f>
        <v/>
      </c>
      <c r="U144" t="str">
        <f>IF(Компоненты!U144&lt;&gt;"",Компоненты!U144,"")</f>
        <v/>
      </c>
    </row>
    <row r="145" spans="2:21">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c r="T145" t="str">
        <f>IF(Компоненты!T145&lt;&gt;"",Компоненты!T145,"")</f>
        <v/>
      </c>
      <c r="U145" t="str">
        <f>IF(Компоненты!U145&lt;&gt;"",Компоненты!U145,"")</f>
        <v/>
      </c>
    </row>
    <row r="146" spans="2:21">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c r="T146" t="str">
        <f>IF(Компоненты!T146&lt;&gt;"",Компоненты!T146,"")</f>
        <v/>
      </c>
      <c r="U146" t="str">
        <f>IF(Компоненты!U146&lt;&gt;"",Компоненты!U146,"")</f>
        <v/>
      </c>
    </row>
    <row r="147" spans="2:21">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c r="T147" t="str">
        <f>IF(Компоненты!T147&lt;&gt;"",Компоненты!T147,"")</f>
        <v/>
      </c>
      <c r="U147" t="str">
        <f>IF(Компоненты!U147&lt;&gt;"",Компоненты!U147,"")</f>
        <v/>
      </c>
    </row>
    <row r="148" spans="2:21">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c r="T148" t="str">
        <f>IF(Компоненты!T148&lt;&gt;"",Компоненты!T148,"")</f>
        <v/>
      </c>
      <c r="U148" t="str">
        <f>IF(Компоненты!U148&lt;&gt;"",Компоненты!U148,"")</f>
        <v/>
      </c>
    </row>
    <row r="149" spans="2:21">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c r="T149" t="str">
        <f>IF(Компоненты!T149&lt;&gt;"",Компоненты!T149,"")</f>
        <v/>
      </c>
      <c r="U149" t="str">
        <f>IF(Компоненты!U149&lt;&gt;"",Компоненты!U149,"")</f>
        <v/>
      </c>
    </row>
    <row r="150" spans="2:21">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c r="T150" t="str">
        <f>IF(Компоненты!T150&lt;&gt;"",Компоненты!T150,"")</f>
        <v/>
      </c>
      <c r="U150" t="str">
        <f>IF(Компоненты!U150&lt;&gt;"",Компоненты!U150,"")</f>
        <v/>
      </c>
    </row>
    <row r="151" spans="2:21">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c r="T151" t="str">
        <f>IF(Компоненты!T151&lt;&gt;"",Компоненты!T151,"")</f>
        <v/>
      </c>
      <c r="U151" t="str">
        <f>IF(Компоненты!U151&lt;&gt;"",Компоненты!U151,"")</f>
        <v/>
      </c>
    </row>
    <row r="152" spans="2:21">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c r="T152" t="str">
        <f>IF(Компоненты!T152&lt;&gt;"",Компоненты!T152,"")</f>
        <v/>
      </c>
      <c r="U152" t="str">
        <f>IF(Компоненты!U152&lt;&gt;"",Компоненты!U152,"")</f>
        <v/>
      </c>
    </row>
    <row r="153" spans="2:21">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c r="T153" t="str">
        <f>IF(Компоненты!T153&lt;&gt;"",Компоненты!T153,"")</f>
        <v/>
      </c>
      <c r="U153" t="str">
        <f>IF(Компоненты!U153&lt;&gt;"",Компоненты!U153,"")</f>
        <v/>
      </c>
    </row>
    <row r="154" spans="2:21">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c r="T154" t="str">
        <f>IF(Компоненты!T154&lt;&gt;"",Компоненты!T154,"")</f>
        <v/>
      </c>
      <c r="U154" t="str">
        <f>IF(Компоненты!U154&lt;&gt;"",Компоненты!U154,"")</f>
        <v/>
      </c>
    </row>
    <row r="155" spans="2:21">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c r="T155" t="str">
        <f>IF(Компоненты!T155&lt;&gt;"",Компоненты!T155,"")</f>
        <v/>
      </c>
      <c r="U155" t="str">
        <f>IF(Компоненты!U155&lt;&gt;"",Компоненты!U155,"")</f>
        <v/>
      </c>
    </row>
    <row r="156" spans="2:21">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c r="T156" t="str">
        <f>IF(Компоненты!T156&lt;&gt;"",Компоненты!T156,"")</f>
        <v/>
      </c>
      <c r="U156" t="str">
        <f>IF(Компоненты!U156&lt;&gt;"",Компоненты!U156,"")</f>
        <v/>
      </c>
    </row>
    <row r="157" spans="2:21">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c r="T157" t="str">
        <f>IF(Компоненты!T157&lt;&gt;"",Компоненты!T157,"")</f>
        <v/>
      </c>
      <c r="U157" t="str">
        <f>IF(Компоненты!U157&lt;&gt;"",Компоненты!U157,"")</f>
        <v/>
      </c>
    </row>
    <row r="158" spans="2:21">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c r="T158" t="str">
        <f>IF(Компоненты!T158&lt;&gt;"",Компоненты!T158,"")</f>
        <v/>
      </c>
      <c r="U158" t="str">
        <f>IF(Компоненты!U158&lt;&gt;"",Компоненты!U158,"")</f>
        <v/>
      </c>
    </row>
    <row r="159" spans="2:21">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c r="T159" t="str">
        <f>IF(Компоненты!T159&lt;&gt;"",Компоненты!T159,"")</f>
        <v/>
      </c>
      <c r="U159" t="str">
        <f>IF(Компоненты!U159&lt;&gt;"",Компоненты!U159,"")</f>
        <v/>
      </c>
    </row>
    <row r="160" spans="2:21">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c r="T160" t="str">
        <f>IF(Компоненты!T160&lt;&gt;"",Компоненты!T160,"")</f>
        <v/>
      </c>
      <c r="U160" t="str">
        <f>IF(Компоненты!U160&lt;&gt;"",Компоненты!U160,"")</f>
        <v/>
      </c>
    </row>
    <row r="161" spans="2:21">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c r="T161" t="str">
        <f>IF(Компоненты!T161&lt;&gt;"",Компоненты!T161,"")</f>
        <v/>
      </c>
      <c r="U161" t="str">
        <f>IF(Компоненты!U161&lt;&gt;"",Компоненты!U161,"")</f>
        <v/>
      </c>
    </row>
    <row r="162" spans="2:21">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c r="T162" t="str">
        <f>IF(Компоненты!T162&lt;&gt;"",Компоненты!T162,"")</f>
        <v/>
      </c>
      <c r="U162" t="str">
        <f>IF(Компоненты!U162&lt;&gt;"",Компоненты!U162,"")</f>
        <v/>
      </c>
    </row>
    <row r="163" spans="2:21">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c r="T163" t="str">
        <f>IF(Компоненты!T163&lt;&gt;"",Компоненты!T163,"")</f>
        <v/>
      </c>
      <c r="U163" t="str">
        <f>IF(Компоненты!U163&lt;&gt;"",Компоненты!U163,"")</f>
        <v/>
      </c>
    </row>
    <row r="164" spans="2:21">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c r="T164" t="str">
        <f>IF(Компоненты!T164&lt;&gt;"",Компоненты!T164,"")</f>
        <v/>
      </c>
      <c r="U164" t="str">
        <f>IF(Компоненты!U164&lt;&gt;"",Компоненты!U164,"")</f>
        <v/>
      </c>
    </row>
    <row r="165" spans="2:21">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c r="T165" t="str">
        <f>IF(Компоненты!T165&lt;&gt;"",Компоненты!T165,"")</f>
        <v/>
      </c>
      <c r="U165" t="str">
        <f>IF(Компоненты!U165&lt;&gt;"",Компоненты!U165,"")</f>
        <v/>
      </c>
    </row>
    <row r="166" spans="2:21">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c r="T166" t="str">
        <f>IF(Компоненты!T166&lt;&gt;"",Компоненты!T166,"")</f>
        <v/>
      </c>
      <c r="U166" t="str">
        <f>IF(Компоненты!U166&lt;&gt;"",Компоненты!U166,"")</f>
        <v/>
      </c>
    </row>
    <row r="167" spans="2:21">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c r="T167" t="str">
        <f>IF(Компоненты!T167&lt;&gt;"",Компоненты!T167,"")</f>
        <v/>
      </c>
      <c r="U167" t="str">
        <f>IF(Компоненты!U167&lt;&gt;"",Компоненты!U167,"")</f>
        <v/>
      </c>
    </row>
    <row r="168" spans="2:21">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c r="T168" t="str">
        <f>IF(Компоненты!T168&lt;&gt;"",Компоненты!T168,"")</f>
        <v/>
      </c>
      <c r="U168" t="str">
        <f>IF(Компоненты!U168&lt;&gt;"",Компоненты!U168,"")</f>
        <v/>
      </c>
    </row>
    <row r="169" spans="2:21">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c r="T169" t="str">
        <f>IF(Компоненты!T169&lt;&gt;"",Компоненты!T169,"")</f>
        <v/>
      </c>
      <c r="U169" t="str">
        <f>IF(Компоненты!U169&lt;&gt;"",Компоненты!U169,"")</f>
        <v/>
      </c>
    </row>
    <row r="170" spans="2:21">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c r="T170" t="str">
        <f>IF(Компоненты!T170&lt;&gt;"",Компоненты!T170,"")</f>
        <v/>
      </c>
      <c r="U170" t="str">
        <f>IF(Компоненты!U170&lt;&gt;"",Компоненты!U170,"")</f>
        <v/>
      </c>
    </row>
    <row r="171" spans="2:21">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c r="T171" t="str">
        <f>IF(Компоненты!T171&lt;&gt;"",Компоненты!T171,"")</f>
        <v/>
      </c>
      <c r="U171" t="str">
        <f>IF(Компоненты!U171&lt;&gt;"",Компоненты!U171,"")</f>
        <v/>
      </c>
    </row>
    <row r="172" spans="2:21">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c r="T172" t="str">
        <f>IF(Компоненты!T172&lt;&gt;"",Компоненты!T172,"")</f>
        <v/>
      </c>
      <c r="U172" t="str">
        <f>IF(Компоненты!U172&lt;&gt;"",Компоненты!U172,"")</f>
        <v/>
      </c>
    </row>
    <row r="173" spans="2:21">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c r="T173" t="str">
        <f>IF(Компоненты!T173&lt;&gt;"",Компоненты!T173,"")</f>
        <v/>
      </c>
      <c r="U173" t="str">
        <f>IF(Компоненты!U173&lt;&gt;"",Компоненты!U173,"")</f>
        <v/>
      </c>
    </row>
    <row r="174" spans="2:21">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c r="T174" t="str">
        <f>IF(Компоненты!T174&lt;&gt;"",Компоненты!T174,"")</f>
        <v/>
      </c>
      <c r="U174" t="str">
        <f>IF(Компоненты!U174&lt;&gt;"",Компоненты!U174,"")</f>
        <v/>
      </c>
    </row>
    <row r="175" spans="2:21">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c r="T175" t="str">
        <f>IF(Компоненты!T175&lt;&gt;"",Компоненты!T175,"")</f>
        <v/>
      </c>
      <c r="U175" t="str">
        <f>IF(Компоненты!U175&lt;&gt;"",Компоненты!U175,"")</f>
        <v/>
      </c>
    </row>
    <row r="176" spans="2:21">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c r="T176" t="str">
        <f>IF(Компоненты!T176&lt;&gt;"",Компоненты!T176,"")</f>
        <v/>
      </c>
      <c r="U176" t="str">
        <f>IF(Компоненты!U176&lt;&gt;"",Компоненты!U176,"")</f>
        <v/>
      </c>
    </row>
    <row r="177" spans="2:21">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c r="T177" t="str">
        <f>IF(Компоненты!T177&lt;&gt;"",Компоненты!T177,"")</f>
        <v/>
      </c>
      <c r="U177" t="str">
        <f>IF(Компоненты!U177&lt;&gt;"",Компоненты!U177,"")</f>
        <v/>
      </c>
    </row>
    <row r="178" spans="2:21">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c r="T178" t="str">
        <f>IF(Компоненты!T178&lt;&gt;"",Компоненты!T178,"")</f>
        <v/>
      </c>
      <c r="U178" t="str">
        <f>IF(Компоненты!U178&lt;&gt;"",Компоненты!U178,"")</f>
        <v/>
      </c>
    </row>
    <row r="179" spans="2:21">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c r="T179" t="str">
        <f>IF(Компоненты!T179&lt;&gt;"",Компоненты!T179,"")</f>
        <v/>
      </c>
      <c r="U179" t="str">
        <f>IF(Компоненты!U179&lt;&gt;"",Компоненты!U179,"")</f>
        <v/>
      </c>
    </row>
    <row r="180" spans="2:21">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c r="T180" t="str">
        <f>IF(Компоненты!T180&lt;&gt;"",Компоненты!T180,"")</f>
        <v/>
      </c>
      <c r="U180" t="str">
        <f>IF(Компоненты!U180&lt;&gt;"",Компоненты!U180,"")</f>
        <v/>
      </c>
    </row>
    <row r="181" spans="2:21">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c r="T181" t="str">
        <f>IF(Компоненты!T181&lt;&gt;"",Компоненты!T181,"")</f>
        <v/>
      </c>
      <c r="U181" t="str">
        <f>IF(Компоненты!U181&lt;&gt;"",Компоненты!U181,"")</f>
        <v/>
      </c>
    </row>
    <row r="182" spans="2:21">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c r="T182" t="str">
        <f>IF(Компоненты!T182&lt;&gt;"",Компоненты!T182,"")</f>
        <v/>
      </c>
      <c r="U182" t="str">
        <f>IF(Компоненты!U182&lt;&gt;"",Компоненты!U182,"")</f>
        <v/>
      </c>
    </row>
    <row r="183" spans="2:21">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c r="T183" t="str">
        <f>IF(Компоненты!T183&lt;&gt;"",Компоненты!T183,"")</f>
        <v/>
      </c>
      <c r="U183" t="str">
        <f>IF(Компоненты!U183&lt;&gt;"",Компоненты!U183,"")</f>
        <v/>
      </c>
    </row>
    <row r="184" spans="2:21">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c r="T184" t="str">
        <f>IF(Компоненты!T184&lt;&gt;"",Компоненты!T184,"")</f>
        <v/>
      </c>
      <c r="U184" t="str">
        <f>IF(Компоненты!U184&lt;&gt;"",Компоненты!U184,"")</f>
        <v/>
      </c>
    </row>
    <row r="185" spans="2:21">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c r="T185" t="str">
        <f>IF(Компоненты!T185&lt;&gt;"",Компоненты!T185,"")</f>
        <v/>
      </c>
      <c r="U185" t="str">
        <f>IF(Компоненты!U185&lt;&gt;"",Компоненты!U185,"")</f>
        <v/>
      </c>
    </row>
    <row r="186" spans="2:21">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c r="T186" t="str">
        <f>IF(Компоненты!T186&lt;&gt;"",Компоненты!T186,"")</f>
        <v/>
      </c>
      <c r="U186" t="str">
        <f>IF(Компоненты!U186&lt;&gt;"",Компоненты!U186,"")</f>
        <v/>
      </c>
    </row>
    <row r="187" spans="2:21">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c r="T187" t="str">
        <f>IF(Компоненты!T187&lt;&gt;"",Компоненты!T187,"")</f>
        <v/>
      </c>
      <c r="U187" t="str">
        <f>IF(Компоненты!U187&lt;&gt;"",Компоненты!U187,"")</f>
        <v/>
      </c>
    </row>
    <row r="188" spans="2:21">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c r="T188" t="str">
        <f>IF(Компоненты!T188&lt;&gt;"",Компоненты!T188,"")</f>
        <v/>
      </c>
      <c r="U188" t="str">
        <f>IF(Компоненты!U188&lt;&gt;"",Компоненты!U188,"")</f>
        <v/>
      </c>
    </row>
    <row r="189" spans="2:21">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c r="T189" t="str">
        <f>IF(Компоненты!T189&lt;&gt;"",Компоненты!T189,"")</f>
        <v/>
      </c>
      <c r="U189" t="str">
        <f>IF(Компоненты!U189&lt;&gt;"",Компоненты!U189,"")</f>
        <v/>
      </c>
    </row>
    <row r="190" spans="2:21">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c r="T190" t="str">
        <f>IF(Компоненты!T190&lt;&gt;"",Компоненты!T190,"")</f>
        <v/>
      </c>
      <c r="U190" t="str">
        <f>IF(Компоненты!U190&lt;&gt;"",Компоненты!U190,"")</f>
        <v/>
      </c>
    </row>
    <row r="191" spans="2:21">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c r="T191" t="str">
        <f>IF(Компоненты!T191&lt;&gt;"",Компоненты!T191,"")</f>
        <v/>
      </c>
      <c r="U191" t="str">
        <f>IF(Компоненты!U191&lt;&gt;"",Компоненты!U191,"")</f>
        <v/>
      </c>
    </row>
    <row r="192" spans="2:21">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c r="T192" t="str">
        <f>IF(Компоненты!T192&lt;&gt;"",Компоненты!T192,"")</f>
        <v/>
      </c>
      <c r="U192" t="str">
        <f>IF(Компоненты!U192&lt;&gt;"",Компоненты!U192,"")</f>
        <v/>
      </c>
    </row>
    <row r="193" spans="2:21">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c r="T193" t="str">
        <f>IF(Компоненты!T193&lt;&gt;"",Компоненты!T193,"")</f>
        <v/>
      </c>
      <c r="U193" t="str">
        <f>IF(Компоненты!U193&lt;&gt;"",Компоненты!U193,"")</f>
        <v/>
      </c>
    </row>
    <row r="194" spans="2:21">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c r="T194" t="str">
        <f>IF(Компоненты!T194&lt;&gt;"",Компоненты!T194,"")</f>
        <v/>
      </c>
      <c r="U194" t="str">
        <f>IF(Компоненты!U194&lt;&gt;"",Компоненты!U194,"")</f>
        <v/>
      </c>
    </row>
    <row r="195" spans="2:21">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c r="T195" t="str">
        <f>IF(Компоненты!T195&lt;&gt;"",Компоненты!T195,"")</f>
        <v/>
      </c>
      <c r="U195" t="str">
        <f>IF(Компоненты!U195&lt;&gt;"",Компоненты!U195,"")</f>
        <v/>
      </c>
    </row>
    <row r="196" spans="2:21">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c r="T196" t="str">
        <f>IF(Компоненты!T196&lt;&gt;"",Компоненты!T196,"")</f>
        <v/>
      </c>
      <c r="U196" t="str">
        <f>IF(Компоненты!U196&lt;&gt;"",Компоненты!U196,"")</f>
        <v/>
      </c>
    </row>
    <row r="197" spans="2:21">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c r="T197" t="str">
        <f>IF(Компоненты!T197&lt;&gt;"",Компоненты!T197,"")</f>
        <v/>
      </c>
      <c r="U197" t="str">
        <f>IF(Компоненты!U197&lt;&gt;"",Компоненты!U197,"")</f>
        <v/>
      </c>
    </row>
    <row r="198" spans="2:21">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c r="T198" t="str">
        <f>IF(Компоненты!T198&lt;&gt;"",Компоненты!T198,"")</f>
        <v/>
      </c>
      <c r="U198" t="str">
        <f>IF(Компоненты!U198&lt;&gt;"",Компоненты!U198,"")</f>
        <v/>
      </c>
    </row>
    <row r="199" spans="2:21">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c r="T199" t="str">
        <f>IF(Компоненты!T199&lt;&gt;"",Компоненты!T199,"")</f>
        <v/>
      </c>
      <c r="U199" t="str">
        <f>IF(Компоненты!U199&lt;&gt;"",Компоненты!U199,"")</f>
        <v/>
      </c>
    </row>
    <row r="200" spans="2:21">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c r="T200" t="str">
        <f>IF(Компоненты!T200&lt;&gt;"",Компоненты!T200,"")</f>
        <v/>
      </c>
      <c r="U200" t="str">
        <f>IF(Компоненты!U200&lt;&gt;"",Компоненты!U200,"")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2024-08-21T11:52:10Z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1049-12.2.0.17545</vt:lpwstr>
  </property>
</Properties>
</file>