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<sst xmlns="http://schemas.openxmlformats.org/spreadsheetml/2006/main" count="1263" uniqueCount="430">
  <si>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</si>
  <si>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</si>
  <si>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</si>
  <si>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</si>
  <si>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</si>
  <si>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</si>
  <si>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</si>
  <si>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</si>
  <si>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</si>
  <si>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</si>
  <si>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</si>
  <si>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</si>
  <si>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</si>
  <si>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</si>
  <si>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</si>
  <si>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</si>
  <si>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</si>
  <si>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</si>
  <si>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</si>
  <si>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</si>
  <si>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</si>
  <si>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</si>
  <si>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</si>
  <si>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</si>
  <si>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</si>
  <si>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</si>
  <si>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</si>
  <si>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</si>
  <si>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</si>
  <si>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</si>
  <si>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</si>
  <si>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</si>
  <si>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</si>
  <si>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</si>
  <si>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</si>
  <si>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</si>
  <si>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</si>
  <si>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</si>
  <si>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</si>
  <si>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</si>
  <si>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</si>
  <si>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</si>
  <si>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</si>
  <si>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</si>
  <si>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</si>
  <si>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</si>
  <si>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</si>
  <si>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</si>
  <si>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</si>
  <si>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</si>
  <si>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</si>
  <si>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</si>
  <si>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</si>
  <si>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</si>
  <si>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</si>
  <si>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</si>
  <si>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</si>
  <si>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</si>
  <si>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</si>
  <si>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</si>
  <si>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</si>
  <si>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</si>
  <si>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</si>
  <si>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</si>
  <si>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</si>
  <si>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</si>
  <si>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</si>
  <si>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</si>
  <si>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</si>
  <si>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</si>
  <si>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</si>
  <si>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</si>
  <si>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</si>
  <si>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</si>
  <si>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</si>
  <si>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</si>
  <si>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</si>
  <si>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</si>
  <si>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</si>
  <si>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</si>
  <si>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</si>
  <si>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</si>
  <si>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</si>
  <si>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</si>
  <si>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</si>
  <si>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</si>
  <si>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</si>
  <si>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</si>
  <si>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</si>
  <si>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</si>
  <si>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</si>
  <si>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</si>
  <si>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</si>
  <si>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</si>
  <si>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</si>
  <si>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</si>
  <si>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</si>
  <si>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</si>
  <si>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</si>
  <si>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</si>
  <si>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</si>
  <si>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</si>
  <si>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</si>
  <si>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</si>
  <si>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</si>
  <si>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</si>
  <si>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</si>
  <si>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</si>
  <si>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</si>
  <si>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</si>
  <si>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</si>
  <si>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</si>
  <si>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</si>
  <si>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</si>
  <si>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</si>
  <si>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</si>
  <si>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</si>
  <si>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</si>
  <si>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</si>
  <si>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</si>
  <si>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</si>
  <si>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</si>
  <si>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</si>
  <si>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</si>
  <si>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</si>
  <si>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</si>
  <si>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</si>
  <si>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</si>
  <si>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</si>
  <si>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</si>
  <si>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</si>
  <si>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</si>
  <si>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</si>
  <si>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</si>
  <si>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</si>
  <si>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</si>
  <si>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</si>
  <si>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</si>
  <si>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</si>
  <si>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</si>
  <si>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</si>
  <si>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</si>
  <si>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</si>
  <si>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</si>
  <si>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</si>
  <si>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</si>
  <si>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</si>
  <si>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</si>
  <si>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</si>
  <si>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</si>
  <si>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</si>
  <si>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</si>
  <si>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</si>
  <si>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</si>
  <si>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</si>
  <si>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</si>
  <si>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</si>
  <si>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</si>
  <si>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</si>
  <si>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</si>
  <si>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</si>
  <si>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</si>
  <si>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</si>
  <si>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</si>
  <si>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</si>
  <si>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</si>
  <si>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</si>
  <si>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</si>
  <si>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</si>
  <si>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</si>
  <si>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</si>
  <si>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</si>
  <si>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</si>
  <si>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</si>
  <si>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</si>
  <si>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</si>
  <si>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</si>
  <si>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</si>
  <si>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</si>
  <si>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</si>
  <si>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</si>
  <si>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</si>
  <si>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</si>
  <si>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</si>
  <si>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</si>
  <si>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</si>
  <si>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</si>
  <si>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</si>
  <si>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</si>
  <si>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</si>
  <si>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</si>
  <si>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</si>
  <si>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</si>
  <si>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</si>
  <si>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</si>
  <si>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</si>
  <si>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</si>
  <si>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</si>
  <si>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</si>
  <si>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</si>
  <si>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</si>
  <si>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</si>
  <si>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</si>
  <si>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</si>
  <si>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</si>
  <si>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</si>
  <si>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</si>
  <si>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</si>
  <si>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</si>
  <si>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</si>
  <si>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</si>
  <si>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</si>
  <si>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</si>
  <si>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</si>
  <si>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</si>
  <si>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</si>
  <si>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</si>
  <si>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</si>
  <si>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</si>
  <si>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</si>
  <si>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</si>
  <si>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</si>
  <si>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</si>
  <si>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</si>
  <si>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</si>
  <si>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</si>
  <si>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</si>
  <si>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</si>
  <si>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</si>
  <si>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</si>
  <si>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</si>
  <si>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</si>
  <si>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</si>
  <si>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</si>
  <si>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</si>
  <si>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</si>
  <si>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</si>
  <si>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</si>
  <si>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</si>
  <si>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</si>
  <si>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</si>
  <si>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</si>
  <si>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</si>
  <si>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</si>
  <si>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</si>
  <si>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</si>
  <si>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</si>
  <si>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</si>
  <si>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</si>
  <si>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</si>
  <si>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</si>
  <si>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</si>
  <si>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</si>
  <si>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</si>
  <si>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</si>
  <si>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</si>
  <si>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</si>
  <si>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</si>
  <si>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</si>
  <si>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</si>
  <si>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</si>
  <si>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</si>
  <si>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</si>
  <si>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</si>
  <si>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</si>
  <si>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</si>
  <si>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</si>
  <si>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</si>
  <si>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</si>
  <si>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</si>
  <si>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</si>
  <si>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</si>
  <si>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</si>
  <si>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</si>
  <si>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</si>
  <si>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</si>
  <si>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</si>
  <si>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</si>
  <si>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</si>
  <si>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</si>
  <si>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</si>
  <si>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</si>
  <si>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</si>
  <si>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</si>
  <si>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</si>
  <si>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</si>
  <si>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</si>
  <si>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</si>
  <si>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</si>
  <si>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</si>
  <si>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</si>
  <si>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</si>
  <si>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</si>
  <si>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</si>
  <si>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</si>
  <si>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</si>
  <si>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</si>
  <si>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</si>
  <si>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</si>
  <si>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</si>
  <si>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</si>
  <si>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</si>
  <si>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</si>
  <si>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</si>
  <si>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</si>
  <si>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</si>
  <si>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</si>
  <si>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</si>
  <si>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</si>
  <si>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</si>
  <si>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</si>
  <si>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</si>
  <si>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</si>
  <si>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</si>
  <si>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</si>
  <si>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</si>
  <si>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</si>
  <si>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</si>
  <si>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</si>
  <si>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</si>
  <si>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</si>
  <si>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</si>
  <si>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</si>
  <si>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</si>
  <si>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</si>
  <si>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</si>
  <si>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</si>
  <si>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</si>
  <si>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</si>
  <si>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</si>
  <si>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</si>
  <si>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</si>
  <si>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</si>
  <si>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</si>
  <si>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</si>
  <si>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</si>
  <si>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</si>
  <si>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</si>
  <si>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</si>
  <si>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</si>
  <si>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</si>
  <si>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</si>
  <si>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</si>
  <si>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</si>
  <si>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</si>
  <si>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</si>
  <si>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</si>
  <si>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</si>
  <si>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</si>
  <si>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</si>
  <si>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</si>
  <si>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</si>
  <si>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</si>
  <si>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</si>
  <si>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</si>
  <si>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</si>
  <si>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</si>
  <si>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</si>
  <si>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</si>
  <si>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</si>
  <si>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</si>
  <si>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</si>
  <si>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</si>
  <si>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</si>
  <si>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</si>
  <si>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</si>
  <si>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</si>
  <si>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</si>
  <si>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</si>
  <si>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</si>
  <si>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</si>
  <si>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</si>
  <si>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</si>
  <si>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</si>
  <si>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</si>
  <si>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</si>
  <si>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</si>
  <si>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</si>
  <si>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</si>
  <si>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</si>
  <si>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</si>
  <si>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</si>
  <si>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</si>
  <si>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</si>
  <si>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</si>
  <si>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</si>
  <si>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</si>
  <si>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</si>
  <si>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</si>
  <si>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</si>
  <si>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</si>
  <si>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</si>
  <si>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</si>
  <si>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</si>
  <si>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</si>
  <si>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</si>
  <si>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</si>
  <si>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</si>
  <si>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</si>
  <si>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</si>
  <si>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</si>
  <si>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</si>
  <si>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</si>
  <si>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</si>
  <si>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</si>
  <si>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</si>
  <si>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</si>
  <si>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</si>
  <si>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</si>
  <si>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</si>
  <si>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</si>
  <si>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</si>
  <si>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</si>
  <si>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ebe9a3c9925649d41a2ed606c28a7869</t>
  </si>
  <si>
    <t>крышный</t>
  </si>
  <si>
    <t>https://www.nevatom.ru/catalog/zonty_ventilyatsionnye/</t>
  </si>
  <si>
    <t>250, 355</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</si>
  <si>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</si>
  <si>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t>
  </si>
  <si>
    <t>(100x100)x(100x100)...(200x200)x(200x200), (800x200)x(100x100)...(800x200)x(200x200)</t>
  </si>
  <si>
    <t>56f9915dd3d1a96ff8514fc29d16b374</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</si>
  <si>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</si>
  <si>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</si>
  <si>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</si>
  <si>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</si>
  <si>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</si>
  <si>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</si>
  <si>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</si>
  <si>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</si>
  <si>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fabb9d3f84dd0d24837307a25eca606f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</si>
</sst>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0" fillId="0" borderId="0" xfId="0"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5" totalsRowShown="0">
  <autoFilter xmlns:etc="http://www.wps.cn/officeDocument/2017/etCustomData" ref="B4:U105"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5" t="s">
        <v>0</v>
      </c>
    </row>
    <row r="3" customFormat="1" ht="17" customHeight="1" spans="2:2">
      <c r="B3" s="5"/>
    </row>
    <row r="4" customFormat="1" ht="17" customHeight="1" spans="2:2">
      <c r="B4" s="5"/>
    </row>
    <row r="5" customFormat="1" ht="17" customHeight="1" spans="2:2">
      <c r="B5" s="5"/>
    </row>
    <row r="6" ht="15.15"/>
    <row r="7" s="10" customFormat="1" spans="2:11">
      <c r="B7" s="16" t="s">
        <v>1</v>
      </c>
      <c r="D7" s="19" t="s">
        <v>2</v>
      </c>
      <c r="E7" s="19" t="s">
        <v>1</v>
      </c>
      <c r="G7" s="16" t="s">
        <v>3</v>
      </c>
      <c r="I7" s="16" t="s">
        <v>4</v>
      </c>
      <c r="K7" s="16" t="s">
        <v>5</v>
      </c>
    </row>
    <row r="8" spans="2:11">
      <c r="B8" s="17" t="s">
        <v>6</v>
      </c>
      <c r="D8" s="19" t="s">
        <v>7</v>
      </c>
      <c r="E8" s="19" t="s">
        <v>8</v>
      </c>
      <c r="G8" s="17" t="s">
        <v>6</v>
      </c>
      <c r="I8" s="17" t="s">
        <v>9</v>
      </c>
      <c r="K8" s="17" t="s">
        <v>6</v>
      </c>
    </row>
    <row r="9" spans="2:11">
      <c r="B9" s="17" t="s">
        <v>9</v>
      </c>
      <c r="D9" s="19" t="s">
        <v>10</v>
      </c>
      <c r="E9" s="19" t="s">
        <v>11</v>
      </c>
      <c r="G9" s="17" t="s">
        <v>9</v>
      </c>
      <c r="I9" s="17" t="s">
        <v>12</v>
      </c>
      <c r="K9" s="17" t="s">
        <v>9</v>
      </c>
    </row>
    <row r="10" spans="2:11">
      <c r="B10" s="20" t="s">
        <v>13</v>
      </c>
      <c r="D10" t="s">
        <v>14</v>
      </c>
      <c r="E10" t="s">
        <v>11</v>
      </c>
      <c r="G10" s="17" t="s">
        <v>15</v>
      </c>
      <c r="I10" s="17" t="s">
        <v>16</v>
      </c>
      <c r="K10" s="17" t="s">
        <v>17</v>
      </c>
    </row>
    <row r="11" ht="15.15" spans="2:11">
      <c r="B11" s="17" t="s">
        <v>11</v>
      </c>
      <c r="D11" s="19" t="s">
        <v>18</v>
      </c>
      <c r="E11" s="19" t="s">
        <v>11</v>
      </c>
      <c r="G11" s="21" t="s">
        <v>19</v>
      </c>
      <c r="I11" s="17" t="s">
        <v>20</v>
      </c>
      <c r="K11" s="21" t="s">
        <v>21</v>
      </c>
    </row>
    <row r="12" spans="2:9">
      <c r="B12" s="17" t="s">
        <v>22</v>
      </c>
      <c r="D12" s="19" t="s">
        <v>23</v>
      </c>
      <c r="E12" s="19" t="s">
        <v>24</v>
      </c>
      <c r="I12" s="17" t="s">
        <v>25</v>
      </c>
    </row>
    <row r="13" spans="2:9">
      <c r="B13" s="17" t="s">
        <v>26</v>
      </c>
      <c r="D13" s="19" t="s">
        <v>27</v>
      </c>
      <c r="E13" s="19" t="s">
        <v>24</v>
      </c>
      <c r="I13" s="17" t="s">
        <v>28</v>
      </c>
    </row>
    <row r="14" spans="2:9">
      <c r="B14" s="17" t="s">
        <v>24</v>
      </c>
      <c r="D14" s="19" t="s">
        <v>6</v>
      </c>
      <c r="E14" s="19" t="s">
        <v>6</v>
      </c>
      <c r="I14" s="17" t="s">
        <v>29</v>
      </c>
    </row>
    <row r="15" spans="2:5">
      <c r="B15" s="17" t="s">
        <v>30</v>
      </c>
      <c r="D15" s="19" t="s">
        <v>9</v>
      </c>
      <c r="E15" s="19" t="s">
        <v>6</v>
      </c>
    </row>
    <row r="16" spans="2:5">
      <c r="B16" s="20" t="s">
        <v>31</v>
      </c>
      <c r="D16" t="s">
        <v>32</v>
      </c>
      <c r="E16" t="s">
        <v>30</v>
      </c>
    </row>
    <row r="17" spans="4:5">
      <c r="D17" s="19" t="s">
        <v>33</v>
      </c>
      <c r="E17" s="19" t="s">
        <v>30</v>
      </c>
    </row>
    <row r="18" spans="4:5">
      <c r="D18" s="19" t="s">
        <v>34</v>
      </c>
      <c r="E18" s="19" t="s">
        <v>30</v>
      </c>
    </row>
    <row r="19" spans="4:5">
      <c r="D19" t="s">
        <v>35</v>
      </c>
      <c r="E19" t="s">
        <v>30</v>
      </c>
    </row>
    <row r="20" spans="4:5">
      <c r="D20" t="s">
        <v>36</v>
      </c>
      <c r="E20" t="s">
        <v>30</v>
      </c>
    </row>
    <row r="21" spans="4:5">
      <c r="D21" s="19" t="s">
        <v>37</v>
      </c>
      <c r="E21" s="19" t="s">
        <v>30</v>
      </c>
    </row>
    <row r="22" spans="4:5">
      <c r="D22" s="19" t="s">
        <v>38</v>
      </c>
      <c r="E22" s="19" t="s">
        <v>22</v>
      </c>
    </row>
    <row r="23" spans="4:5">
      <c r="D23" t="s">
        <v>39</v>
      </c>
      <c r="E23" s="19" t="s">
        <v>22</v>
      </c>
    </row>
    <row r="24" spans="4:5">
      <c r="D24" t="s">
        <v>40</v>
      </c>
      <c r="E24" s="19" t="s">
        <v>22</v>
      </c>
    </row>
    <row r="25" spans="4:5">
      <c r="D25" t="s">
        <v>41</v>
      </c>
      <c r="E25" s="19" t="s">
        <v>22</v>
      </c>
    </row>
    <row r="26" spans="4:5">
      <c r="D26" t="s">
        <v>42</v>
      </c>
      <c r="E26" s="19" t="s">
        <v>22</v>
      </c>
    </row>
    <row r="27" spans="4:5">
      <c r="D27" t="s">
        <v>43</v>
      </c>
      <c r="E27" s="19" t="s">
        <v>22</v>
      </c>
    </row>
    <row r="28" spans="4:5">
      <c r="D28" t="s">
        <v>44</v>
      </c>
      <c r="E28" s="19"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9" t="s">
        <v>46</v>
      </c>
      <c r="E35" t="s">
        <v>26</v>
      </c>
    </row>
    <row r="41" spans="4:5">
      <c r="D41" s="19" t="s">
        <v>47</v>
      </c>
      <c r="E41" s="19">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5" t="s">
        <v>48</v>
      </c>
    </row>
    <row r="3" ht="15.15"/>
    <row r="4" spans="2:3">
      <c r="B4" s="16" t="s">
        <v>49</v>
      </c>
      <c r="C4" t="s">
        <v>50</v>
      </c>
    </row>
    <row r="5" spans="2:3">
      <c r="B5" s="17" t="s">
        <v>51</v>
      </c>
      <c r="C5" s="18" t="s">
        <v>52</v>
      </c>
    </row>
    <row r="6" spans="2:3">
      <c r="B6" s="17" t="s">
        <v>53</v>
      </c>
      <c r="C6" s="18" t="s">
        <v>54</v>
      </c>
    </row>
    <row r="7" spans="2:3">
      <c r="B7" s="17" t="s">
        <v>55</v>
      </c>
      <c r="C7" s="18" t="s">
        <v>56</v>
      </c>
    </row>
    <row r="8" spans="2:3">
      <c r="B8" s="17" t="s">
        <v>57</v>
      </c>
      <c r="C8" s="18" t="s">
        <v>58</v>
      </c>
    </row>
    <row r="9" spans="2:2">
      <c r="B9" s="17"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9" t="s">
        <v>60</v>
      </c>
    </row>
    <row r="4" spans="2:10">
      <c r="B4" t="s">
        <v>61</v>
      </c>
      <c r="C4" t="s">
        <v>62</v>
      </c>
      <c r="D4" t="s">
        <v>49</v>
      </c>
      <c r="E4" t="s">
        <v>63</v>
      </c>
      <c r="F4" s="10" t="s">
        <v>2</v>
      </c>
      <c r="G4" s="10" t="s">
        <v>1</v>
      </c>
      <c r="H4" s="10" t="s">
        <v>5</v>
      </c>
      <c r="I4" s="10" t="s">
        <v>3</v>
      </c>
      <c r="J4" s="10" t="s">
        <v>4</v>
      </c>
    </row>
    <row r="5" ht="25" customHeight="1" spans="2:10">
      <c r="B5" s="11">
        <v>1</v>
      </c>
      <c r="C5" s="12" t="s">
        <v>64</v>
      </c>
      <c r="D5" t="s">
        <v>51</v>
      </c>
      <c r="E5" t="s">
        <v>65</v>
      </c>
      <c r="F5" t="s">
        <v>18</v>
      </c>
      <c r="G5" s="13" t="str">
        <f>IF(ISTEXT(F5),VLOOKUP(F5,Таблица_Привязка_категорий[],2,FALSE),"-")</f>
        <v>Арматура воздуховодов</v>
      </c>
      <c r="H5" s="13" t="s">
        <v>17</v>
      </c>
      <c r="I5" t="s">
        <v>9</v>
      </c>
      <c r="J5" t="s">
        <v>16</v>
      </c>
    </row>
    <row r="6" ht="25" customHeight="1" spans="2:10">
      <c r="B6" s="14">
        <v>2</v>
      </c>
      <c r="C6" t="s">
        <v>66</v>
      </c>
      <c r="D6" t="s">
        <v>51</v>
      </c>
      <c r="E6" t="s">
        <v>67</v>
      </c>
      <c r="F6" t="s">
        <v>37</v>
      </c>
      <c r="G6" s="13" t="str">
        <f>IF(ISTEXT(F6),VLOOKUP(F6,Таблица_Привязка_категорий[],2,FALSE),"-")</f>
        <v>Оборудование</v>
      </c>
      <c r="H6" s="13" t="s">
        <v>21</v>
      </c>
      <c r="I6" t="s">
        <v>15</v>
      </c>
      <c r="J6" t="s">
        <v>20</v>
      </c>
    </row>
    <row r="7" ht="25" customHeight="1" spans="2:10">
      <c r="B7" s="7">
        <v>3</v>
      </c>
      <c r="C7" s="5" t="s">
        <v>68</v>
      </c>
      <c r="D7" t="s">
        <v>51</v>
      </c>
      <c r="E7" t="s">
        <v>69</v>
      </c>
      <c r="F7" t="s">
        <v>9</v>
      </c>
      <c r="G7" s="13" t="str">
        <f>IF(ISTEXT(F7),VLOOKUP(F7,Таблица_Привязка_категорий[],2,FALSE),"-")</f>
        <v>Не применимо</v>
      </c>
      <c r="H7" s="13" t="s">
        <v>9</v>
      </c>
      <c r="I7" t="s">
        <v>9</v>
      </c>
      <c r="J7" t="s">
        <v>25</v>
      </c>
    </row>
    <row r="8" ht="25" customHeight="1" spans="2:10">
      <c r="B8" s="11">
        <v>4</v>
      </c>
      <c r="C8" s="5" t="s">
        <v>70</v>
      </c>
      <c r="D8" t="s">
        <v>51</v>
      </c>
      <c r="E8" t="s">
        <v>71</v>
      </c>
      <c r="F8" t="s">
        <v>38</v>
      </c>
      <c r="G8" s="13" t="str">
        <f>IF(ISTEXT(F8),VLOOKUP(F8,Таблица_Привязка_категорий[],2,FALSE),"-")</f>
        <v>Элементы воздуховодов</v>
      </c>
      <c r="H8" s="13" t="s">
        <v>9</v>
      </c>
      <c r="I8" t="s">
        <v>19</v>
      </c>
      <c r="J8" t="s">
        <v>25</v>
      </c>
    </row>
    <row r="9" ht="25" customHeight="1" spans="2:10">
      <c r="B9" s="14">
        <v>5</v>
      </c>
      <c r="C9" s="5" t="s">
        <v>72</v>
      </c>
      <c r="D9" t="s">
        <v>51</v>
      </c>
      <c r="E9" t="s">
        <v>73</v>
      </c>
      <c r="F9" t="s">
        <v>9</v>
      </c>
      <c r="G9" s="13" t="str">
        <f>IF(ISTEXT(F9),VLOOKUP(F9,Таблица_Привязка_категорий[],2,FALSE),"-")</f>
        <v>Не применимо</v>
      </c>
      <c r="H9" s="13" t="s">
        <v>21</v>
      </c>
      <c r="I9" t="s">
        <v>9</v>
      </c>
      <c r="J9" t="s">
        <v>28</v>
      </c>
    </row>
    <row r="10" ht="25" customHeight="1" spans="2:10">
      <c r="B10" s="7">
        <v>6</v>
      </c>
      <c r="C10" s="5" t="s">
        <v>74</v>
      </c>
      <c r="D10" t="s">
        <v>51</v>
      </c>
      <c r="E10" t="s">
        <v>75</v>
      </c>
      <c r="F10" t="s">
        <v>23</v>
      </c>
      <c r="G10" s="13" t="str">
        <f>IF(ISTEXT(F10),VLOOKUP(F10,Таблица_Привязка_категорий[],2,FALSE),"-")</f>
        <v>Воздухораспределители</v>
      </c>
      <c r="H10" s="13" t="s">
        <v>17</v>
      </c>
      <c r="I10" t="s">
        <v>9</v>
      </c>
      <c r="J10" t="s">
        <v>25</v>
      </c>
    </row>
    <row r="11" ht="25" customHeight="1" spans="2:10">
      <c r="B11" s="11">
        <v>7</v>
      </c>
      <c r="C11" s="5" t="s">
        <v>76</v>
      </c>
      <c r="D11" t="s">
        <v>51</v>
      </c>
      <c r="E11" t="s">
        <v>77</v>
      </c>
      <c r="F11" t="s">
        <v>33</v>
      </c>
      <c r="G11" s="13" t="str">
        <f>IF(ISTEXT(F11),VLOOKUP(F11,Таблица_Привязка_категорий[],2,FALSE),"-")</f>
        <v>Оборудование</v>
      </c>
      <c r="H11" s="13" t="s">
        <v>21</v>
      </c>
      <c r="I11" t="s">
        <v>9</v>
      </c>
      <c r="J11" t="s">
        <v>20</v>
      </c>
    </row>
    <row r="12" ht="25" customHeight="1" spans="2:10">
      <c r="B12" s="14">
        <v>8</v>
      </c>
      <c r="C12" s="5" t="s">
        <v>78</v>
      </c>
      <c r="D12" t="s">
        <v>51</v>
      </c>
      <c r="E12" t="s">
        <v>79</v>
      </c>
      <c r="F12" t="s">
        <v>9</v>
      </c>
      <c r="G12" s="13" t="str">
        <f>IF(ISTEXT(F12),VLOOKUP(F12,Таблица_Привязка_категорий[],2,FALSE),"-")</f>
        <v>Не применимо</v>
      </c>
      <c r="H12" s="13" t="s">
        <v>17</v>
      </c>
      <c r="I12" t="s">
        <v>9</v>
      </c>
      <c r="J12" t="s">
        <v>25</v>
      </c>
    </row>
    <row r="13" ht="25" customHeight="1" spans="2:10">
      <c r="B13" s="7">
        <v>9</v>
      </c>
      <c r="C13" s="5" t="s">
        <v>80</v>
      </c>
      <c r="D13" t="s">
        <v>51</v>
      </c>
      <c r="E13" t="s">
        <v>81</v>
      </c>
      <c r="F13" t="s">
        <v>33</v>
      </c>
      <c r="G13" s="13" t="str">
        <f>IF(ISTEXT(F13),VLOOKUP(F13,Таблица_Привязка_категорий[],2,FALSE),"-")</f>
        <v>Оборудование</v>
      </c>
      <c r="H13" s="13" t="s">
        <v>17</v>
      </c>
      <c r="I13" t="s">
        <v>15</v>
      </c>
      <c r="J13" t="s">
        <v>16</v>
      </c>
    </row>
    <row r="14" ht="25" customHeight="1" spans="2:10">
      <c r="B14" s="11">
        <v>10</v>
      </c>
      <c r="C14" t="s">
        <v>82</v>
      </c>
      <c r="D14" t="s">
        <v>57</v>
      </c>
      <c r="E14" t="s">
        <v>83</v>
      </c>
      <c r="F14" t="s">
        <v>7</v>
      </c>
      <c r="G14" s="13" t="str">
        <f>IF(ISTEXT(F14),VLOOKUP(F14,Таблица_Привязка_категорий[],2,FALSE),"-")</f>
        <v>Аннотации</v>
      </c>
      <c r="H14" s="13" t="s">
        <v>6</v>
      </c>
      <c r="I14" t="s">
        <v>6</v>
      </c>
      <c r="J14" t="s">
        <v>29</v>
      </c>
    </row>
    <row r="15" ht="25" customHeight="1" spans="2:10">
      <c r="B15" s="14">
        <v>11</v>
      </c>
      <c r="C15" s="5" t="s">
        <v>84</v>
      </c>
      <c r="D15" t="s">
        <v>55</v>
      </c>
      <c r="E15" t="s">
        <v>85</v>
      </c>
      <c r="F15" t="s">
        <v>9</v>
      </c>
      <c r="G15" s="13" t="s">
        <v>22</v>
      </c>
      <c r="H15" s="13" t="s">
        <v>21</v>
      </c>
      <c r="I15" t="s">
        <v>15</v>
      </c>
      <c r="J15" t="s">
        <v>29</v>
      </c>
    </row>
    <row r="16" ht="25" customHeight="1" spans="2:10">
      <c r="B16" s="7">
        <v>12</v>
      </c>
      <c r="C16" s="5" t="s">
        <v>86</v>
      </c>
      <c r="D16" t="s">
        <v>55</v>
      </c>
      <c r="E16" t="s">
        <v>87</v>
      </c>
      <c r="F16" t="s">
        <v>9</v>
      </c>
      <c r="G16" s="13" t="s">
        <v>26</v>
      </c>
      <c r="H16" s="13" t="s">
        <v>21</v>
      </c>
      <c r="I16" t="s">
        <v>15</v>
      </c>
      <c r="J16" t="s">
        <v>29</v>
      </c>
    </row>
    <row r="17" spans="2:10">
      <c r="B17" s="14">
        <v>13</v>
      </c>
      <c r="C17" t="s">
        <v>88</v>
      </c>
      <c r="D17" t="s">
        <v>59</v>
      </c>
      <c r="E17" t="s">
        <v>89</v>
      </c>
      <c r="F17" t="s">
        <v>9</v>
      </c>
      <c r="G17" s="13" t="s">
        <v>22</v>
      </c>
      <c r="H17" s="13" t="s">
        <v>17</v>
      </c>
      <c r="I17" t="s">
        <v>9</v>
      </c>
      <c r="J17" t="s">
        <v>29</v>
      </c>
    </row>
    <row r="18" spans="2:8">
      <c r="B18" s="14"/>
      <c r="G18" s="13" t="str">
        <f>IF(ISTEXT(F18),VLOOKUP(F18,Таблица_Привязка_категорий[],2,FALSE),"-")</f>
        <v>-</v>
      </c>
      <c r="H18" s="13"/>
    </row>
    <row r="19" spans="2:8">
      <c r="B19" s="14"/>
      <c r="G19" s="13" t="str">
        <f>IF(ISTEXT(F19),VLOOKUP(F19,Таблица_Привязка_категорий[],2,FALSE),"-")</f>
        <v>-</v>
      </c>
      <c r="H19" s="13"/>
    </row>
    <row r="20" spans="2:8">
      <c r="B20" s="14"/>
      <c r="G20" s="13" t="str">
        <f>IF(ISTEXT(F20),VLOOKUP(F20,Таблица_Привязка_категорий[],2,FALSE),"-")</f>
        <v>-</v>
      </c>
      <c r="H20" s="13"/>
    </row>
    <row r="21" spans="2:7">
      <c r="B21" s="14"/>
      <c r="G21" t="str">
        <f>IF(ISTEXT(F21),VLOOKUP(F21,Таблица_Привязка_категорий[],2,FALSE),"-")</f>
        <v>-</v>
      </c>
    </row>
    <row r="22" spans="2:7">
      <c r="B22" s="14"/>
      <c r="G22" t="str">
        <f>IF(ISTEXT(F22),VLOOKUP(F22,Таблица_Привязка_категорий[],2,FALSE),"-")</f>
        <v>-</v>
      </c>
    </row>
    <row r="23" spans="2:7">
      <c r="B23" s="14"/>
      <c r="G23" t="str">
        <f>IF(ISTEXT(F23),VLOOKUP(F23,Таблица_Привязка_категорий[],2,FALSE),"-")</f>
        <v>-</v>
      </c>
    </row>
    <row r="24" spans="2:7">
      <c r="B24" s="14"/>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5"/>
  <sheetViews>
    <sheetView tabSelected="1" zoomScale="85" zoomScaleNormal="85" topLeftCell="A75" workbookViewId="0">
      <selection activeCell="E103" sqref="E103"/>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308</v>
      </c>
      <c r="I56" t="s">
        <v>15</v>
      </c>
      <c r="J56" t="s">
        <v>29</v>
      </c>
      <c r="K56" t="s">
        <v>21</v>
      </c>
      <c r="N56" s="4" t="s">
        <v>300</v>
      </c>
      <c r="O56" s="5" t="s">
        <v>309</v>
      </c>
    </row>
    <row r="57" ht="15" customHeight="1" spans="2:15">
      <c r="B57" s="1">
        <v>54</v>
      </c>
      <c r="C57" t="s">
        <v>43</v>
      </c>
      <c r="D57">
        <v>1</v>
      </c>
      <c r="E57" s="2" t="s">
        <v>310</v>
      </c>
      <c r="F57" t="s">
        <v>22</v>
      </c>
      <c r="G57" t="s">
        <v>43</v>
      </c>
      <c r="H57" t="s">
        <v>299</v>
      </c>
      <c r="I57" t="s">
        <v>15</v>
      </c>
      <c r="J57" t="s">
        <v>29</v>
      </c>
      <c r="K57" t="s">
        <v>21</v>
      </c>
      <c r="N57" s="4" t="s">
        <v>300</v>
      </c>
      <c r="O57" s="5" t="s">
        <v>311</v>
      </c>
    </row>
    <row r="58" ht="15" customHeight="1" spans="2:15">
      <c r="B58" s="1">
        <v>55</v>
      </c>
      <c r="C58" t="s">
        <v>39</v>
      </c>
      <c r="D58">
        <v>1</v>
      </c>
      <c r="E58" s="2" t="s">
        <v>312</v>
      </c>
      <c r="F58" t="s">
        <v>26</v>
      </c>
      <c r="G58" t="s">
        <v>39</v>
      </c>
      <c r="H58" t="s">
        <v>303</v>
      </c>
      <c r="I58" t="s">
        <v>15</v>
      </c>
      <c r="J58" t="s">
        <v>29</v>
      </c>
      <c r="K58" t="s">
        <v>21</v>
      </c>
      <c r="N58" s="4" t="s">
        <v>300</v>
      </c>
      <c r="O58" s="7">
        <v>100</v>
      </c>
    </row>
    <row r="59" ht="15" customHeight="1" spans="2:15">
      <c r="B59" s="1">
        <v>56</v>
      </c>
      <c r="C59" t="s">
        <v>40</v>
      </c>
      <c r="D59">
        <v>1</v>
      </c>
      <c r="E59" s="2" t="s">
        <v>313</v>
      </c>
      <c r="F59" t="s">
        <v>26</v>
      </c>
      <c r="G59" t="s">
        <v>40</v>
      </c>
      <c r="H59" t="s">
        <v>303</v>
      </c>
      <c r="I59" t="s">
        <v>15</v>
      </c>
      <c r="J59" t="s">
        <v>29</v>
      </c>
      <c r="K59" t="s">
        <v>21</v>
      </c>
      <c r="N59" s="4" t="s">
        <v>300</v>
      </c>
      <c r="O59" s="5" t="s">
        <v>314</v>
      </c>
    </row>
    <row r="60" ht="15" customHeight="1" spans="2:15">
      <c r="B60" s="1">
        <v>57</v>
      </c>
      <c r="C60" t="s">
        <v>41</v>
      </c>
      <c r="D60">
        <v>1</v>
      </c>
      <c r="E60" s="2" t="s">
        <v>315</v>
      </c>
      <c r="F60" t="s">
        <v>26</v>
      </c>
      <c r="G60" t="s">
        <v>41</v>
      </c>
      <c r="H60" t="s">
        <v>303</v>
      </c>
      <c r="I60" t="s">
        <v>15</v>
      </c>
      <c r="J60" t="s">
        <v>29</v>
      </c>
      <c r="K60" t="s">
        <v>21</v>
      </c>
      <c r="N60" s="4" t="s">
        <v>300</v>
      </c>
      <c r="O60" s="7">
        <v>100</v>
      </c>
    </row>
    <row r="61" ht="15" customHeight="1" spans="2:15">
      <c r="B61" s="1">
        <v>58</v>
      </c>
      <c r="C61" t="s">
        <v>42</v>
      </c>
      <c r="D61">
        <v>1</v>
      </c>
      <c r="E61" s="2" t="s">
        <v>316</v>
      </c>
      <c r="F61" t="s">
        <v>26</v>
      </c>
      <c r="G61" t="s">
        <v>42</v>
      </c>
      <c r="H61" t="s">
        <v>299</v>
      </c>
      <c r="I61" t="s">
        <v>15</v>
      </c>
      <c r="J61" t="s">
        <v>29</v>
      </c>
      <c r="K61" t="s">
        <v>21</v>
      </c>
      <c r="N61" s="4" t="s">
        <v>300</v>
      </c>
      <c r="O61" s="5" t="s">
        <v>317</v>
      </c>
    </row>
    <row r="62" ht="15" customHeight="1" spans="2:15">
      <c r="B62" s="1">
        <v>59</v>
      </c>
      <c r="C62" t="s">
        <v>43</v>
      </c>
      <c r="D62">
        <v>1</v>
      </c>
      <c r="E62" s="2" t="s">
        <v>318</v>
      </c>
      <c r="F62" t="s">
        <v>26</v>
      </c>
      <c r="G62" t="s">
        <v>43</v>
      </c>
      <c r="H62" t="s">
        <v>299</v>
      </c>
      <c r="I62" t="s">
        <v>15</v>
      </c>
      <c r="J62" t="s">
        <v>29</v>
      </c>
      <c r="K62" t="s">
        <v>21</v>
      </c>
      <c r="N62" s="4" t="s">
        <v>300</v>
      </c>
      <c r="O62" s="5" t="s">
        <v>319</v>
      </c>
    </row>
    <row r="63" ht="15" customHeight="1" spans="2:15">
      <c r="B63" s="1">
        <v>60</v>
      </c>
      <c r="C63" t="s">
        <v>46</v>
      </c>
      <c r="D63">
        <v>1</v>
      </c>
      <c r="E63" s="2" t="s">
        <v>320</v>
      </c>
      <c r="F63" t="s">
        <v>26</v>
      </c>
      <c r="G63" t="s">
        <v>46</v>
      </c>
      <c r="H63" t="s">
        <v>299</v>
      </c>
      <c r="I63" t="s">
        <v>15</v>
      </c>
      <c r="J63" t="s">
        <v>29</v>
      </c>
      <c r="K63" t="s">
        <v>21</v>
      </c>
      <c r="N63" s="4" t="s">
        <v>300</v>
      </c>
      <c r="O63" s="7">
        <v>150</v>
      </c>
    </row>
    <row r="64" ht="15" customHeight="1" spans="2:15">
      <c r="B64" s="1">
        <v>61</v>
      </c>
      <c r="C64" t="s">
        <v>38</v>
      </c>
      <c r="D64">
        <v>1</v>
      </c>
      <c r="E64" s="2" t="s">
        <v>321</v>
      </c>
      <c r="F64" t="s">
        <v>22</v>
      </c>
      <c r="G64" t="s">
        <v>38</v>
      </c>
      <c r="I64" t="s">
        <v>15</v>
      </c>
      <c r="J64" t="s">
        <v>29</v>
      </c>
      <c r="K64" t="s">
        <v>17</v>
      </c>
      <c r="N64" s="4" t="s">
        <v>300</v>
      </c>
      <c r="O64" s="5" t="s">
        <v>322</v>
      </c>
    </row>
    <row r="65" ht="15" customHeight="1" spans="2:15">
      <c r="B65" s="1">
        <v>62</v>
      </c>
      <c r="C65" t="s">
        <v>38</v>
      </c>
      <c r="D65">
        <v>1</v>
      </c>
      <c r="E65" s="2" t="s">
        <v>323</v>
      </c>
      <c r="F65" t="s">
        <v>22</v>
      </c>
      <c r="G65" t="s">
        <v>38</v>
      </c>
      <c r="I65" t="s">
        <v>19</v>
      </c>
      <c r="J65" t="s">
        <v>29</v>
      </c>
      <c r="K65" t="s">
        <v>17</v>
      </c>
      <c r="N65" s="4" t="s">
        <v>300</v>
      </c>
      <c r="O65" s="5" t="s">
        <v>324</v>
      </c>
    </row>
    <row r="66" ht="15" customHeight="1" spans="2:15">
      <c r="B66" s="1">
        <v>63</v>
      </c>
      <c r="C66" t="s">
        <v>39</v>
      </c>
      <c r="D66">
        <v>1</v>
      </c>
      <c r="E66" s="2" t="s">
        <v>325</v>
      </c>
      <c r="F66" t="s">
        <v>22</v>
      </c>
      <c r="G66" t="s">
        <v>39</v>
      </c>
      <c r="I66" t="s">
        <v>15</v>
      </c>
      <c r="J66" t="s">
        <v>29</v>
      </c>
      <c r="K66" t="s">
        <v>17</v>
      </c>
      <c r="N66" s="4" t="s">
        <v>300</v>
      </c>
      <c r="O66" s="5" t="s">
        <v>326</v>
      </c>
    </row>
    <row r="67" ht="15" customHeight="1" spans="2:15">
      <c r="B67" s="1">
        <v>64</v>
      </c>
      <c r="C67" t="s">
        <v>39</v>
      </c>
      <c r="D67">
        <v>1</v>
      </c>
      <c r="E67" s="2" t="s">
        <v>327</v>
      </c>
      <c r="F67" t="s">
        <v>22</v>
      </c>
      <c r="G67" t="s">
        <v>39</v>
      </c>
      <c r="I67" t="s">
        <v>19</v>
      </c>
      <c r="J67" t="s">
        <v>29</v>
      </c>
      <c r="K67" t="s">
        <v>17</v>
      </c>
      <c r="N67" s="4" t="s">
        <v>300</v>
      </c>
      <c r="O67" s="5" t="s">
        <v>328</v>
      </c>
    </row>
    <row r="68" ht="15" customHeight="1" spans="2:15">
      <c r="B68" s="1">
        <v>65</v>
      </c>
      <c r="C68" t="s">
        <v>40</v>
      </c>
      <c r="D68">
        <v>1</v>
      </c>
      <c r="E68" s="2" t="s">
        <v>329</v>
      </c>
      <c r="F68" t="s">
        <v>22</v>
      </c>
      <c r="G68" t="s">
        <v>40</v>
      </c>
      <c r="I68" t="s">
        <v>19</v>
      </c>
      <c r="J68" t="s">
        <v>29</v>
      </c>
      <c r="K68" t="s">
        <v>17</v>
      </c>
      <c r="N68" s="4" t="s">
        <v>300</v>
      </c>
      <c r="O68" s="5" t="s">
        <v>324</v>
      </c>
    </row>
    <row r="69" ht="15" customHeight="1" spans="2:15">
      <c r="B69" s="1">
        <v>66</v>
      </c>
      <c r="C69" t="s">
        <v>40</v>
      </c>
      <c r="D69">
        <v>1</v>
      </c>
      <c r="E69" s="2" t="s">
        <v>330</v>
      </c>
      <c r="F69" t="s">
        <v>22</v>
      </c>
      <c r="G69" t="s">
        <v>40</v>
      </c>
      <c r="I69" t="s">
        <v>15</v>
      </c>
      <c r="J69" t="s">
        <v>29</v>
      </c>
      <c r="K69" t="s">
        <v>17</v>
      </c>
      <c r="N69" s="4" t="s">
        <v>300</v>
      </c>
      <c r="O69" s="5" t="s">
        <v>331</v>
      </c>
    </row>
    <row r="70" ht="15" customHeight="1" spans="2:15">
      <c r="B70" s="1">
        <v>67</v>
      </c>
      <c r="C70" t="s">
        <v>45</v>
      </c>
      <c r="D70">
        <v>1</v>
      </c>
      <c r="E70" s="2" t="s">
        <v>332</v>
      </c>
      <c r="F70" t="s">
        <v>22</v>
      </c>
      <c r="G70" t="s">
        <v>45</v>
      </c>
      <c r="I70" t="s">
        <v>15</v>
      </c>
      <c r="J70" t="s">
        <v>29</v>
      </c>
      <c r="K70" t="s">
        <v>17</v>
      </c>
      <c r="N70" s="4" t="s">
        <v>300</v>
      </c>
      <c r="O70" s="5" t="s">
        <v>333</v>
      </c>
    </row>
    <row r="71" ht="15" customHeight="1" spans="2:15">
      <c r="B71" s="1">
        <v>68</v>
      </c>
      <c r="C71" t="s">
        <v>334</v>
      </c>
      <c r="D71">
        <v>1</v>
      </c>
      <c r="E71" s="2" t="s">
        <v>335</v>
      </c>
      <c r="F71" t="s">
        <v>22</v>
      </c>
      <c r="G71" t="s">
        <v>45</v>
      </c>
      <c r="I71" t="s">
        <v>15</v>
      </c>
      <c r="J71" t="s">
        <v>29</v>
      </c>
      <c r="K71" t="s">
        <v>17</v>
      </c>
      <c r="N71" s="4" t="s">
        <v>300</v>
      </c>
      <c r="O71" s="5" t="s">
        <v>333</v>
      </c>
    </row>
    <row r="72" ht="15" customHeight="1" spans="2:15">
      <c r="B72" s="1">
        <v>69</v>
      </c>
      <c r="C72" t="s">
        <v>41</v>
      </c>
      <c r="D72">
        <v>1</v>
      </c>
      <c r="E72" s="2" t="s">
        <v>336</v>
      </c>
      <c r="F72" t="s">
        <v>22</v>
      </c>
      <c r="G72" t="s">
        <v>41</v>
      </c>
      <c r="H72" t="s">
        <v>337</v>
      </c>
      <c r="I72" t="s">
        <v>15</v>
      </c>
      <c r="J72" t="s">
        <v>29</v>
      </c>
      <c r="K72" t="s">
        <v>17</v>
      </c>
      <c r="N72" s="4" t="s">
        <v>300</v>
      </c>
      <c r="O72" s="5" t="s">
        <v>333</v>
      </c>
    </row>
    <row r="73" ht="15" customHeight="1" spans="2:15">
      <c r="B73" s="1">
        <v>70</v>
      </c>
      <c r="C73" t="s">
        <v>41</v>
      </c>
      <c r="D73">
        <v>1</v>
      </c>
      <c r="E73" s="2" t="s">
        <v>338</v>
      </c>
      <c r="F73" t="s">
        <v>22</v>
      </c>
      <c r="G73" t="s">
        <v>41</v>
      </c>
      <c r="H73" t="s">
        <v>339</v>
      </c>
      <c r="I73" t="s">
        <v>15</v>
      </c>
      <c r="J73" t="s">
        <v>29</v>
      </c>
      <c r="K73" t="s">
        <v>17</v>
      </c>
      <c r="N73" s="4" t="s">
        <v>300</v>
      </c>
      <c r="O73" s="5" t="s">
        <v>333</v>
      </c>
    </row>
    <row r="74" ht="15" customHeight="1" spans="2:15">
      <c r="B74" s="1">
        <v>71</v>
      </c>
      <c r="C74" t="s">
        <v>41</v>
      </c>
      <c r="D74">
        <v>1</v>
      </c>
      <c r="E74" s="2" t="s">
        <v>340</v>
      </c>
      <c r="F74" t="s">
        <v>22</v>
      </c>
      <c r="G74" t="s">
        <v>41</v>
      </c>
      <c r="H74" t="s">
        <v>341</v>
      </c>
      <c r="I74" t="s">
        <v>15</v>
      </c>
      <c r="J74" t="s">
        <v>29</v>
      </c>
      <c r="K74" t="s">
        <v>17</v>
      </c>
      <c r="N74" s="4" t="s">
        <v>300</v>
      </c>
      <c r="O74" s="5" t="s">
        <v>333</v>
      </c>
    </row>
    <row r="75" ht="15" customHeight="1" spans="2:15">
      <c r="B75" s="1">
        <v>72</v>
      </c>
      <c r="C75" t="s">
        <v>41</v>
      </c>
      <c r="D75">
        <v>1</v>
      </c>
      <c r="E75" s="2" t="s">
        <v>342</v>
      </c>
      <c r="F75" t="s">
        <v>22</v>
      </c>
      <c r="G75" t="s">
        <v>41</v>
      </c>
      <c r="H75" t="s">
        <v>341</v>
      </c>
      <c r="I75" t="s">
        <v>19</v>
      </c>
      <c r="J75" t="s">
        <v>29</v>
      </c>
      <c r="K75" t="s">
        <v>17</v>
      </c>
      <c r="N75" s="4" t="s">
        <v>300</v>
      </c>
      <c r="O75" s="5" t="s">
        <v>343</v>
      </c>
    </row>
    <row r="76" ht="15" customHeight="1" spans="2:15">
      <c r="B76" s="1">
        <v>73</v>
      </c>
      <c r="C76" t="s">
        <v>41</v>
      </c>
      <c r="D76">
        <v>1</v>
      </c>
      <c r="E76" s="2" t="s">
        <v>344</v>
      </c>
      <c r="F76" t="s">
        <v>22</v>
      </c>
      <c r="G76" t="s">
        <v>41</v>
      </c>
      <c r="H76" t="s">
        <v>345</v>
      </c>
      <c r="I76" t="s">
        <v>15</v>
      </c>
      <c r="J76" t="s">
        <v>29</v>
      </c>
      <c r="K76" t="s">
        <v>17</v>
      </c>
      <c r="N76" s="4" t="s">
        <v>300</v>
      </c>
      <c r="O76" s="5" t="s">
        <v>346</v>
      </c>
    </row>
    <row r="77" ht="15" customHeight="1" spans="2:15">
      <c r="B77" s="1">
        <v>74</v>
      </c>
      <c r="C77" t="s">
        <v>41</v>
      </c>
      <c r="D77">
        <v>1</v>
      </c>
      <c r="E77" s="2" t="s">
        <v>347</v>
      </c>
      <c r="F77" t="s">
        <v>22</v>
      </c>
      <c r="G77" t="s">
        <v>41</v>
      </c>
      <c r="H77" t="s">
        <v>348</v>
      </c>
      <c r="I77" t="s">
        <v>15</v>
      </c>
      <c r="J77" t="s">
        <v>29</v>
      </c>
      <c r="K77" t="s">
        <v>17</v>
      </c>
      <c r="N77" s="4" t="s">
        <v>300</v>
      </c>
      <c r="O77" s="5" t="s">
        <v>346</v>
      </c>
    </row>
    <row r="78" ht="15" customHeight="1" spans="2:15">
      <c r="B78" s="1">
        <v>75</v>
      </c>
      <c r="C78" t="s">
        <v>41</v>
      </c>
      <c r="D78">
        <v>1</v>
      </c>
      <c r="E78" s="2" t="s">
        <v>349</v>
      </c>
      <c r="F78" t="s">
        <v>22</v>
      </c>
      <c r="G78" t="s">
        <v>41</v>
      </c>
      <c r="H78" t="s">
        <v>348</v>
      </c>
      <c r="I78" t="s">
        <v>19</v>
      </c>
      <c r="J78" t="s">
        <v>29</v>
      </c>
      <c r="K78" t="s">
        <v>17</v>
      </c>
      <c r="N78" s="4" t="s">
        <v>300</v>
      </c>
      <c r="O78" s="5" t="s">
        <v>343</v>
      </c>
    </row>
    <row r="79" ht="15" customHeight="1" spans="2:15">
      <c r="B79" s="1">
        <v>76</v>
      </c>
      <c r="C79" t="s">
        <v>42</v>
      </c>
      <c r="D79">
        <v>1</v>
      </c>
      <c r="E79" s="2" t="s">
        <v>350</v>
      </c>
      <c r="F79" t="s">
        <v>22</v>
      </c>
      <c r="G79" t="s">
        <v>42</v>
      </c>
      <c r="H79" t="s">
        <v>351</v>
      </c>
      <c r="I79" t="s">
        <v>15</v>
      </c>
      <c r="J79" t="s">
        <v>29</v>
      </c>
      <c r="K79" t="s">
        <v>17</v>
      </c>
      <c r="N79" s="4" t="s">
        <v>300</v>
      </c>
      <c r="O79" s="5" t="s">
        <v>346</v>
      </c>
    </row>
    <row r="80" ht="15" customHeight="1" spans="2:15">
      <c r="B80" s="1">
        <v>77</v>
      </c>
      <c r="C80" t="s">
        <v>42</v>
      </c>
      <c r="D80">
        <v>1</v>
      </c>
      <c r="E80" s="2" t="s">
        <v>352</v>
      </c>
      <c r="F80" t="s">
        <v>22</v>
      </c>
      <c r="G80" t="s">
        <v>42</v>
      </c>
      <c r="H80" t="s">
        <v>353</v>
      </c>
      <c r="I80" t="s">
        <v>9</v>
      </c>
      <c r="J80" t="s">
        <v>29</v>
      </c>
      <c r="K80" t="s">
        <v>17</v>
      </c>
      <c r="N80" s="4" t="s">
        <v>300</v>
      </c>
      <c r="O80" s="5" t="s">
        <v>354</v>
      </c>
    </row>
    <row r="81" ht="15" customHeight="1" spans="2:15">
      <c r="B81" s="1">
        <v>78</v>
      </c>
      <c r="C81" t="s">
        <v>42</v>
      </c>
      <c r="D81">
        <v>1</v>
      </c>
      <c r="E81" s="2" t="s">
        <v>355</v>
      </c>
      <c r="F81" t="s">
        <v>22</v>
      </c>
      <c r="G81" t="s">
        <v>42</v>
      </c>
      <c r="H81" t="s">
        <v>351</v>
      </c>
      <c r="I81" t="s">
        <v>19</v>
      </c>
      <c r="J81" t="s">
        <v>29</v>
      </c>
      <c r="K81" t="s">
        <v>17</v>
      </c>
      <c r="N81" s="4" t="s">
        <v>300</v>
      </c>
      <c r="O81" s="5" t="s">
        <v>356</v>
      </c>
    </row>
    <row r="82" ht="15" customHeight="1" spans="2:15">
      <c r="B82" s="1">
        <v>79</v>
      </c>
      <c r="C82" t="s">
        <v>43</v>
      </c>
      <c r="D82">
        <v>1</v>
      </c>
      <c r="E82" s="2" t="s">
        <v>357</v>
      </c>
      <c r="F82" t="s">
        <v>22</v>
      </c>
      <c r="G82" t="s">
        <v>43</v>
      </c>
      <c r="I82" t="s">
        <v>15</v>
      </c>
      <c r="J82" t="s">
        <v>29</v>
      </c>
      <c r="K82" t="s">
        <v>17</v>
      </c>
      <c r="N82" s="4" t="s">
        <v>300</v>
      </c>
      <c r="O82" s="5" t="s">
        <v>358</v>
      </c>
    </row>
    <row r="83" ht="15" customHeight="1" spans="2:15">
      <c r="B83" s="1">
        <v>80</v>
      </c>
      <c r="C83" t="s">
        <v>43</v>
      </c>
      <c r="D83">
        <v>1</v>
      </c>
      <c r="E83" s="2" t="s">
        <v>359</v>
      </c>
      <c r="F83" t="s">
        <v>22</v>
      </c>
      <c r="G83" t="s">
        <v>43</v>
      </c>
      <c r="I83" t="s">
        <v>19</v>
      </c>
      <c r="J83" t="s">
        <v>29</v>
      </c>
      <c r="K83" t="s">
        <v>17</v>
      </c>
      <c r="N83" s="4" t="s">
        <v>300</v>
      </c>
      <c r="O83" s="5" t="s">
        <v>360</v>
      </c>
    </row>
    <row r="84" ht="15" customHeight="1" spans="2:15">
      <c r="B84" s="1">
        <v>81</v>
      </c>
      <c r="C84" t="s">
        <v>361</v>
      </c>
      <c r="D84">
        <v>1</v>
      </c>
      <c r="E84" s="2" t="s">
        <v>362</v>
      </c>
      <c r="F84" t="s">
        <v>13</v>
      </c>
      <c r="G84" t="s">
        <v>7</v>
      </c>
      <c r="I84" t="s">
        <v>6</v>
      </c>
      <c r="J84" t="s">
        <v>29</v>
      </c>
      <c r="K84" t="s">
        <v>6</v>
      </c>
      <c r="L84" t="s">
        <v>363</v>
      </c>
      <c r="N84" s="4" t="s">
        <v>300</v>
      </c>
      <c r="O84" s="5"/>
    </row>
    <row r="85" ht="15" customHeight="1" spans="2:15">
      <c r="B85" s="1">
        <v>82</v>
      </c>
      <c r="C85" t="s">
        <v>364</v>
      </c>
      <c r="D85">
        <v>1</v>
      </c>
      <c r="E85" s="2" t="s">
        <v>365</v>
      </c>
      <c r="F85" t="s">
        <v>13</v>
      </c>
      <c r="G85" t="s">
        <v>7</v>
      </c>
      <c r="I85" t="s">
        <v>6</v>
      </c>
      <c r="J85" t="s">
        <v>29</v>
      </c>
      <c r="K85" t="s">
        <v>6</v>
      </c>
      <c r="L85" t="s">
        <v>366</v>
      </c>
      <c r="N85" s="4" t="s">
        <v>300</v>
      </c>
      <c r="O85" s="5"/>
    </row>
    <row r="86" ht="15" customHeight="1" spans="2:15">
      <c r="B86" s="1">
        <v>83</v>
      </c>
      <c r="C86" t="s">
        <v>367</v>
      </c>
      <c r="D86">
        <v>1</v>
      </c>
      <c r="E86" s="2" t="s">
        <v>368</v>
      </c>
      <c r="F86" t="s">
        <v>13</v>
      </c>
      <c r="G86" t="s">
        <v>7</v>
      </c>
      <c r="I86" t="s">
        <v>6</v>
      </c>
      <c r="J86" t="s">
        <v>29</v>
      </c>
      <c r="K86" t="s">
        <v>6</v>
      </c>
      <c r="L86" t="s">
        <v>369</v>
      </c>
      <c r="N86" s="4" t="s">
        <v>300</v>
      </c>
      <c r="O86" s="5"/>
    </row>
    <row r="87" ht="15" customHeight="1" spans="2:15">
      <c r="B87" s="1">
        <v>84</v>
      </c>
      <c r="C87" t="s">
        <v>370</v>
      </c>
      <c r="D87">
        <v>1</v>
      </c>
      <c r="E87" s="2" t="s">
        <v>371</v>
      </c>
      <c r="F87" t="s">
        <v>13</v>
      </c>
      <c r="G87" t="s">
        <v>7</v>
      </c>
      <c r="I87" t="s">
        <v>6</v>
      </c>
      <c r="J87" t="s">
        <v>29</v>
      </c>
      <c r="K87" t="s">
        <v>6</v>
      </c>
      <c r="L87" t="s">
        <v>372</v>
      </c>
      <c r="N87" s="4" t="s">
        <v>300</v>
      </c>
      <c r="O87" s="5"/>
    </row>
    <row r="88" ht="15" customHeight="1" spans="2:15">
      <c r="B88" s="1">
        <v>85</v>
      </c>
      <c r="C88" t="s">
        <v>373</v>
      </c>
      <c r="D88">
        <v>1</v>
      </c>
      <c r="E88" s="2" t="s">
        <v>374</v>
      </c>
      <c r="F88" t="s">
        <v>13</v>
      </c>
      <c r="G88" t="s">
        <v>7</v>
      </c>
      <c r="I88" t="s">
        <v>6</v>
      </c>
      <c r="J88" t="s">
        <v>29</v>
      </c>
      <c r="K88" t="s">
        <v>6</v>
      </c>
      <c r="L88" t="s">
        <v>375</v>
      </c>
      <c r="N88" s="4" t="s">
        <v>300</v>
      </c>
      <c r="O88" s="5"/>
    </row>
    <row r="89" ht="15" customHeight="1" spans="2:15">
      <c r="B89" s="1">
        <v>86</v>
      </c>
      <c r="C89" t="s">
        <v>376</v>
      </c>
      <c r="D89">
        <v>1</v>
      </c>
      <c r="E89" s="2" t="s">
        <v>377</v>
      </c>
      <c r="F89" t="s">
        <v>30</v>
      </c>
      <c r="G89" t="s">
        <v>33</v>
      </c>
      <c r="H89" t="s">
        <v>378</v>
      </c>
      <c r="I89" t="s">
        <v>15</v>
      </c>
      <c r="J89" t="s">
        <v>379</v>
      </c>
      <c r="K89" t="s">
        <v>21</v>
      </c>
      <c r="N89" t="s">
        <v>380</v>
      </c>
      <c r="O89" s="5" t="s">
        <v>230</v>
      </c>
    </row>
    <row r="90" ht="15" customHeight="1" spans="2:15">
      <c r="B90" s="1">
        <v>87</v>
      </c>
      <c r="C90" t="s">
        <v>381</v>
      </c>
      <c r="D90">
        <v>1</v>
      </c>
      <c r="E90" s="2" t="s">
        <v>382</v>
      </c>
      <c r="F90" t="s">
        <v>30</v>
      </c>
      <c r="G90" t="s">
        <v>33</v>
      </c>
      <c r="H90" t="s">
        <v>383</v>
      </c>
      <c r="I90" t="s">
        <v>19</v>
      </c>
      <c r="J90" t="s">
        <v>384</v>
      </c>
      <c r="K90" t="s">
        <v>17</v>
      </c>
      <c r="L90" t="s">
        <v>385</v>
      </c>
      <c r="N90" t="s">
        <v>386</v>
      </c>
      <c r="O90" s="5" t="s">
        <v>387</v>
      </c>
    </row>
    <row r="91" ht="15" customHeight="1" spans="2:15">
      <c r="B91" s="1">
        <v>88</v>
      </c>
      <c r="C91" t="s">
        <v>388</v>
      </c>
      <c r="D91">
        <v>1</v>
      </c>
      <c r="E91" s="2" t="s">
        <v>389</v>
      </c>
      <c r="F91" t="s">
        <v>11</v>
      </c>
      <c r="G91" t="s">
        <v>10</v>
      </c>
      <c r="H91" t="s">
        <v>183</v>
      </c>
      <c r="I91" t="s">
        <v>15</v>
      </c>
      <c r="J91" t="s">
        <v>28</v>
      </c>
      <c r="K91" t="s">
        <v>17</v>
      </c>
      <c r="L91" t="s">
        <v>385</v>
      </c>
      <c r="N91" t="s">
        <v>390</v>
      </c>
      <c r="O91" s="5" t="s">
        <v>387</v>
      </c>
    </row>
    <row r="92" ht="15" customHeight="1" spans="2:19">
      <c r="B92" s="1">
        <v>89</v>
      </c>
      <c r="C92" t="s">
        <v>391</v>
      </c>
      <c r="D92">
        <v>1</v>
      </c>
      <c r="E92" t="s">
        <v>392</v>
      </c>
      <c r="F92" t="s">
        <v>30</v>
      </c>
      <c r="G92" t="s">
        <v>33</v>
      </c>
      <c r="H92" t="s">
        <v>393</v>
      </c>
      <c r="I92" t="s">
        <v>15</v>
      </c>
      <c r="J92" t="s">
        <v>16</v>
      </c>
      <c r="K92" t="s">
        <v>21</v>
      </c>
      <c r="L92" t="s">
        <v>394</v>
      </c>
      <c r="N92" t="s">
        <v>395</v>
      </c>
      <c r="O92" s="5" t="s">
        <v>396</v>
      </c>
      <c r="Q92" t="s">
        <v>115</v>
      </c>
      <c r="R92" t="s">
        <v>115</v>
      </c>
      <c r="S92" t="s">
        <v>115</v>
      </c>
    </row>
    <row r="93" ht="15" customHeight="1" spans="2:19">
      <c r="B93" s="1">
        <v>90</v>
      </c>
      <c r="C93" t="s">
        <v>397</v>
      </c>
      <c r="D93">
        <v>1</v>
      </c>
      <c r="E93" t="s">
        <v>398</v>
      </c>
      <c r="F93" t="s">
        <v>30</v>
      </c>
      <c r="G93" t="s">
        <v>33</v>
      </c>
      <c r="H93" t="s">
        <v>393</v>
      </c>
      <c r="I93" t="s">
        <v>15</v>
      </c>
      <c r="J93" t="s">
        <v>16</v>
      </c>
      <c r="K93" t="s">
        <v>21</v>
      </c>
      <c r="L93" t="s">
        <v>394</v>
      </c>
      <c r="N93" t="s">
        <v>399</v>
      </c>
      <c r="O93" s="5" t="s">
        <v>396</v>
      </c>
      <c r="Q93" t="s">
        <v>115</v>
      </c>
      <c r="R93" t="s">
        <v>115</v>
      </c>
      <c r="S93" t="s">
        <v>115</v>
      </c>
    </row>
    <row r="94" ht="15" customHeight="1" spans="2:21">
      <c r="B94" s="1">
        <v>91</v>
      </c>
      <c r="C94" t="s">
        <v>400</v>
      </c>
      <c r="D94">
        <v>1</v>
      </c>
      <c r="E94" t="s">
        <v>401</v>
      </c>
      <c r="F94" t="s">
        <v>24</v>
      </c>
      <c r="G94" t="s">
        <v>402</v>
      </c>
      <c r="H94" t="s">
        <v>403</v>
      </c>
      <c r="I94" t="s">
        <v>19</v>
      </c>
      <c r="J94" t="s">
        <v>28</v>
      </c>
      <c r="K94" t="s">
        <v>17</v>
      </c>
      <c r="L94" t="s">
        <v>404</v>
      </c>
      <c r="N94" t="s">
        <v>405</v>
      </c>
      <c r="O94" s="5" t="s">
        <v>406</v>
      </c>
      <c r="U94" t="s">
        <v>115</v>
      </c>
    </row>
    <row r="95" ht="15" customHeight="1" spans="2:15">
      <c r="B95" s="1">
        <v>92</v>
      </c>
      <c r="C95" t="s">
        <v>407</v>
      </c>
      <c r="D95">
        <v>1</v>
      </c>
      <c r="E95" t="s">
        <v>408</v>
      </c>
      <c r="F95" t="s">
        <v>30</v>
      </c>
      <c r="G95" t="s">
        <v>33</v>
      </c>
      <c r="H95" t="s">
        <v>409</v>
      </c>
      <c r="I95" t="s">
        <v>9</v>
      </c>
      <c r="J95" t="s">
        <v>16</v>
      </c>
      <c r="K95" t="s">
        <v>17</v>
      </c>
      <c r="L95" t="s">
        <v>404</v>
      </c>
      <c r="N95" t="s">
        <v>410</v>
      </c>
      <c r="O95" s="5" t="s">
        <v>411</v>
      </c>
    </row>
    <row r="96" ht="15" customHeight="1" spans="2:15">
      <c r="B96" s="1">
        <v>93</v>
      </c>
      <c r="C96" t="s">
        <v>412</v>
      </c>
      <c r="D96">
        <v>1</v>
      </c>
      <c r="E96" t="s">
        <v>413</v>
      </c>
      <c r="F96" t="s">
        <v>24</v>
      </c>
      <c r="G96" t="s">
        <v>412</v>
      </c>
      <c r="H96" t="s">
        <v>414</v>
      </c>
      <c r="I96" t="s">
        <v>15</v>
      </c>
      <c r="J96" t="s">
        <v>25</v>
      </c>
      <c r="K96" t="s">
        <v>17</v>
      </c>
      <c r="L96" t="s">
        <v>404</v>
      </c>
      <c r="N96" t="s">
        <v>415</v>
      </c>
      <c r="O96" s="5" t="s">
        <v>416</v>
      </c>
    </row>
    <row r="97" ht="15" customHeight="1" spans="2:15">
      <c r="B97" s="1">
        <v>94</v>
      </c>
      <c r="C97" t="s">
        <v>43</v>
      </c>
      <c r="D97">
        <v>1</v>
      </c>
      <c r="E97" s="2" t="s">
        <v>417</v>
      </c>
      <c r="F97" t="s">
        <v>22</v>
      </c>
      <c r="G97" t="s">
        <v>43</v>
      </c>
      <c r="H97" t="s">
        <v>299</v>
      </c>
      <c r="I97" t="s">
        <v>19</v>
      </c>
      <c r="J97" t="s">
        <v>29</v>
      </c>
      <c r="K97" t="s">
        <v>21</v>
      </c>
      <c r="L97" s="8" t="s">
        <v>418</v>
      </c>
      <c r="N97" s="4" t="s">
        <v>300</v>
      </c>
      <c r="O97" s="5" t="s">
        <v>419</v>
      </c>
    </row>
    <row r="98" ht="15" customHeight="1" spans="2:15">
      <c r="B98" s="1">
        <v>95</v>
      </c>
      <c r="C98" t="s">
        <v>41</v>
      </c>
      <c r="D98">
        <v>1</v>
      </c>
      <c r="E98" s="2" t="s">
        <v>420</v>
      </c>
      <c r="F98" t="s">
        <v>22</v>
      </c>
      <c r="G98" t="s">
        <v>41</v>
      </c>
      <c r="H98" t="s">
        <v>421</v>
      </c>
      <c r="I98" t="s">
        <v>19</v>
      </c>
      <c r="J98" t="s">
        <v>29</v>
      </c>
      <c r="K98" t="s">
        <v>21</v>
      </c>
      <c r="L98" s="8" t="s">
        <v>422</v>
      </c>
      <c r="N98" s="4" t="s">
        <v>300</v>
      </c>
      <c r="O98" s="5" t="s">
        <v>423</v>
      </c>
    </row>
    <row r="99" ht="15" customHeight="1" spans="2:15">
      <c r="B99" s="1">
        <v>96</v>
      </c>
      <c r="C99" t="s">
        <v>38</v>
      </c>
      <c r="D99">
        <v>1</v>
      </c>
      <c r="E99" s="2" t="s">
        <v>424</v>
      </c>
      <c r="F99" t="s">
        <v>22</v>
      </c>
      <c r="G99" t="s">
        <v>38</v>
      </c>
      <c r="H99" t="s">
        <v>299</v>
      </c>
      <c r="I99" t="s">
        <v>19</v>
      </c>
      <c r="J99" t="s">
        <v>29</v>
      </c>
      <c r="K99" t="s">
        <v>21</v>
      </c>
      <c r="L99" s="8" t="s">
        <v>425</v>
      </c>
      <c r="N99" s="4" t="s">
        <v>300</v>
      </c>
      <c r="O99" s="5" t="s">
        <v>423</v>
      </c>
    </row>
    <row r="100" ht="15" customHeight="1" spans="2:15">
      <c r="B100" s="1">
        <v>97</v>
      </c>
      <c r="C100" t="s">
        <v>42</v>
      </c>
      <c r="D100">
        <v>1</v>
      </c>
      <c r="E100" s="2" t="s">
        <v>426</v>
      </c>
      <c r="F100" t="s">
        <v>22</v>
      </c>
      <c r="G100" t="s">
        <v>42</v>
      </c>
      <c r="H100" t="s">
        <v>427</v>
      </c>
      <c r="I100" t="s">
        <v>19</v>
      </c>
      <c r="J100" t="s">
        <v>29</v>
      </c>
      <c r="K100" t="s">
        <v>21</v>
      </c>
      <c r="L100" s="8" t="s">
        <v>428</v>
      </c>
      <c r="N100" s="4" t="s">
        <v>300</v>
      </c>
      <c r="O100" s="5" t="s">
        <v>419</v>
      </c>
    </row>
    <row r="101" ht="15" customHeight="1" spans="2:15">
      <c r="B101" s="1">
        <v>98</v>
      </c>
      <c r="C101" t="s">
        <v>42</v>
      </c>
      <c r="D101">
        <v>1</v>
      </c>
      <c r="E101" s="2" t="s">
        <v>429</v>
      </c>
      <c r="F101" t="s">
        <v>22</v>
      </c>
      <c r="G101" t="s">
        <v>42</v>
      </c>
      <c r="H101" t="s">
        <v>353</v>
      </c>
      <c r="I101" t="s">
        <v>9</v>
      </c>
      <c r="J101" t="s">
        <v>29</v>
      </c>
      <c r="K101" t="s">
        <v>21</v>
      </c>
      <c r="L101" s="8" t="s">
        <v>428</v>
      </c>
      <c r="N101" s="4" t="s">
        <v>300</v>
      </c>
      <c r="O101" s="5"/>
    </row>
    <row r="102" ht="15" customHeight="1" spans="5:15">
      <c r="E102" s="2"/>
      <c r="N102" s="4"/>
      <c r="O102" s="5"/>
    </row>
    <row r="103" ht="15" customHeight="1" spans="5:15">
      <c r="E103" s="2"/>
      <c r="N103" s="4"/>
      <c r="O103" s="5"/>
    </row>
    <row r="104" ht="15" customHeight="1" spans="5:15">
      <c r="E104" s="2"/>
      <c r="N104" s="4"/>
      <c r="O104" s="5"/>
    </row>
    <row r="105" ht="15" customHeight="1" spans="5:15">
      <c r="E105" s="2"/>
      <c r="N105" s="4"/>
      <c r="O105" s="5"/>
    </row>
  </sheetData>
  <dataValidations count="6">
    <dataValidation type="list" allowBlank="1" showInputMessage="1" showErrorMessage="1" sqref="P99:U99;Q100:U100;R101:U101;S102:U102;T103:U103;P100:P105;Q101:Q105;R102:R105;S103:S105;P97:U98;P5:U93;T104:U105">
      <formula1>"ДА"</formula1>
    </dataValidation>
    <dataValidation type="list" allowBlank="1" showInputMessage="1" showErrorMessage="1" sqref="F5:F86;F97:F105">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
      <formula1>Форма</formula1>
    </dataValidation>
    <dataValidation type="list" allowBlank="1" showInputMessage="1" showErrorMessage="1" sqref="J5:J88;J97:J105">
      <formula1>Производитель</formula1>
    </dataValidation>
    <dataValidation type="list" allowBlank="1" showInputMessage="1" showErrorMessage="1" sqref="K5:K83;K97:K105">
      <formula1>Тип_графики</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topLeftCell="A73" workbookViewId="0">
      <selection activeCell="E90" sqref="E90"/>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IF(Компоненты!S4&lt;&gt;"",Компоненты!S4,"")</f>
        <v>aluminium</v>
      </c>
      <c r="S4" t="str">
        <f>IF(Компоненты!T4&lt;&gt;"",Компоненты!T4,"")</f>
        <v>copper</v>
      </c>
      <c r="T4" t="str">
        <f>IF(Компоненты!U4&lt;&gt;"",Компоненты!U4,"")</f>
        <v>plastmass</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IF(Компоненты!S5&lt;&gt;"",Компоненты!S5,"")</f>
        <v/>
      </c>
      <c r="S5" t="str">
        <f>IF(Компоненты!T5&lt;&gt;"",Компоненты!T5,"")</f>
        <v/>
      </c>
      <c r="T5" t="str">
        <f>IF(Компоненты!U5&lt;&gt;"",Компоненты!U5,"")</f>
        <v>ДА</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IF(Компоненты!S6&lt;&gt;"",Компоненты!S6,"")</f>
        <v>ДА</v>
      </c>
      <c r="S6" t="str">
        <f>IF(Компоненты!T6&lt;&gt;"",Компоненты!T6,"")</f>
        <v/>
      </c>
      <c r="T6" t="str">
        <f>IF(Компоненты!U6&lt;&gt;"",Компоненты!U6,"")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IF(Компоненты!S7&lt;&gt;"",Компоненты!S7,"")</f>
        <v/>
      </c>
      <c r="S7" t="str">
        <f>IF(Компоненты!T7&lt;&gt;"",Компоненты!T7,"")</f>
        <v/>
      </c>
      <c r="T7" t="str">
        <f>IF(Компоненты!U7&lt;&gt;"",Компоненты!U7,"")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IF(Компоненты!S8&lt;&gt;"",Компоненты!S8,"")</f>
        <v/>
      </c>
      <c r="S8" t="str">
        <f>IF(Компоненты!T8&lt;&gt;"",Компоненты!T8,"")</f>
        <v/>
      </c>
      <c r="T8" t="str">
        <f>IF(Компоненты!U8&lt;&gt;"",Компоненты!U8,"")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IF(Компоненты!S9&lt;&gt;"",Компоненты!S9,"")</f>
        <v/>
      </c>
      <c r="S9" t="str">
        <f>IF(Компоненты!T9&lt;&gt;"",Компоненты!T9,"")</f>
        <v/>
      </c>
      <c r="T9" t="str">
        <f>IF(Компоненты!U9&lt;&gt;"",Компоненты!U9,"")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IF(Компоненты!S10&lt;&gt;"",Компоненты!S10,"")</f>
        <v/>
      </c>
      <c r="S10" t="str">
        <f>IF(Компоненты!T10&lt;&gt;"",Компоненты!T10,"")</f>
        <v/>
      </c>
      <c r="T10" t="str">
        <f>IF(Компоненты!U10&lt;&gt;"",Компоненты!U10,"")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IF(Компоненты!S11&lt;&gt;"",Компоненты!S11,"")</f>
        <v/>
      </c>
      <c r="S11" t="str">
        <f>IF(Компоненты!T11&lt;&gt;"",Компоненты!T11,"")</f>
        <v/>
      </c>
      <c r="T11" t="str">
        <f>IF(Компоненты!U11&lt;&gt;"",Компоненты!U11,"")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IF(Компоненты!S12&lt;&gt;"",Компоненты!S12,"")</f>
        <v/>
      </c>
      <c r="S12" t="str">
        <f>IF(Компоненты!T12&lt;&gt;"",Компоненты!T12,"")</f>
        <v/>
      </c>
      <c r="T12" t="str">
        <f>IF(Компоненты!U12&lt;&gt;"",Компоненты!U12,"")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IF(Компоненты!S13&lt;&gt;"",Компоненты!S13,"")</f>
        <v/>
      </c>
      <c r="S13" t="str">
        <f>IF(Компоненты!T13&lt;&gt;"",Компоненты!T13,"")</f>
        <v/>
      </c>
      <c r="T13" t="str">
        <f>IF(Компоненты!U13&lt;&gt;"",Компоненты!U13,"")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IF(Компоненты!S14&lt;&gt;"",Компоненты!S14,"")</f>
        <v/>
      </c>
      <c r="S14" t="str">
        <f>IF(Компоненты!T14&lt;&gt;"",Компоненты!T14,"")</f>
        <v/>
      </c>
      <c r="T14" t="str">
        <f>IF(Компоненты!U14&lt;&gt;"",Компоненты!U14,"")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IF(Компоненты!S15&lt;&gt;"",Компоненты!S15,"")</f>
        <v/>
      </c>
      <c r="S15" t="str">
        <f>IF(Компоненты!T15&lt;&gt;"",Компоненты!T15,"")</f>
        <v/>
      </c>
      <c r="T15" t="str">
        <f>IF(Компоненты!U15&lt;&gt;"",Компоненты!U15,"")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IF(Компоненты!S16&lt;&gt;"",Компоненты!S16,"")</f>
        <v/>
      </c>
      <c r="S16" t="str">
        <f>IF(Компоненты!T16&lt;&gt;"",Компоненты!T16,"")</f>
        <v/>
      </c>
      <c r="T16" t="str">
        <f>IF(Компоненты!U16&lt;&gt;"",Компоненты!U16,"")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IF(Компоненты!S17&lt;&gt;"",Компоненты!S17,"")</f>
        <v/>
      </c>
      <c r="S17" t="str">
        <f>IF(Компоненты!T17&lt;&gt;"",Компоненты!T17,"")</f>
        <v/>
      </c>
      <c r="T17" t="str">
        <f>IF(Компоненты!U17&lt;&gt;"",Компоненты!U17,"")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IF(Компоненты!S18&lt;&gt;"",Компоненты!S18,"")</f>
        <v/>
      </c>
      <c r="S18" t="str">
        <f>IF(Компоненты!T18&lt;&gt;"",Компоненты!T18,"")</f>
        <v/>
      </c>
      <c r="T18" t="str">
        <f>IF(Компоненты!U18&lt;&gt;"",Компоненты!U18,"")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IF(Компоненты!S19&lt;&gt;"",Компоненты!S19,"")</f>
        <v/>
      </c>
      <c r="S19" t="str">
        <f>IF(Компоненты!T19&lt;&gt;"",Компоненты!T19,"")</f>
        <v/>
      </c>
      <c r="T19" t="str">
        <f>IF(Компоненты!U19&lt;&gt;"",Компоненты!U19,"")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IF(Компоненты!S20&lt;&gt;"",Компоненты!S20,"")</f>
        <v/>
      </c>
      <c r="S20" t="str">
        <f>IF(Компоненты!T20&lt;&gt;"",Компоненты!T20,"")</f>
        <v/>
      </c>
      <c r="T20" t="str">
        <f>IF(Компоненты!U20&lt;&gt;"",Компоненты!U20,"")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IF(Компоненты!S21&lt;&gt;"",Компоненты!S21,"")</f>
        <v/>
      </c>
      <c r="S21" t="str">
        <f>IF(Компоненты!T21&lt;&gt;"",Компоненты!T21,"")</f>
        <v/>
      </c>
      <c r="T21" t="str">
        <f>IF(Компоненты!U21&lt;&gt;"",Компоненты!U21,"")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IF(Компоненты!S22&lt;&gt;"",Компоненты!S22,"")</f>
        <v/>
      </c>
      <c r="S22" t="str">
        <f>IF(Компоненты!T22&lt;&gt;"",Компоненты!T22,"")</f>
        <v/>
      </c>
      <c r="T22" t="str">
        <f>IF(Компоненты!U22&lt;&gt;"",Компоненты!U22,"")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IF(Компоненты!S23&lt;&gt;"",Компоненты!S23,"")</f>
        <v/>
      </c>
      <c r="S23" t="str">
        <f>IF(Компоненты!T23&lt;&gt;"",Компоненты!T23,"")</f>
        <v/>
      </c>
      <c r="T23" t="str">
        <f>IF(Компоненты!U23&lt;&gt;"",Компоненты!U23,"")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IF(Компоненты!S24&lt;&gt;"",Компоненты!S24,"")</f>
        <v/>
      </c>
      <c r="S24" t="str">
        <f>IF(Компоненты!T24&lt;&gt;"",Компоненты!T24,"")</f>
        <v/>
      </c>
      <c r="T24" t="str">
        <f>IF(Компоненты!U24&lt;&gt;"",Компоненты!U24,"")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IF(Компоненты!S25&lt;&gt;"",Компоненты!S25,"")</f>
        <v/>
      </c>
      <c r="S25" t="str">
        <f>IF(Компоненты!T25&lt;&gt;"",Компоненты!T25,"")</f>
        <v/>
      </c>
      <c r="T25" t="str">
        <f>IF(Компоненты!U25&lt;&gt;"",Компоненты!U25,"")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IF(Компоненты!S26&lt;&gt;"",Компоненты!S26,"")</f>
        <v/>
      </c>
      <c r="S26" t="str">
        <f>IF(Компоненты!T26&lt;&gt;"",Компоненты!T26,"")</f>
        <v/>
      </c>
      <c r="T26" t="str">
        <f>IF(Компоненты!U26&lt;&gt;"",Компоненты!U26,"")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IF(Компоненты!S27&lt;&gt;"",Компоненты!S27,"")</f>
        <v/>
      </c>
      <c r="S27" t="str">
        <f>IF(Компоненты!T27&lt;&gt;"",Компоненты!T27,"")</f>
        <v/>
      </c>
      <c r="T27" t="str">
        <f>IF(Компоненты!U27&lt;&gt;"",Компоненты!U27,"")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IF(Компоненты!S28&lt;&gt;"",Компоненты!S28,"")</f>
        <v/>
      </c>
      <c r="S28" t="str">
        <f>IF(Компоненты!T28&lt;&gt;"",Компоненты!T28,"")</f>
        <v/>
      </c>
      <c r="T28" t="str">
        <f>IF(Компоненты!U28&lt;&gt;"",Компоненты!U28,"")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IF(Компоненты!S29&lt;&gt;"",Компоненты!S29,"")</f>
        <v/>
      </c>
      <c r="S29" t="str">
        <f>IF(Компоненты!T29&lt;&gt;"",Компоненты!T29,"")</f>
        <v/>
      </c>
      <c r="T29" t="str">
        <f>IF(Компоненты!U29&lt;&gt;"",Компоненты!U29,"")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IF(Компоненты!S30&lt;&gt;"",Компоненты!S30,"")</f>
        <v/>
      </c>
      <c r="S30" t="str">
        <f>IF(Компоненты!T30&lt;&gt;"",Компоненты!T30,"")</f>
        <v/>
      </c>
      <c r="T30" t="str">
        <f>IF(Компоненты!U30&lt;&gt;"",Компоненты!U30,"")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IF(Компоненты!S31&lt;&gt;"",Компоненты!S31,"")</f>
        <v/>
      </c>
      <c r="S31" t="str">
        <f>IF(Компоненты!T31&lt;&gt;"",Компоненты!T31,"")</f>
        <v/>
      </c>
      <c r="T31" t="str">
        <f>IF(Компоненты!U31&lt;&gt;"",Компоненты!U31,"")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IF(Компоненты!S32&lt;&gt;"",Компоненты!S32,"")</f>
        <v/>
      </c>
      <c r="S32" t="str">
        <f>IF(Компоненты!T32&lt;&gt;"",Компоненты!T32,"")</f>
        <v/>
      </c>
      <c r="T32" t="str">
        <f>IF(Компоненты!U32&lt;&gt;"",Компоненты!U32,"")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IF(Компоненты!S33&lt;&gt;"",Компоненты!S33,"")</f>
        <v/>
      </c>
      <c r="S33" t="str">
        <f>IF(Компоненты!T33&lt;&gt;"",Компоненты!T33,"")</f>
        <v/>
      </c>
      <c r="T33" t="str">
        <f>IF(Компоненты!U33&lt;&gt;"",Компоненты!U33,"")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IF(Компоненты!S34&lt;&gt;"",Компоненты!S34,"")</f>
        <v>ДА</v>
      </c>
      <c r="S34" t="str">
        <f>IF(Компоненты!T34&lt;&gt;"",Компоненты!T34,"")</f>
        <v/>
      </c>
      <c r="T34" t="str">
        <f>IF(Компоненты!U34&lt;&gt;"",Компоненты!U34,"")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IF(Компоненты!S35&lt;&gt;"",Компоненты!S35,"")</f>
        <v/>
      </c>
      <c r="S35" t="str">
        <f>IF(Компоненты!T35&lt;&gt;"",Компоненты!T35,"")</f>
        <v/>
      </c>
      <c r="T35" t="str">
        <f>IF(Компоненты!U35&lt;&gt;"",Компоненты!U35,"")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IF(Компоненты!S36&lt;&gt;"",Компоненты!S36,"")</f>
        <v/>
      </c>
      <c r="S36" t="str">
        <f>IF(Компоненты!T36&lt;&gt;"",Компоненты!T36,"")</f>
        <v/>
      </c>
      <c r="T36" t="str">
        <f>IF(Компоненты!U36&lt;&gt;"",Компоненты!U36,"")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IF(Компоненты!S37&lt;&gt;"",Компоненты!S37,"")</f>
        <v>ДА</v>
      </c>
      <c r="S37" t="str">
        <f>IF(Компоненты!T37&lt;&gt;"",Компоненты!T37,"")</f>
        <v/>
      </c>
      <c r="T37" t="str">
        <f>IF(Компоненты!U37&lt;&gt;"",Компоненты!U37,"")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IF(Компоненты!S38&lt;&gt;"",Компоненты!S38,"")</f>
        <v/>
      </c>
      <c r="S38" t="str">
        <f>IF(Компоненты!T38&lt;&gt;"",Компоненты!T38,"")</f>
        <v/>
      </c>
      <c r="T38" t="str">
        <f>IF(Компоненты!U38&lt;&gt;"",Компоненты!U38,"")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IF(Компоненты!S39&lt;&gt;"",Компоненты!S39,"")</f>
        <v/>
      </c>
      <c r="S39" t="str">
        <f>IF(Компоненты!T39&lt;&gt;"",Компоненты!T39,"")</f>
        <v/>
      </c>
      <c r="T39" t="str">
        <f>IF(Компоненты!U39&lt;&gt;"",Компоненты!U39,"")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IF(Компоненты!S40&lt;&gt;"",Компоненты!S40,"")</f>
        <v/>
      </c>
      <c r="S40" t="str">
        <f>IF(Компоненты!T40&lt;&gt;"",Компоненты!T40,"")</f>
        <v/>
      </c>
      <c r="T40" t="str">
        <f>IF(Компоненты!U40&lt;&gt;"",Компоненты!U40,"")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IF(Компоненты!S41&lt;&gt;"",Компоненты!S41,"")</f>
        <v/>
      </c>
      <c r="S41" t="str">
        <f>IF(Компоненты!T41&lt;&gt;"",Компоненты!T41,"")</f>
        <v/>
      </c>
      <c r="T41" t="str">
        <f>IF(Компоненты!U41&lt;&gt;"",Компоненты!U41,"")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IF(Компоненты!S42&lt;&gt;"",Компоненты!S42,"")</f>
        <v>ДА</v>
      </c>
      <c r="S42" t="str">
        <f>IF(Компоненты!T42&lt;&gt;"",Компоненты!T42,"")</f>
        <v/>
      </c>
      <c r="T42" t="str">
        <f>IF(Компоненты!U42&lt;&gt;"",Компоненты!U42,"")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IF(Компоненты!S43&lt;&gt;"",Компоненты!S43,"")</f>
        <v/>
      </c>
      <c r="S43" t="str">
        <f>IF(Компоненты!T43&lt;&gt;"",Компоненты!T43,"")</f>
        <v/>
      </c>
      <c r="T43" t="str">
        <f>IF(Компоненты!U43&lt;&gt;"",Компоненты!U43,"")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IF(Компоненты!S44&lt;&gt;"",Компоненты!S44,"")</f>
        <v/>
      </c>
      <c r="S44" t="str">
        <f>IF(Компоненты!T44&lt;&gt;"",Компоненты!T44,"")</f>
        <v/>
      </c>
      <c r="T44" t="str">
        <f>IF(Компоненты!U44&lt;&gt;"",Компоненты!U44,"")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IF(Компоненты!S45&lt;&gt;"",Компоненты!S45,"")</f>
        <v/>
      </c>
      <c r="S45" t="str">
        <f>IF(Компоненты!T45&lt;&gt;"",Компоненты!T45,"")</f>
        <v/>
      </c>
      <c r="T45" t="str">
        <f>IF(Компоненты!U45&lt;&gt;"",Компоненты!U45,"")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IF(Компоненты!S46&lt;&gt;"",Компоненты!S46,"")</f>
        <v>ДА</v>
      </c>
      <c r="S46" t="str">
        <f>IF(Компоненты!T46&lt;&gt;"",Компоненты!T46,"")</f>
        <v>ДА</v>
      </c>
      <c r="T46" t="str">
        <f>IF(Компоненты!U46&lt;&gt;"",Компоненты!U46,"")</f>
        <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IF(Компоненты!S47&lt;&gt;"",Компоненты!S47,"")</f>
        <v>ДА</v>
      </c>
      <c r="S47" t="str">
        <f>IF(Компоненты!T47&lt;&gt;"",Компоненты!T47,"")</f>
        <v>ДА</v>
      </c>
      <c r="T47" t="str">
        <f>IF(Компоненты!U47&lt;&gt;"",Компоненты!U47,"")</f>
        <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IF(Компоненты!S48&lt;&gt;"",Компоненты!S48,"")</f>
        <v/>
      </c>
      <c r="S48" t="str">
        <f>IF(Компоненты!T48&lt;&gt;"",Компоненты!T48,"")</f>
        <v/>
      </c>
      <c r="T48" t="str">
        <f>IF(Компоненты!U48&lt;&gt;"",Компоненты!U48,"")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IF(Компоненты!S49&lt;&gt;"",Компоненты!S49,"")</f>
        <v/>
      </c>
      <c r="S49" t="str">
        <f>IF(Компоненты!T49&lt;&gt;"",Компоненты!T49,"")</f>
        <v/>
      </c>
      <c r="T49" t="str">
        <f>IF(Компоненты!U49&lt;&gt;"",Компоненты!U49,"")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IF(Компоненты!S50&lt;&gt;"",Компоненты!S50,"")</f>
        <v>ДА</v>
      </c>
      <c r="S50" t="str">
        <f>IF(Компоненты!T50&lt;&gt;"",Компоненты!T50,"")</f>
        <v>ДА</v>
      </c>
      <c r="T50" t="str">
        <f>IF(Компоненты!U50&lt;&gt;"",Компоненты!U50,"")</f>
        <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IF(Компоненты!S51&lt;&gt;"",Компоненты!S51,"")</f>
        <v>ДА</v>
      </c>
      <c r="S51" t="str">
        <f>IF(Компоненты!T51&lt;&gt;"",Компоненты!T51,"")</f>
        <v>ДА</v>
      </c>
      <c r="T51" t="str">
        <f>IF(Компоненты!U51&lt;&gt;"",Компоненты!U51,"")</f>
        <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IF(Компоненты!S52&lt;&gt;"",Компоненты!S52,"")</f>
        <v/>
      </c>
      <c r="S52" t="str">
        <f>IF(Компоненты!T52&lt;&gt;"",Компоненты!T52,"")</f>
        <v/>
      </c>
      <c r="T52" t="str">
        <f>IF(Компоненты!U52&lt;&gt;"",Компоненты!U52,"")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IF(Компоненты!S53&lt;&gt;"",Компоненты!S53,"")</f>
        <v/>
      </c>
      <c r="S53" t="str">
        <f>IF(Компоненты!T53&lt;&gt;"",Компоненты!T53,"")</f>
        <v/>
      </c>
      <c r="T53" t="str">
        <f>IF(Компоненты!U53&lt;&gt;"",Компоненты!U53,"")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IF(Компоненты!S54&lt;&gt;"",Компоненты!S54,"")</f>
        <v/>
      </c>
      <c r="S54" t="str">
        <f>IF(Компоненты!T54&lt;&gt;"",Компоненты!T54,"")</f>
        <v/>
      </c>
      <c r="T54" t="str">
        <f>IF(Компоненты!U54&lt;&gt;"",Компоненты!U54,"")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IF(Компоненты!S55&lt;&gt;"",Компоненты!S55,"")</f>
        <v/>
      </c>
      <c r="S55" t="str">
        <f>IF(Компоненты!T55&lt;&gt;"",Компоненты!T55,"")</f>
        <v/>
      </c>
      <c r="T55" t="str">
        <f>IF(Компоненты!U55&lt;&gt;"",Компоненты!U55,"")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IF(Компоненты!S56&lt;&gt;"",Компоненты!S56,"")</f>
        <v/>
      </c>
      <c r="S56" t="str">
        <f>IF(Компоненты!T56&lt;&gt;"",Компоненты!T56,"")</f>
        <v/>
      </c>
      <c r="T56" t="str">
        <f>IF(Компоненты!U56&lt;&gt;"",Компоненты!U56,"")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IF(Компоненты!S57&lt;&gt;"",Компоненты!S57,"")</f>
        <v/>
      </c>
      <c r="S57" t="str">
        <f>IF(Компоненты!T57&lt;&gt;"",Компоненты!T57,"")</f>
        <v/>
      </c>
      <c r="T57" t="str">
        <f>IF(Компоненты!U57&lt;&gt;"",Компоненты!U57,"")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IF(Компоненты!S58&lt;&gt;"",Компоненты!S58,"")</f>
        <v/>
      </c>
      <c r="S58" t="str">
        <f>IF(Компоненты!T58&lt;&gt;"",Компоненты!T58,"")</f>
        <v/>
      </c>
      <c r="T58" t="str">
        <f>IF(Компоненты!U58&lt;&gt;"",Компоненты!U58,"")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IF(Компоненты!S59&lt;&gt;"",Компоненты!S59,"")</f>
        <v/>
      </c>
      <c r="S59" t="str">
        <f>IF(Компоненты!T59&lt;&gt;"",Компоненты!T59,"")</f>
        <v/>
      </c>
      <c r="T59" t="str">
        <f>IF(Компоненты!U59&lt;&gt;"",Компоненты!U59,"")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IF(Компоненты!S60&lt;&gt;"",Компоненты!S60,"")</f>
        <v/>
      </c>
      <c r="S60" t="str">
        <f>IF(Компоненты!T60&lt;&gt;"",Компоненты!T60,"")</f>
        <v/>
      </c>
      <c r="T60" t="str">
        <f>IF(Компоненты!U60&lt;&gt;"",Компоненты!U60,"")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IF(Компоненты!S61&lt;&gt;"",Компоненты!S61,"")</f>
        <v/>
      </c>
      <c r="S61" t="str">
        <f>IF(Компоненты!T61&lt;&gt;"",Компоненты!T61,"")</f>
        <v/>
      </c>
      <c r="T61" t="str">
        <f>IF(Компоненты!U61&lt;&gt;"",Компоненты!U61,"")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IF(Компоненты!S62&lt;&gt;"",Компоненты!S62,"")</f>
        <v/>
      </c>
      <c r="S62" t="str">
        <f>IF(Компоненты!T62&lt;&gt;"",Компоненты!T62,"")</f>
        <v/>
      </c>
      <c r="T62" t="str">
        <f>IF(Компоненты!U62&lt;&gt;"",Компоненты!U62,"")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IF(Компоненты!S63&lt;&gt;"",Компоненты!S63,"")</f>
        <v/>
      </c>
      <c r="S63" t="str">
        <f>IF(Компоненты!T63&lt;&gt;"",Компоненты!T63,"")</f>
        <v/>
      </c>
      <c r="T63" t="str">
        <f>IF(Компоненты!U63&lt;&gt;"",Компоненты!U63,"")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IF(Компоненты!S64&lt;&gt;"",Компоненты!S64,"")</f>
        <v/>
      </c>
      <c r="S64" t="str">
        <f>IF(Компоненты!T64&lt;&gt;"",Компоненты!T64,"")</f>
        <v/>
      </c>
      <c r="T64" t="str">
        <f>IF(Компоненты!U64&lt;&gt;"",Компоненты!U64,"")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IF(Компоненты!S65&lt;&gt;"",Компоненты!S65,"")</f>
        <v/>
      </c>
      <c r="S65" t="str">
        <f>IF(Компоненты!T65&lt;&gt;"",Компоненты!T65,"")</f>
        <v/>
      </c>
      <c r="T65" t="str">
        <f>IF(Компоненты!U65&lt;&gt;"",Компоненты!U65,"")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IF(Компоненты!S66&lt;&gt;"",Компоненты!S66,"")</f>
        <v/>
      </c>
      <c r="S66" t="str">
        <f>IF(Компоненты!T66&lt;&gt;"",Компоненты!T66,"")</f>
        <v/>
      </c>
      <c r="T66" t="str">
        <f>IF(Компоненты!U66&lt;&gt;"",Компоненты!U66,"")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IF(Компоненты!S67&lt;&gt;"",Компоненты!S67,"")</f>
        <v/>
      </c>
      <c r="S67" t="str">
        <f>IF(Компоненты!T67&lt;&gt;"",Компоненты!T67,"")</f>
        <v/>
      </c>
      <c r="T67" t="str">
        <f>IF(Компоненты!U67&lt;&gt;"",Компоненты!U67,"")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IF(Компоненты!S68&lt;&gt;"",Компоненты!S68,"")</f>
        <v/>
      </c>
      <c r="S68" t="str">
        <f>IF(Компоненты!T68&lt;&gt;"",Компоненты!T68,"")</f>
        <v/>
      </c>
      <c r="T68" t="str">
        <f>IF(Компоненты!U68&lt;&gt;"",Компоненты!U68,"")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IF(Компоненты!S69&lt;&gt;"",Компоненты!S69,"")</f>
        <v/>
      </c>
      <c r="S69" t="str">
        <f>IF(Компоненты!T69&lt;&gt;"",Компоненты!T69,"")</f>
        <v/>
      </c>
      <c r="T69" t="str">
        <f>IF(Компоненты!U69&lt;&gt;"",Компоненты!U69,"")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IF(Компоненты!S70&lt;&gt;"",Компоненты!S70,"")</f>
        <v/>
      </c>
      <c r="S70" t="str">
        <f>IF(Компоненты!T70&lt;&gt;"",Компоненты!T70,"")</f>
        <v/>
      </c>
      <c r="T70" t="str">
        <f>IF(Компоненты!U70&lt;&gt;"",Компоненты!U70,"")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IF(Компоненты!S71&lt;&gt;"",Компоненты!S71,"")</f>
        <v/>
      </c>
      <c r="S71" t="str">
        <f>IF(Компоненты!T71&lt;&gt;"",Компоненты!T71,"")</f>
        <v/>
      </c>
      <c r="T71" t="str">
        <f>IF(Компоненты!U71&lt;&gt;"",Компоненты!U71,"")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IF(Компоненты!S72&lt;&gt;"",Компоненты!S72,"")</f>
        <v/>
      </c>
      <c r="S72" t="str">
        <f>IF(Компоненты!T72&lt;&gt;"",Компоненты!T72,"")</f>
        <v/>
      </c>
      <c r="T72" t="str">
        <f>IF(Компоненты!U72&lt;&gt;"",Компоненты!U72,"")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IF(Компоненты!S73&lt;&gt;"",Компоненты!S73,"")</f>
        <v/>
      </c>
      <c r="S73" t="str">
        <f>IF(Компоненты!T73&lt;&gt;"",Компоненты!T73,"")</f>
        <v/>
      </c>
      <c r="T73" t="str">
        <f>IF(Компоненты!U73&lt;&gt;"",Компоненты!U73,"")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IF(Компоненты!S74&lt;&gt;"",Компоненты!S74,"")</f>
        <v/>
      </c>
      <c r="S74" t="str">
        <f>IF(Компоненты!T74&lt;&gt;"",Компоненты!T74,"")</f>
        <v/>
      </c>
      <c r="T74" t="str">
        <f>IF(Компоненты!U74&lt;&gt;"",Компоненты!U74,"")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IF(Компоненты!S75&lt;&gt;"",Компоненты!S75,"")</f>
        <v/>
      </c>
      <c r="S75" t="str">
        <f>IF(Компоненты!T75&lt;&gt;"",Компоненты!T75,"")</f>
        <v/>
      </c>
      <c r="T75" t="str">
        <f>IF(Компоненты!U75&lt;&gt;"",Компоненты!U75,"")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IF(Компоненты!S76&lt;&gt;"",Компоненты!S76,"")</f>
        <v/>
      </c>
      <c r="S76" t="str">
        <f>IF(Компоненты!T76&lt;&gt;"",Компоненты!T76,"")</f>
        <v/>
      </c>
      <c r="T76" t="str">
        <f>IF(Компоненты!U76&lt;&gt;"",Компоненты!U76,"")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IF(Компоненты!S77&lt;&gt;"",Компоненты!S77,"")</f>
        <v/>
      </c>
      <c r="S77" t="str">
        <f>IF(Компоненты!T77&lt;&gt;"",Компоненты!T77,"")</f>
        <v/>
      </c>
      <c r="T77" t="str">
        <f>IF(Компоненты!U77&lt;&gt;"",Компоненты!U77,"")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IF(Компоненты!S78&lt;&gt;"",Компоненты!S78,"")</f>
        <v/>
      </c>
      <c r="S78" t="str">
        <f>IF(Компоненты!T78&lt;&gt;"",Компоненты!T78,"")</f>
        <v/>
      </c>
      <c r="T78" t="str">
        <f>IF(Компоненты!U78&lt;&gt;"",Компоненты!U78,"")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IF(Компоненты!S79&lt;&gt;"",Компоненты!S79,"")</f>
        <v/>
      </c>
      <c r="S79" t="str">
        <f>IF(Компоненты!T79&lt;&gt;"",Компоненты!T79,"")</f>
        <v/>
      </c>
      <c r="T79" t="str">
        <f>IF(Компоненты!U79&lt;&gt;"",Компоненты!U79,"")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IF(Компоненты!S80&lt;&gt;"",Компоненты!S80,"")</f>
        <v/>
      </c>
      <c r="S80" t="str">
        <f>IF(Компоненты!T80&lt;&gt;"",Компоненты!T80,"")</f>
        <v/>
      </c>
      <c r="T80" t="str">
        <f>IF(Компоненты!U80&lt;&gt;"",Компоненты!U80,"")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IF(Компоненты!S81&lt;&gt;"",Компоненты!S81,"")</f>
        <v/>
      </c>
      <c r="S81" t="str">
        <f>IF(Компоненты!T81&lt;&gt;"",Компоненты!T81,"")</f>
        <v/>
      </c>
      <c r="T81" t="str">
        <f>IF(Компоненты!U81&lt;&gt;"",Компоненты!U81,"")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IF(Компоненты!S82&lt;&gt;"",Компоненты!S82,"")</f>
        <v/>
      </c>
      <c r="S82" t="str">
        <f>IF(Компоненты!T82&lt;&gt;"",Компоненты!T82,"")</f>
        <v/>
      </c>
      <c r="T82" t="str">
        <f>IF(Компоненты!U82&lt;&gt;"",Компоненты!U82,"")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IF(Компоненты!S83&lt;&gt;"",Компоненты!S83,"")</f>
        <v/>
      </c>
      <c r="S83" t="str">
        <f>IF(Компоненты!T83&lt;&gt;"",Компоненты!T83,"")</f>
        <v/>
      </c>
      <c r="T83" t="str">
        <f>IF(Компоненты!U83&lt;&gt;"",Компоненты!U83,"")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IF(Компоненты!S84&lt;&gt;"",Компоненты!S84,"")</f>
        <v/>
      </c>
      <c r="S84" t="str">
        <f>IF(Компоненты!T84&lt;&gt;"",Компоненты!T84,"")</f>
        <v/>
      </c>
      <c r="T84" t="str">
        <f>IF(Компоненты!U84&lt;&gt;"",Компоненты!U84,"")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IF(Компоненты!S85&lt;&gt;"",Компоненты!S85,"")</f>
        <v/>
      </c>
      <c r="S85" t="str">
        <f>IF(Компоненты!T85&lt;&gt;"",Компоненты!T85,"")</f>
        <v/>
      </c>
      <c r="T85" t="str">
        <f>IF(Компоненты!U85&lt;&gt;"",Компоненты!U85,"")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IF(Компоненты!S86&lt;&gt;"",Компоненты!S86,"")</f>
        <v/>
      </c>
      <c r="S86" t="str">
        <f>IF(Компоненты!T86&lt;&gt;"",Компоненты!T86,"")</f>
        <v/>
      </c>
      <c r="T86" t="str">
        <f>IF(Компоненты!U86&lt;&gt;"",Компоненты!U86,"")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IF(Компоненты!S87&lt;&gt;"",Компоненты!S87,"")</f>
        <v/>
      </c>
      <c r="S87" t="str">
        <f>IF(Компоненты!T87&lt;&gt;"",Компоненты!T87,"")</f>
        <v/>
      </c>
      <c r="T87" t="str">
        <f>IF(Компоненты!U87&lt;&gt;"",Компоненты!U87,"")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IF(Компоненты!S88&lt;&gt;"",Компоненты!S88,"")</f>
        <v/>
      </c>
      <c r="S88" t="str">
        <f>IF(Компоненты!T88&lt;&gt;"",Компоненты!T88,"")</f>
        <v/>
      </c>
      <c r="T88" t="str">
        <f>IF(Компоненты!U88&lt;&gt;"",Компоненты!U88,"")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IF(Компоненты!S89&lt;&gt;"",Компоненты!S89,"")</f>
        <v/>
      </c>
      <c r="S89" t="str">
        <f>IF(Компоненты!T89&lt;&gt;"",Компоненты!T89,"")</f>
        <v/>
      </c>
      <c r="T89" t="str">
        <f>IF(Компоненты!U89&lt;&gt;"",Компоненты!U89,"")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IF(Компоненты!S90&lt;&gt;"",Компоненты!S90,"")</f>
        <v/>
      </c>
      <c r="S90" t="str">
        <f>IF(Компоненты!T90&lt;&gt;"",Компоненты!T90,"")</f>
        <v/>
      </c>
      <c r="T90" t="str">
        <f>IF(Компоненты!U90&lt;&gt;"",Компоненты!U90,"")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IF(Компоненты!S91&lt;&gt;"",Компоненты!S91,"")</f>
        <v/>
      </c>
      <c r="S91" t="str">
        <f>IF(Компоненты!T91&lt;&gt;"",Компоненты!T91,"")</f>
        <v/>
      </c>
      <c r="T91" t="str">
        <f>IF(Компоненты!U91&lt;&gt;"",Компоненты!U91,"")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IF(Компоненты!S92&lt;&gt;"",Компоненты!S92,"")</f>
        <v>ДА</v>
      </c>
      <c r="S92" t="str">
        <f>IF(Компоненты!T92&lt;&gt;"",Компоненты!T92,"")</f>
        <v/>
      </c>
      <c r="T92" t="str">
        <f>IF(Компоненты!U92&lt;&gt;"",Компоненты!U92,"")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IF(Компоненты!S93&lt;&gt;"",Компоненты!S93,"")</f>
        <v>ДА</v>
      </c>
      <c r="S93" t="str">
        <f>IF(Компоненты!T93&lt;&gt;"",Компоненты!T93,"")</f>
        <v/>
      </c>
      <c r="T93" t="str">
        <f>IF(Компоненты!U93&lt;&gt;"",Компоненты!U93,"")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IF(Компоненты!S94&lt;&gt;"",Компоненты!S94,"")</f>
        <v/>
      </c>
      <c r="S94" t="str">
        <f>IF(Компоненты!T94&lt;&gt;"",Компоненты!T94,"")</f>
        <v/>
      </c>
      <c r="T94" t="str">
        <f>IF(Компоненты!U94&lt;&gt;"",Компоненты!U94,"")</f>
        <v>ДА</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IF(Компоненты!S95&lt;&gt;"",Компоненты!S95,"")</f>
        <v/>
      </c>
      <c r="S95" t="str">
        <f>IF(Компоненты!T95&lt;&gt;"",Компоненты!T95,"")</f>
        <v/>
      </c>
      <c r="T95" t="str">
        <f>IF(Компоненты!U95&lt;&gt;"",Компоненты!U95,"")</f>
        <v/>
      </c>
    </row>
    <row r="96" spans="2:20">
      <c r="B96">
        <f>IF(Компоненты!B96&lt;&gt;"",Компоненты!B96,"")</f>
        <v>93</v>
      </c>
      <c r="C96" t="str">
        <f>IF(Компоненты!C96&lt;&gt;"",Компоненты!C96,"")</f>
        <v>Зонт</v>
      </c>
      <c r="D96">
        <f>IF(Компоненты!D96&lt;&gt;"",Компоненты!D96,"")</f>
        <v>1</v>
      </c>
      <c r="E96" t="str">
        <f>IF(Компоненты!E96&lt;&gt;"",Компоненты!E96,"")</f>
        <v>ebe9a3c9925649d41a2ed606c28a7869</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Неватом</v>
      </c>
      <c r="K96" t="str">
        <f>IF(Компоненты!K96&lt;&gt;"",Компоненты!K96,"")</f>
        <v>Статическая</v>
      </c>
      <c r="L96" t="str">
        <f>IF(Компоненты!L96&lt;&gt;"",Компоненты!L96,"")</f>
        <v>Компонент из тест-драйва "Проектирование насосной станции". В списке замены на параметрику.</v>
      </c>
      <c r="M96" t="str">
        <f>IF(Компоненты!M96&lt;&gt;"",Компоненты!M96,"")</f>
        <v/>
      </c>
      <c r="N96" t="str">
        <f>IF(Компоненты!N96&lt;&gt;"",Компоненты!N96,"")</f>
        <v>https://www.nevatom.ru/catalog/zonty_ventilyatsionnye/</v>
      </c>
      <c r="O96" t="str">
        <f>IF(Компоненты!O96&lt;&gt;"",Компоненты!O96,"")</f>
        <v>250, 355</v>
      </c>
      <c r="P96" t="str">
        <f>IF(Компоненты!P96&lt;&gt;"",Компоненты!P96,"")</f>
        <v/>
      </c>
      <c r="Q96" t="str">
        <f>IF(Компоненты!Q96&lt;&gt;"",Компоненты!Q96,"")</f>
        <v/>
      </c>
      <c r="R96" t="str">
        <f>IF(Компоненты!S96&lt;&gt;"",Компоненты!S96,"")</f>
        <v/>
      </c>
      <c r="S96" t="str">
        <f>IF(Компоненты!T96&lt;&gt;"",Компоненты!T96,"")</f>
        <v/>
      </c>
      <c r="T96" t="str">
        <f>IF(Компоненты!U96&lt;&gt;"",Компоненты!U96,"")</f>
        <v/>
      </c>
    </row>
    <row r="97" spans="2:20">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
      </c>
      <c r="Q97" t="str">
        <f>IF(Компоненты!Q97&lt;&gt;"",Компоненты!Q97,"")</f>
        <v/>
      </c>
      <c r="R97" t="str">
        <f>IF(Компоненты!S97&lt;&gt;"",Компоненты!S97,"")</f>
        <v/>
      </c>
      <c r="S97" t="str">
        <f>IF(Компоненты!T97&lt;&gt;"",Компоненты!T97,"")</f>
        <v/>
      </c>
      <c r="T97" t="str">
        <f>IF(Компоненты!U97&lt;&gt;"",Компоненты!U97,"")</f>
        <v/>
      </c>
    </row>
    <row r="98" spans="2:20">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56f9915dd3d1a96ff8514fc29d16b374</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
      </c>
      <c r="Q98" t="str">
        <f>IF(Компоненты!Q98&lt;&gt;"",Компоненты!Q98,"")</f>
        <v/>
      </c>
      <c r="R98" t="str">
        <f>IF(Компоненты!S98&lt;&gt;"",Компоненты!S98,"")</f>
        <v/>
      </c>
      <c r="S98" t="str">
        <f>IF(Компоненты!T98&lt;&gt;"",Компоненты!T98,"")</f>
        <v/>
      </c>
      <c r="T98" t="str">
        <f>IF(Компоненты!U98&lt;&gt;"",Компоненты!U98,"")</f>
        <v/>
      </c>
    </row>
    <row r="99" spans="2:20">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
      </c>
      <c r="Q99" t="str">
        <f>IF(Компоненты!Q99&lt;&gt;"",Компоненты!Q99,"")</f>
        <v/>
      </c>
      <c r="R99" t="str">
        <f>IF(Компоненты!S99&lt;&gt;"",Компоненты!S99,"")</f>
        <v/>
      </c>
      <c r="S99" t="str">
        <f>IF(Компоненты!T99&lt;&gt;"",Компоненты!T99,"")</f>
        <v/>
      </c>
      <c r="T99" t="str">
        <f>IF(Компоненты!U99&lt;&gt;"",Компоненты!U99,"")</f>
        <v/>
      </c>
    </row>
    <row r="100" spans="2:20">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
      </c>
      <c r="Q100" t="str">
        <f>IF(Компоненты!Q100&lt;&gt;"",Компоненты!Q100,"")</f>
        <v/>
      </c>
      <c r="R100" t="str">
        <f>IF(Компоненты!S100&lt;&gt;"",Компоненты!S100,"")</f>
        <v/>
      </c>
      <c r="S100" t="str">
        <f>IF(Компоненты!T100&lt;&gt;"",Компоненты!T100,"")</f>
        <v/>
      </c>
      <c r="T100" t="str">
        <f>IF(Компоненты!U100&lt;&gt;"",Компоненты!U100,"")</f>
        <v/>
      </c>
    </row>
    <row r="101" spans="2:20">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fabb9d3f84dd0d24837307a25eca606f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
      </c>
      <c r="Q101" t="str">
        <f>IF(Компоненты!Q101&lt;&gt;"",Компоненты!Q101,"")</f>
        <v/>
      </c>
      <c r="R101" t="str">
        <f>IF(Компоненты!S101&lt;&gt;"",Компоненты!S101,"")</f>
        <v/>
      </c>
      <c r="S101" t="str">
        <f>IF(Компоненты!T101&lt;&gt;"",Компоненты!T101,"")</f>
        <v/>
      </c>
      <c r="T101" t="str">
        <f>IF(Компоненты!U101&lt;&gt;"",Компоненты!U101,"")</f>
        <v/>
      </c>
    </row>
    <row r="102" spans="2:20">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IF(Компоненты!S102&lt;&gt;"",Компоненты!S102,"")</f>
        <v/>
      </c>
      <c r="S102" t="str">
        <f>IF(Компоненты!T102&lt;&gt;"",Компоненты!T102,"")</f>
        <v/>
      </c>
      <c r="T102" t="str">
        <f>IF(Компоненты!U102&lt;&gt;"",Компоненты!U102,"")</f>
        <v/>
      </c>
    </row>
    <row r="103" spans="2:20">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IF(Компоненты!S103&lt;&gt;"",Компоненты!S103,"")</f>
        <v/>
      </c>
      <c r="S103" t="str">
        <f>IF(Компоненты!T103&lt;&gt;"",Компоненты!T103,"")</f>
        <v/>
      </c>
      <c r="T103" t="str">
        <f>IF(Компоненты!U103&lt;&gt;"",Компоненты!U103,"")</f>
        <v/>
      </c>
    </row>
    <row r="104" spans="2:20">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IF(Компоненты!S104&lt;&gt;"",Компоненты!S104,"")</f>
        <v/>
      </c>
      <c r="S104" t="str">
        <f>IF(Компоненты!T104&lt;&gt;"",Компоненты!T104,"")</f>
        <v/>
      </c>
      <c r="T104" t="str">
        <f>IF(Компоненты!U104&lt;&gt;"",Компоненты!U104,"")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IF(Компоненты!S105&lt;&gt;"",Компоненты!S105,"")</f>
        <v/>
      </c>
      <c r="S105" t="str">
        <f>IF(Компоненты!T105&lt;&gt;"",Компоненты!T105,"")</f>
        <v/>
      </c>
      <c r="T105" t="str">
        <f>IF(Компоненты!U105&lt;&gt;"",Компоненты!U105,"")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IF(Компоненты!S106&lt;&gt;"",Компоненты!S106,"")</f>
        <v/>
      </c>
      <c r="S106" t="str">
        <f>IF(Компоненты!T106&lt;&gt;"",Компоненты!T106,"")</f>
        <v/>
      </c>
      <c r="T106" t="str">
        <f>IF(Компоненты!U106&lt;&gt;"",Компоненты!U106,"")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IF(Компоненты!S107&lt;&gt;"",Компоненты!S107,"")</f>
        <v/>
      </c>
      <c r="S107" t="str">
        <f>IF(Компоненты!T107&lt;&gt;"",Компоненты!T107,"")</f>
        <v/>
      </c>
      <c r="T107" t="str">
        <f>IF(Компоненты!U107&lt;&gt;"",Компоненты!U107,"")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IF(Компоненты!S108&lt;&gt;"",Компоненты!S108,"")</f>
        <v/>
      </c>
      <c r="S108" t="str">
        <f>IF(Компоненты!T108&lt;&gt;"",Компоненты!T108,"")</f>
        <v/>
      </c>
      <c r="T108" t="str">
        <f>IF(Компоненты!U108&lt;&gt;"",Компоненты!U108,"")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IF(Компоненты!S109&lt;&gt;"",Компоненты!S109,"")</f>
        <v/>
      </c>
      <c r="S109" t="str">
        <f>IF(Компоненты!T109&lt;&gt;"",Компоненты!T109,"")</f>
        <v/>
      </c>
      <c r="T109" t="str">
        <f>IF(Компоненты!U109&lt;&gt;"",Компоненты!U109,"")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IF(Компоненты!S110&lt;&gt;"",Компоненты!S110,"")</f>
        <v/>
      </c>
      <c r="S110" t="str">
        <f>IF(Компоненты!T110&lt;&gt;"",Компоненты!T110,"")</f>
        <v/>
      </c>
      <c r="T110" t="str">
        <f>IF(Компоненты!U110&lt;&gt;"",Компоненты!U110,"")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IF(Компоненты!S111&lt;&gt;"",Компоненты!S111,"")</f>
        <v/>
      </c>
      <c r="S111" t="str">
        <f>IF(Компоненты!T111&lt;&gt;"",Компоненты!T111,"")</f>
        <v/>
      </c>
      <c r="T111" t="str">
        <f>IF(Компоненты!U111&lt;&gt;"",Компоненты!U111,"")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IF(Компоненты!S112&lt;&gt;"",Компоненты!S112,"")</f>
        <v/>
      </c>
      <c r="S112" t="str">
        <f>IF(Компоненты!T112&lt;&gt;"",Компоненты!T112,"")</f>
        <v/>
      </c>
      <c r="T112" t="str">
        <f>IF(Компоненты!U112&lt;&gt;"",Компоненты!U112,"")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IF(Компоненты!S113&lt;&gt;"",Компоненты!S113,"")</f>
        <v/>
      </c>
      <c r="S113" t="str">
        <f>IF(Компоненты!T113&lt;&gt;"",Компоненты!T113,"")</f>
        <v/>
      </c>
      <c r="T113" t="str">
        <f>IF(Компоненты!U113&lt;&gt;"",Компоненты!U113,"")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IF(Компоненты!S114&lt;&gt;"",Компоненты!S114,"")</f>
        <v/>
      </c>
      <c r="S114" t="str">
        <f>IF(Компоненты!T114&lt;&gt;"",Компоненты!T114,"")</f>
        <v/>
      </c>
      <c r="T114" t="str">
        <f>IF(Компоненты!U114&lt;&gt;"",Компоненты!U114,"")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IF(Компоненты!S115&lt;&gt;"",Компоненты!S115,"")</f>
        <v/>
      </c>
      <c r="S115" t="str">
        <f>IF(Компоненты!T115&lt;&gt;"",Компоненты!T115,"")</f>
        <v/>
      </c>
      <c r="T115" t="str">
        <f>IF(Компоненты!U115&lt;&gt;"",Компоненты!U115,"")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IF(Компоненты!S116&lt;&gt;"",Компоненты!S116,"")</f>
        <v/>
      </c>
      <c r="S116" t="str">
        <f>IF(Компоненты!T116&lt;&gt;"",Компоненты!T116,"")</f>
        <v/>
      </c>
      <c r="T116" t="str">
        <f>IF(Компоненты!U116&lt;&gt;"",Компоненты!U116,"")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IF(Компоненты!S117&lt;&gt;"",Компоненты!S117,"")</f>
        <v/>
      </c>
      <c r="S117" t="str">
        <f>IF(Компоненты!T117&lt;&gt;"",Компоненты!T117,"")</f>
        <v/>
      </c>
      <c r="T117" t="str">
        <f>IF(Компоненты!U117&lt;&gt;"",Компоненты!U117,"")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IF(Компоненты!S118&lt;&gt;"",Компоненты!S118,"")</f>
        <v/>
      </c>
      <c r="S118" t="str">
        <f>IF(Компоненты!T118&lt;&gt;"",Компоненты!T118,"")</f>
        <v/>
      </c>
      <c r="T118" t="str">
        <f>IF(Компоненты!U118&lt;&gt;"",Компоненты!U118,"")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IF(Компоненты!S119&lt;&gt;"",Компоненты!S119,"")</f>
        <v/>
      </c>
      <c r="S119" t="str">
        <f>IF(Компоненты!T119&lt;&gt;"",Компоненты!T119,"")</f>
        <v/>
      </c>
      <c r="T119" t="str">
        <f>IF(Компоненты!U119&lt;&gt;"",Компоненты!U119,"")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IF(Компоненты!S120&lt;&gt;"",Компоненты!S120,"")</f>
        <v/>
      </c>
      <c r="S120" t="str">
        <f>IF(Компоненты!T120&lt;&gt;"",Компоненты!T120,"")</f>
        <v/>
      </c>
      <c r="T120" t="str">
        <f>IF(Компоненты!U120&lt;&gt;"",Компоненты!U120,"")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IF(Компоненты!S121&lt;&gt;"",Компоненты!S121,"")</f>
        <v/>
      </c>
      <c r="S121" t="str">
        <f>IF(Компоненты!T121&lt;&gt;"",Компоненты!T121,"")</f>
        <v/>
      </c>
      <c r="T121" t="str">
        <f>IF(Компоненты!U121&lt;&gt;"",Компоненты!U121,"")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IF(Компоненты!S122&lt;&gt;"",Компоненты!S122,"")</f>
        <v/>
      </c>
      <c r="S122" t="str">
        <f>IF(Компоненты!T122&lt;&gt;"",Компоненты!T122,"")</f>
        <v/>
      </c>
      <c r="T122" t="str">
        <f>IF(Компоненты!U122&lt;&gt;"",Компоненты!U122,"")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IF(Компоненты!S123&lt;&gt;"",Компоненты!S123,"")</f>
        <v/>
      </c>
      <c r="S123" t="str">
        <f>IF(Компоненты!T123&lt;&gt;"",Компоненты!T123,"")</f>
        <v/>
      </c>
      <c r="T123" t="str">
        <f>IF(Компоненты!U123&lt;&gt;"",Компоненты!U123,"")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IF(Компоненты!S124&lt;&gt;"",Компоненты!S124,"")</f>
        <v/>
      </c>
      <c r="S124" t="str">
        <f>IF(Компоненты!T124&lt;&gt;"",Компоненты!T124,"")</f>
        <v/>
      </c>
      <c r="T124" t="str">
        <f>IF(Компоненты!U124&lt;&gt;"",Компоненты!U124,"")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IF(Компоненты!S125&lt;&gt;"",Компоненты!S125,"")</f>
        <v/>
      </c>
      <c r="S125" t="str">
        <f>IF(Компоненты!T125&lt;&gt;"",Компоненты!T125,"")</f>
        <v/>
      </c>
      <c r="T125" t="str">
        <f>IF(Компоненты!U125&lt;&gt;"",Компоненты!U125,"")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IF(Компоненты!S126&lt;&gt;"",Компоненты!S126,"")</f>
        <v/>
      </c>
      <c r="S126" t="str">
        <f>IF(Компоненты!T126&lt;&gt;"",Компоненты!T126,"")</f>
        <v/>
      </c>
      <c r="T126" t="str">
        <f>IF(Компоненты!U126&lt;&gt;"",Компоненты!U126,"")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IF(Компоненты!S127&lt;&gt;"",Компоненты!S127,"")</f>
        <v/>
      </c>
      <c r="S127" t="str">
        <f>IF(Компоненты!T127&lt;&gt;"",Компоненты!T127,"")</f>
        <v/>
      </c>
      <c r="T127" t="str">
        <f>IF(Компоненты!U127&lt;&gt;"",Компоненты!U127,"")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IF(Компоненты!S128&lt;&gt;"",Компоненты!S128,"")</f>
        <v/>
      </c>
      <c r="S128" t="str">
        <f>IF(Компоненты!T128&lt;&gt;"",Компоненты!T128,"")</f>
        <v/>
      </c>
      <c r="T128" t="str">
        <f>IF(Компоненты!U128&lt;&gt;"",Компоненты!U128,"")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IF(Компоненты!S129&lt;&gt;"",Компоненты!S129,"")</f>
        <v/>
      </c>
      <c r="S129" t="str">
        <f>IF(Компоненты!T129&lt;&gt;"",Компоненты!T129,"")</f>
        <v/>
      </c>
      <c r="T129" t="str">
        <f>IF(Компоненты!U129&lt;&gt;"",Компоненты!U129,"")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IF(Компоненты!S130&lt;&gt;"",Компоненты!S130,"")</f>
        <v/>
      </c>
      <c r="S130" t="str">
        <f>IF(Компоненты!T130&lt;&gt;"",Компоненты!T130,"")</f>
        <v/>
      </c>
      <c r="T130" t="str">
        <f>IF(Компоненты!U130&lt;&gt;"",Компоненты!U130,"")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IF(Компоненты!S131&lt;&gt;"",Компоненты!S131,"")</f>
        <v/>
      </c>
      <c r="S131" t="str">
        <f>IF(Компоненты!T131&lt;&gt;"",Компоненты!T131,"")</f>
        <v/>
      </c>
      <c r="T131" t="str">
        <f>IF(Компоненты!U131&lt;&gt;"",Компоненты!U131,"")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IF(Компоненты!S132&lt;&gt;"",Компоненты!S132,"")</f>
        <v/>
      </c>
      <c r="S132" t="str">
        <f>IF(Компоненты!T132&lt;&gt;"",Компоненты!T132,"")</f>
        <v/>
      </c>
      <c r="T132" t="str">
        <f>IF(Компоненты!U132&lt;&gt;"",Компоненты!U132,"")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IF(Компоненты!S133&lt;&gt;"",Компоненты!S133,"")</f>
        <v/>
      </c>
      <c r="S133" t="str">
        <f>IF(Компоненты!T133&lt;&gt;"",Компоненты!T133,"")</f>
        <v/>
      </c>
      <c r="T133" t="str">
        <f>IF(Компоненты!U133&lt;&gt;"",Компоненты!U133,"")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IF(Компоненты!S134&lt;&gt;"",Компоненты!S134,"")</f>
        <v/>
      </c>
      <c r="S134" t="str">
        <f>IF(Компоненты!T134&lt;&gt;"",Компоненты!T134,"")</f>
        <v/>
      </c>
      <c r="T134" t="str">
        <f>IF(Компоненты!U134&lt;&gt;"",Компоненты!U134,"")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IF(Компоненты!S135&lt;&gt;"",Компоненты!S135,"")</f>
        <v/>
      </c>
      <c r="S135" t="str">
        <f>IF(Компоненты!T135&lt;&gt;"",Компоненты!T135,"")</f>
        <v/>
      </c>
      <c r="T135" t="str">
        <f>IF(Компоненты!U135&lt;&gt;"",Компоненты!U135,"")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IF(Компоненты!S136&lt;&gt;"",Компоненты!S136,"")</f>
        <v/>
      </c>
      <c r="S136" t="str">
        <f>IF(Компоненты!T136&lt;&gt;"",Компоненты!T136,"")</f>
        <v/>
      </c>
      <c r="T136" t="str">
        <f>IF(Компоненты!U136&lt;&gt;"",Компоненты!U136,"")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IF(Компоненты!S137&lt;&gt;"",Компоненты!S137,"")</f>
        <v/>
      </c>
      <c r="S137" t="str">
        <f>IF(Компоненты!T137&lt;&gt;"",Компоненты!T137,"")</f>
        <v/>
      </c>
      <c r="T137" t="str">
        <f>IF(Компоненты!U137&lt;&gt;"",Компоненты!U137,"")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IF(Компоненты!S138&lt;&gt;"",Компоненты!S138,"")</f>
        <v/>
      </c>
      <c r="S138" t="str">
        <f>IF(Компоненты!T138&lt;&gt;"",Компоненты!T138,"")</f>
        <v/>
      </c>
      <c r="T138" t="str">
        <f>IF(Компоненты!U138&lt;&gt;"",Компоненты!U138,"")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IF(Компоненты!S139&lt;&gt;"",Компоненты!S139,"")</f>
        <v/>
      </c>
      <c r="S139" t="str">
        <f>IF(Компоненты!T139&lt;&gt;"",Компоненты!T139,"")</f>
        <v/>
      </c>
      <c r="T139" t="str">
        <f>IF(Компоненты!U139&lt;&gt;"",Компоненты!U139,"")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IF(Компоненты!S140&lt;&gt;"",Компоненты!S140,"")</f>
        <v/>
      </c>
      <c r="S140" t="str">
        <f>IF(Компоненты!T140&lt;&gt;"",Компоненты!T140,"")</f>
        <v/>
      </c>
      <c r="T140" t="str">
        <f>IF(Компоненты!U140&lt;&gt;"",Компоненты!U140,"")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IF(Компоненты!S141&lt;&gt;"",Компоненты!S141,"")</f>
        <v/>
      </c>
      <c r="S141" t="str">
        <f>IF(Компоненты!T141&lt;&gt;"",Компоненты!T141,"")</f>
        <v/>
      </c>
      <c r="T141" t="str">
        <f>IF(Компоненты!U141&lt;&gt;"",Компоненты!U141,"")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IF(Компоненты!S142&lt;&gt;"",Компоненты!S142,"")</f>
        <v/>
      </c>
      <c r="S142" t="str">
        <f>IF(Компоненты!T142&lt;&gt;"",Компоненты!T142,"")</f>
        <v/>
      </c>
      <c r="T142" t="str">
        <f>IF(Компоненты!U142&lt;&gt;"",Компоненты!U142,"")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IF(Компоненты!S143&lt;&gt;"",Компоненты!S143,"")</f>
        <v/>
      </c>
      <c r="S143" t="str">
        <f>IF(Компоненты!T143&lt;&gt;"",Компоненты!T143,"")</f>
        <v/>
      </c>
      <c r="T143" t="str">
        <f>IF(Компоненты!U143&lt;&gt;"",Компоненты!U143,"")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IF(Компоненты!S144&lt;&gt;"",Компоненты!S144,"")</f>
        <v/>
      </c>
      <c r="S144" t="str">
        <f>IF(Компоненты!T144&lt;&gt;"",Компоненты!T144,"")</f>
        <v/>
      </c>
      <c r="T144" t="str">
        <f>IF(Компоненты!U144&lt;&gt;"",Компоненты!U144,"")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IF(Компоненты!S145&lt;&gt;"",Компоненты!S145,"")</f>
        <v/>
      </c>
      <c r="S145" t="str">
        <f>IF(Компоненты!T145&lt;&gt;"",Компоненты!T145,"")</f>
        <v/>
      </c>
      <c r="T145" t="str">
        <f>IF(Компоненты!U145&lt;&gt;"",Компоненты!U145,"")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IF(Компоненты!S146&lt;&gt;"",Компоненты!S146,"")</f>
        <v/>
      </c>
      <c r="S146" t="str">
        <f>IF(Компоненты!T146&lt;&gt;"",Компоненты!T146,"")</f>
        <v/>
      </c>
      <c r="T146" t="str">
        <f>IF(Компоненты!U146&lt;&gt;"",Компоненты!U146,"")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IF(Компоненты!S147&lt;&gt;"",Компоненты!S147,"")</f>
        <v/>
      </c>
      <c r="S147" t="str">
        <f>IF(Компоненты!T147&lt;&gt;"",Компоненты!T147,"")</f>
        <v/>
      </c>
      <c r="T147" t="str">
        <f>IF(Компоненты!U147&lt;&gt;"",Компоненты!U147,"")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IF(Компоненты!S148&lt;&gt;"",Компоненты!S148,"")</f>
        <v/>
      </c>
      <c r="S148" t="str">
        <f>IF(Компоненты!T148&lt;&gt;"",Компоненты!T148,"")</f>
        <v/>
      </c>
      <c r="T148" t="str">
        <f>IF(Компоненты!U148&lt;&gt;"",Компоненты!U148,"")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IF(Компоненты!S149&lt;&gt;"",Компоненты!S149,"")</f>
        <v/>
      </c>
      <c r="S149" t="str">
        <f>IF(Компоненты!T149&lt;&gt;"",Компоненты!T149,"")</f>
        <v/>
      </c>
      <c r="T149" t="str">
        <f>IF(Компоненты!U149&lt;&gt;"",Компоненты!U149,"")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IF(Компоненты!S150&lt;&gt;"",Компоненты!S150,"")</f>
        <v/>
      </c>
      <c r="S150" t="str">
        <f>IF(Компоненты!T150&lt;&gt;"",Компоненты!T150,"")</f>
        <v/>
      </c>
      <c r="T150" t="str">
        <f>IF(Компоненты!U150&lt;&gt;"",Компоненты!U150,"")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IF(Компоненты!S151&lt;&gt;"",Компоненты!S151,"")</f>
        <v/>
      </c>
      <c r="S151" t="str">
        <f>IF(Компоненты!T151&lt;&gt;"",Компоненты!T151,"")</f>
        <v/>
      </c>
      <c r="T151" t="str">
        <f>IF(Компоненты!U151&lt;&gt;"",Компоненты!U151,"")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IF(Компоненты!S152&lt;&gt;"",Компоненты!S152,"")</f>
        <v/>
      </c>
      <c r="S152" t="str">
        <f>IF(Компоненты!T152&lt;&gt;"",Компоненты!T152,"")</f>
        <v/>
      </c>
      <c r="T152" t="str">
        <f>IF(Компоненты!U152&lt;&gt;"",Компоненты!U152,"")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IF(Компоненты!S153&lt;&gt;"",Компоненты!S153,"")</f>
        <v/>
      </c>
      <c r="S153" t="str">
        <f>IF(Компоненты!T153&lt;&gt;"",Компоненты!T153,"")</f>
        <v/>
      </c>
      <c r="T153" t="str">
        <f>IF(Компоненты!U153&lt;&gt;"",Компоненты!U153,"")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IF(Компоненты!S154&lt;&gt;"",Компоненты!S154,"")</f>
        <v/>
      </c>
      <c r="S154" t="str">
        <f>IF(Компоненты!T154&lt;&gt;"",Компоненты!T154,"")</f>
        <v/>
      </c>
      <c r="T154" t="str">
        <f>IF(Компоненты!U154&lt;&gt;"",Компоненты!U154,"")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IF(Компоненты!S155&lt;&gt;"",Компоненты!S155,"")</f>
        <v/>
      </c>
      <c r="S155" t="str">
        <f>IF(Компоненты!T155&lt;&gt;"",Компоненты!T155,"")</f>
        <v/>
      </c>
      <c r="T155" t="str">
        <f>IF(Компоненты!U155&lt;&gt;"",Компоненты!U155,"")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IF(Компоненты!S156&lt;&gt;"",Компоненты!S156,"")</f>
        <v/>
      </c>
      <c r="S156" t="str">
        <f>IF(Компоненты!T156&lt;&gt;"",Компоненты!T156,"")</f>
        <v/>
      </c>
      <c r="T156" t="str">
        <f>IF(Компоненты!U156&lt;&gt;"",Компоненты!U156,"")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IF(Компоненты!S157&lt;&gt;"",Компоненты!S157,"")</f>
        <v/>
      </c>
      <c r="S157" t="str">
        <f>IF(Компоненты!T157&lt;&gt;"",Компоненты!T157,"")</f>
        <v/>
      </c>
      <c r="T157" t="str">
        <f>IF(Компоненты!U157&lt;&gt;"",Компоненты!U157,"")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IF(Компоненты!S158&lt;&gt;"",Компоненты!S158,"")</f>
        <v/>
      </c>
      <c r="S158" t="str">
        <f>IF(Компоненты!T158&lt;&gt;"",Компоненты!T158,"")</f>
        <v/>
      </c>
      <c r="T158" t="str">
        <f>IF(Компоненты!U158&lt;&gt;"",Компоненты!U158,"")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IF(Компоненты!S159&lt;&gt;"",Компоненты!S159,"")</f>
        <v/>
      </c>
      <c r="S159" t="str">
        <f>IF(Компоненты!T159&lt;&gt;"",Компоненты!T159,"")</f>
        <v/>
      </c>
      <c r="T159" t="str">
        <f>IF(Компоненты!U159&lt;&gt;"",Компоненты!U159,"")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IF(Компоненты!S160&lt;&gt;"",Компоненты!S160,"")</f>
        <v/>
      </c>
      <c r="S160" t="str">
        <f>IF(Компоненты!T160&lt;&gt;"",Компоненты!T160,"")</f>
        <v/>
      </c>
      <c r="T160" t="str">
        <f>IF(Компоненты!U160&lt;&gt;"",Компоненты!U160,"")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IF(Компоненты!S161&lt;&gt;"",Компоненты!S161,"")</f>
        <v/>
      </c>
      <c r="S161" t="str">
        <f>IF(Компоненты!T161&lt;&gt;"",Компоненты!T161,"")</f>
        <v/>
      </c>
      <c r="T161" t="str">
        <f>IF(Компоненты!U161&lt;&gt;"",Компоненты!U161,"")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IF(Компоненты!S162&lt;&gt;"",Компоненты!S162,"")</f>
        <v/>
      </c>
      <c r="S162" t="str">
        <f>IF(Компоненты!T162&lt;&gt;"",Компоненты!T162,"")</f>
        <v/>
      </c>
      <c r="T162" t="str">
        <f>IF(Компоненты!U162&lt;&gt;"",Компоненты!U162,"")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IF(Компоненты!S163&lt;&gt;"",Компоненты!S163,"")</f>
        <v/>
      </c>
      <c r="S163" t="str">
        <f>IF(Компоненты!T163&lt;&gt;"",Компоненты!T163,"")</f>
        <v/>
      </c>
      <c r="T163" t="str">
        <f>IF(Компоненты!U163&lt;&gt;"",Компоненты!U163,"")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IF(Компоненты!S164&lt;&gt;"",Компоненты!S164,"")</f>
        <v/>
      </c>
      <c r="S164" t="str">
        <f>IF(Компоненты!T164&lt;&gt;"",Компоненты!T164,"")</f>
        <v/>
      </c>
      <c r="T164" t="str">
        <f>IF(Компоненты!U164&lt;&gt;"",Компоненты!U164,"")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IF(Компоненты!S165&lt;&gt;"",Компоненты!S165,"")</f>
        <v/>
      </c>
      <c r="S165" t="str">
        <f>IF(Компоненты!T165&lt;&gt;"",Компоненты!T165,"")</f>
        <v/>
      </c>
      <c r="T165" t="str">
        <f>IF(Компоненты!U165&lt;&gt;"",Компоненты!U165,"")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IF(Компоненты!S166&lt;&gt;"",Компоненты!S166,"")</f>
        <v/>
      </c>
      <c r="S166" t="str">
        <f>IF(Компоненты!T166&lt;&gt;"",Компоненты!T166,"")</f>
        <v/>
      </c>
      <c r="T166" t="str">
        <f>IF(Компоненты!U166&lt;&gt;"",Компоненты!U166,"")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IF(Компоненты!S167&lt;&gt;"",Компоненты!S167,"")</f>
        <v/>
      </c>
      <c r="S167" t="str">
        <f>IF(Компоненты!T167&lt;&gt;"",Компоненты!T167,"")</f>
        <v/>
      </c>
      <c r="T167" t="str">
        <f>IF(Компоненты!U167&lt;&gt;"",Компоненты!U167,"")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IF(Компоненты!S168&lt;&gt;"",Компоненты!S168,"")</f>
        <v/>
      </c>
      <c r="S168" t="str">
        <f>IF(Компоненты!T168&lt;&gt;"",Компоненты!T168,"")</f>
        <v/>
      </c>
      <c r="T168" t="str">
        <f>IF(Компоненты!U168&lt;&gt;"",Компоненты!U168,"")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IF(Компоненты!S169&lt;&gt;"",Компоненты!S169,"")</f>
        <v/>
      </c>
      <c r="S169" t="str">
        <f>IF(Компоненты!T169&lt;&gt;"",Компоненты!T169,"")</f>
        <v/>
      </c>
      <c r="T169" t="str">
        <f>IF(Компоненты!U169&lt;&gt;"",Компоненты!U169,"")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IF(Компоненты!S170&lt;&gt;"",Компоненты!S170,"")</f>
        <v/>
      </c>
      <c r="S170" t="str">
        <f>IF(Компоненты!T170&lt;&gt;"",Компоненты!T170,"")</f>
        <v/>
      </c>
      <c r="T170" t="str">
        <f>IF(Компоненты!U170&lt;&gt;"",Компоненты!U170,"")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IF(Компоненты!S171&lt;&gt;"",Компоненты!S171,"")</f>
        <v/>
      </c>
      <c r="S171" t="str">
        <f>IF(Компоненты!T171&lt;&gt;"",Компоненты!T171,"")</f>
        <v/>
      </c>
      <c r="T171" t="str">
        <f>IF(Компоненты!U171&lt;&gt;"",Компоненты!U171,"")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IF(Компоненты!S172&lt;&gt;"",Компоненты!S172,"")</f>
        <v/>
      </c>
      <c r="S172" t="str">
        <f>IF(Компоненты!T172&lt;&gt;"",Компоненты!T172,"")</f>
        <v/>
      </c>
      <c r="T172" t="str">
        <f>IF(Компоненты!U172&lt;&gt;"",Компоненты!U172,"")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IF(Компоненты!S173&lt;&gt;"",Компоненты!S173,"")</f>
        <v/>
      </c>
      <c r="S173" t="str">
        <f>IF(Компоненты!T173&lt;&gt;"",Компоненты!T173,"")</f>
        <v/>
      </c>
      <c r="T173" t="str">
        <f>IF(Компоненты!U173&lt;&gt;"",Компоненты!U173,"")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IF(Компоненты!S174&lt;&gt;"",Компоненты!S174,"")</f>
        <v/>
      </c>
      <c r="S174" t="str">
        <f>IF(Компоненты!T174&lt;&gt;"",Компоненты!T174,"")</f>
        <v/>
      </c>
      <c r="T174" t="str">
        <f>IF(Компоненты!U174&lt;&gt;"",Компоненты!U174,"")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IF(Компоненты!S175&lt;&gt;"",Компоненты!S175,"")</f>
        <v/>
      </c>
      <c r="S175" t="str">
        <f>IF(Компоненты!T175&lt;&gt;"",Компоненты!T175,"")</f>
        <v/>
      </c>
      <c r="T175" t="str">
        <f>IF(Компоненты!U175&lt;&gt;"",Компоненты!U175,"")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IF(Компоненты!S176&lt;&gt;"",Компоненты!S176,"")</f>
        <v/>
      </c>
      <c r="S176" t="str">
        <f>IF(Компоненты!T176&lt;&gt;"",Компоненты!T176,"")</f>
        <v/>
      </c>
      <c r="T176" t="str">
        <f>IF(Компоненты!U176&lt;&gt;"",Компоненты!U176,"")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IF(Компоненты!S177&lt;&gt;"",Компоненты!S177,"")</f>
        <v/>
      </c>
      <c r="S177" t="str">
        <f>IF(Компоненты!T177&lt;&gt;"",Компоненты!T177,"")</f>
        <v/>
      </c>
      <c r="T177" t="str">
        <f>IF(Компоненты!U177&lt;&gt;"",Компоненты!U177,"")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IF(Компоненты!S178&lt;&gt;"",Компоненты!S178,"")</f>
        <v/>
      </c>
      <c r="S178" t="str">
        <f>IF(Компоненты!T178&lt;&gt;"",Компоненты!T178,"")</f>
        <v/>
      </c>
      <c r="T178" t="str">
        <f>IF(Компоненты!U178&lt;&gt;"",Компоненты!U178,"")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IF(Компоненты!S179&lt;&gt;"",Компоненты!S179,"")</f>
        <v/>
      </c>
      <c r="S179" t="str">
        <f>IF(Компоненты!T179&lt;&gt;"",Компоненты!T179,"")</f>
        <v/>
      </c>
      <c r="T179" t="str">
        <f>IF(Компоненты!U179&lt;&gt;"",Компоненты!U179,"")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IF(Компоненты!S180&lt;&gt;"",Компоненты!S180,"")</f>
        <v/>
      </c>
      <c r="S180" t="str">
        <f>IF(Компоненты!T180&lt;&gt;"",Компоненты!T180,"")</f>
        <v/>
      </c>
      <c r="T180" t="str">
        <f>IF(Компоненты!U180&lt;&gt;"",Компоненты!U180,"")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IF(Компоненты!S181&lt;&gt;"",Компоненты!S181,"")</f>
        <v/>
      </c>
      <c r="S181" t="str">
        <f>IF(Компоненты!T181&lt;&gt;"",Компоненты!T181,"")</f>
        <v/>
      </c>
      <c r="T181" t="str">
        <f>IF(Компоненты!U181&lt;&gt;"",Компоненты!U181,"")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IF(Компоненты!S182&lt;&gt;"",Компоненты!S182,"")</f>
        <v/>
      </c>
      <c r="S182" t="str">
        <f>IF(Компоненты!T182&lt;&gt;"",Компоненты!T182,"")</f>
        <v/>
      </c>
      <c r="T182" t="str">
        <f>IF(Компоненты!U182&lt;&gt;"",Компоненты!U182,"")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IF(Компоненты!S183&lt;&gt;"",Компоненты!S183,"")</f>
        <v/>
      </c>
      <c r="S183" t="str">
        <f>IF(Компоненты!T183&lt;&gt;"",Компоненты!T183,"")</f>
        <v/>
      </c>
      <c r="T183" t="str">
        <f>IF(Компоненты!U183&lt;&gt;"",Компоненты!U183,"")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IF(Компоненты!S184&lt;&gt;"",Компоненты!S184,"")</f>
        <v/>
      </c>
      <c r="S184" t="str">
        <f>IF(Компоненты!T184&lt;&gt;"",Компоненты!T184,"")</f>
        <v/>
      </c>
      <c r="T184" t="str">
        <f>IF(Компоненты!U184&lt;&gt;"",Компоненты!U184,"")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IF(Компоненты!S185&lt;&gt;"",Компоненты!S185,"")</f>
        <v/>
      </c>
      <c r="S185" t="str">
        <f>IF(Компоненты!T185&lt;&gt;"",Компоненты!T185,"")</f>
        <v/>
      </c>
      <c r="T185" t="str">
        <f>IF(Компоненты!U185&lt;&gt;"",Компоненты!U185,"")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IF(Компоненты!S186&lt;&gt;"",Компоненты!S186,"")</f>
        <v/>
      </c>
      <c r="S186" t="str">
        <f>IF(Компоненты!T186&lt;&gt;"",Компоненты!T186,"")</f>
        <v/>
      </c>
      <c r="T186" t="str">
        <f>IF(Компоненты!U186&lt;&gt;"",Компоненты!U186,"")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IF(Компоненты!S187&lt;&gt;"",Компоненты!S187,"")</f>
        <v/>
      </c>
      <c r="S187" t="str">
        <f>IF(Компоненты!T187&lt;&gt;"",Компоненты!T187,"")</f>
        <v/>
      </c>
      <c r="T187" t="str">
        <f>IF(Компоненты!U187&lt;&gt;"",Компоненты!U187,"")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IF(Компоненты!S188&lt;&gt;"",Компоненты!S188,"")</f>
        <v/>
      </c>
      <c r="S188" t="str">
        <f>IF(Компоненты!T188&lt;&gt;"",Компоненты!T188,"")</f>
        <v/>
      </c>
      <c r="T188" t="str">
        <f>IF(Компоненты!U188&lt;&gt;"",Компоненты!U188,"")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IF(Компоненты!S189&lt;&gt;"",Компоненты!S189,"")</f>
        <v/>
      </c>
      <c r="S189" t="str">
        <f>IF(Компоненты!T189&lt;&gt;"",Компоненты!T189,"")</f>
        <v/>
      </c>
      <c r="T189" t="str">
        <f>IF(Компоненты!U189&lt;&gt;"",Компоненты!U189,"")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IF(Компоненты!S190&lt;&gt;"",Компоненты!S190,"")</f>
        <v/>
      </c>
      <c r="S190" t="str">
        <f>IF(Компоненты!T190&lt;&gt;"",Компоненты!T190,"")</f>
        <v/>
      </c>
      <c r="T190" t="str">
        <f>IF(Компоненты!U190&lt;&gt;"",Компоненты!U190,"")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IF(Компоненты!S191&lt;&gt;"",Компоненты!S191,"")</f>
        <v/>
      </c>
      <c r="S191" t="str">
        <f>IF(Компоненты!T191&lt;&gt;"",Компоненты!T191,"")</f>
        <v/>
      </c>
      <c r="T191" t="str">
        <f>IF(Компоненты!U191&lt;&gt;"",Компоненты!U191,"")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IF(Компоненты!S192&lt;&gt;"",Компоненты!S192,"")</f>
        <v/>
      </c>
      <c r="S192" t="str">
        <f>IF(Компоненты!T192&lt;&gt;"",Компоненты!T192,"")</f>
        <v/>
      </c>
      <c r="T192" t="str">
        <f>IF(Компоненты!U192&lt;&gt;"",Компоненты!U192,"")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IF(Компоненты!S193&lt;&gt;"",Компоненты!S193,"")</f>
        <v/>
      </c>
      <c r="S193" t="str">
        <f>IF(Компоненты!T193&lt;&gt;"",Компоненты!T193,"")</f>
        <v/>
      </c>
      <c r="T193" t="str">
        <f>IF(Компоненты!U193&lt;&gt;"",Компоненты!U193,"")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IF(Компоненты!S194&lt;&gt;"",Компоненты!S194,"")</f>
        <v/>
      </c>
      <c r="S194" t="str">
        <f>IF(Компоненты!T194&lt;&gt;"",Компоненты!T194,"")</f>
        <v/>
      </c>
      <c r="T194" t="str">
        <f>IF(Компоненты!U194&lt;&gt;"",Компоненты!U194,"")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IF(Компоненты!S195&lt;&gt;"",Компоненты!S195,"")</f>
        <v/>
      </c>
      <c r="S195" t="str">
        <f>IF(Компоненты!T195&lt;&gt;"",Компоненты!T195,"")</f>
        <v/>
      </c>
      <c r="T195" t="str">
        <f>IF(Компоненты!U195&lt;&gt;"",Компоненты!U195,"")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IF(Компоненты!S196&lt;&gt;"",Компоненты!S196,"")</f>
        <v/>
      </c>
      <c r="S196" t="str">
        <f>IF(Компоненты!T196&lt;&gt;"",Компоненты!T196,"")</f>
        <v/>
      </c>
      <c r="T196" t="str">
        <f>IF(Компоненты!U196&lt;&gt;"",Компоненты!U196,"")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IF(Компоненты!S197&lt;&gt;"",Компоненты!S197,"")</f>
        <v/>
      </c>
      <c r="S197" t="str">
        <f>IF(Компоненты!T197&lt;&gt;"",Компоненты!T197,"")</f>
        <v/>
      </c>
      <c r="T197" t="str">
        <f>IF(Компоненты!U197&lt;&gt;"",Компоненты!U197,"")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IF(Компоненты!S198&lt;&gt;"",Компоненты!S198,"")</f>
        <v/>
      </c>
      <c r="S198" t="str">
        <f>IF(Компоненты!T198&lt;&gt;"",Компоненты!T198,"")</f>
        <v/>
      </c>
      <c r="T198" t="str">
        <f>IF(Компоненты!U198&lt;&gt;"",Компоненты!U198,"")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IF(Компоненты!S199&lt;&gt;"",Компоненты!S199,"")</f>
        <v/>
      </c>
      <c r="S199" t="str">
        <f>IF(Компоненты!T199&lt;&gt;"",Компоненты!T199,"")</f>
        <v/>
      </c>
      <c r="T199" t="str">
        <f>IF(Компоненты!U199&lt;&gt;"",Компоненты!U199,"")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IF(Компоненты!S200&lt;&gt;"",Компоненты!S200,"")</f>
        <v/>
      </c>
      <c r="S200" t="str">
        <f>IF(Компоненты!T200&lt;&gt;"",Компоненты!T200,"")</f>
        <v/>
      </c>
      <c r="T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2024-08-14T08:01:29Z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