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<sst xmlns="http://schemas.openxmlformats.org/spreadsheetml/2006/main" count="122" uniqueCount="18">
  <si>
    <t>月份</t>
  </si>
  <si>
    <t>样品代码</t>
  </si>
  <si>
    <t>名称</t>
  </si>
  <si>
    <t>销量（箱）</t>
  </si>
  <si>
    <t>金额（元）</t>
  </si>
  <si>
    <t>补全后时间线</t>
  </si>
  <si>
    <t>销售量空白处预测值  包含缺失值 画图用</t>
  </si>
  <si>
    <t>差分数据</t>
  </si>
  <si>
    <t>差分度量下的训练+测试预测数据</t>
  </si>
  <si>
    <t>原始度量下的训练+测试模型预测数据</t>
  </si>
  <si>
    <t>集成模型在原始度量下
训练+测试预测数据</t>
  </si>
  <si>
    <t>性能指标</t>
  </si>
  <si>
    <t>训练策略：用的14年后的数据进行的训练</t>
  </si>
  <si>
    <t>A(新版)</t>
  </si>
  <si>
    <t>差分度量下的性能指标
r2: -0.26246498963817
mse: 0.2866488
mae: 0.36722538</t>
  </si>
  <si>
    <t>原始度量下的性能指标
r2: 0.48568205979933454
mse: 4535.737307678777
mae: 27.82864561388003</t>
  </si>
  <si>
    <t>集成在原始度量下的性能指标
r2: 0.17078241972332442
mse: 7022.53573496828
mae: 43.66512046552416</t>
  </si>
  <si>
    <t>集成策略 rf+svm+xgboost+adaboost+lstm+GradientBoosting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</si>
</sst>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/>
    <xf numFmtId="11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3"/>
  <sheetViews>
    <sheetView tabSelected="1" zoomScale="120" zoomScaleNormal="120" topLeftCell="K1" workbookViewId="0">
      <selection activeCell="L6" sqref="L6"/>
    </sheetView>
  </sheetViews>
  <sheetFormatPr defaultColWidth="9" defaultRowHeight="16.8"/>
  <cols>
    <col min="2" max="2" width="9.375"/>
    <col min="3" max="3" width="11" customWidth="1"/>
    <col min="5" max="5" width="11.5" customWidth="1"/>
    <col min="6" max="6" width="11.7692307692308"/>
    <col min="7" max="8" width="39.5673076923077" customWidth="1"/>
    <col min="9" max="9" width="35.0961538461538" customWidth="1"/>
    <col min="10" max="10" width="44.6730769230769" customWidth="1"/>
    <col min="11" max="11" width="33.0288461538462" customWidth="1"/>
    <col min="12" max="12" width="68.9038461538462" customWidth="1"/>
    <col min="13" max="13" width="17.8173076923077" customWidth="1"/>
  </cols>
  <sheetData>
    <row r="1" ht="34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11</v>
      </c>
      <c r="M1" t="s">
        <v>12</v>
      </c>
    </row>
    <row r="2" ht="68" spans="1:12">
      <c r="A2" s="2">
        <v>201101</v>
      </c>
      <c r="B2" s="1">
        <v>33010603</v>
      </c>
      <c r="C2" s="2" t="s">
        <v>13</v>
      </c>
      <c r="D2" s="2">
        <v>279.228</v>
      </c>
      <c r="E2" s="2">
        <v>8097612</v>
      </c>
      <c r="F2" s="2">
        <v>201101</v>
      </c>
      <c r="H2" s="3">
        <v>-1.29242170668247</v>
      </c>
      <c r="K2" s="6"/>
      <c r="L2" s="6" t="s">
        <v>14</v>
      </c>
    </row>
    <row r="3" ht="68" spans="1:12">
      <c r="A3" s="2">
        <v>201102</v>
      </c>
      <c r="B3" s="1">
        <v>33010603</v>
      </c>
      <c r="C3" s="2" t="s">
        <v>13</v>
      </c>
      <c r="D3" s="2">
        <v>75.952</v>
      </c>
      <c r="E3" s="2">
        <v>2202608</v>
      </c>
      <c r="F3" s="2">
        <v>201102</v>
      </c>
      <c r="H3" s="3">
        <v>0.342941397543443</v>
      </c>
      <c r="K3" s="6"/>
      <c r="L3" s="6" t="s">
        <v>15</v>
      </c>
    </row>
    <row r="4" ht="68" spans="1:12">
      <c r="A4" s="2">
        <v>201103</v>
      </c>
      <c r="B4" s="1">
        <v>33010603</v>
      </c>
      <c r="C4" s="2" t="s">
        <v>13</v>
      </c>
      <c r="D4" s="2">
        <v>107.432</v>
      </c>
      <c r="E4" s="2">
        <v>3115528</v>
      </c>
      <c r="F4" s="2">
        <v>201103</v>
      </c>
      <c r="H4" s="3">
        <v>-0.0520546723630169</v>
      </c>
      <c r="K4" s="5"/>
      <c r="L4" s="5" t="s">
        <v>16</v>
      </c>
    </row>
    <row r="5" spans="1:12">
      <c r="A5" s="2">
        <v>201104</v>
      </c>
      <c r="B5" s="1">
        <v>33010603</v>
      </c>
      <c r="C5" s="2" t="s">
        <v>13</v>
      </c>
      <c r="D5" s="2">
        <v>101.932</v>
      </c>
      <c r="E5" s="2">
        <v>2956028</v>
      </c>
      <c r="F5" s="2">
        <v>201104</v>
      </c>
      <c r="H5" s="3">
        <v>-0.00408871113407461</v>
      </c>
      <c r="L5" t="s">
        <v>17</v>
      </c>
    </row>
    <row r="6" spans="1:8">
      <c r="A6" s="2">
        <v>201105</v>
      </c>
      <c r="B6" s="1">
        <v>33010603</v>
      </c>
      <c r="C6" s="2" t="s">
        <v>13</v>
      </c>
      <c r="D6" s="2">
        <v>101.512</v>
      </c>
      <c r="E6" s="2">
        <v>2943848</v>
      </c>
      <c r="F6" s="2">
        <v>201105</v>
      </c>
      <c r="H6" s="3">
        <v>-0.116837252365247</v>
      </c>
    </row>
    <row r="7" spans="1:8">
      <c r="A7" s="2">
        <v>201106</v>
      </c>
      <c r="B7" s="1">
        <v>33010603</v>
      </c>
      <c r="C7" s="2" t="s">
        <v>13</v>
      </c>
      <c r="D7" s="2">
        <v>90.208</v>
      </c>
      <c r="E7" s="2">
        <v>2616032</v>
      </c>
      <c r="F7" s="2">
        <v>201106</v>
      </c>
      <c r="H7" s="3">
        <v>0.42302772262199</v>
      </c>
    </row>
    <row r="8" spans="1:8">
      <c r="A8" s="2">
        <v>201107</v>
      </c>
      <c r="B8" s="1">
        <v>33010603</v>
      </c>
      <c r="C8" s="2" t="s">
        <v>13</v>
      </c>
      <c r="D8" s="2">
        <v>138.236</v>
      </c>
      <c r="E8" s="2">
        <v>4008844</v>
      </c>
      <c r="F8" s="2">
        <v>201107</v>
      </c>
      <c r="H8" s="3">
        <v>-0.0277892750959099</v>
      </c>
    </row>
    <row r="9" spans="1:8">
      <c r="A9" s="2">
        <v>201108</v>
      </c>
      <c r="B9" s="1">
        <v>33010603</v>
      </c>
      <c r="C9" s="2" t="s">
        <v>13</v>
      </c>
      <c r="D9" s="2">
        <v>134.42</v>
      </c>
      <c r="E9" s="2">
        <v>3898180</v>
      </c>
      <c r="F9" s="2">
        <v>201108</v>
      </c>
      <c r="H9" s="3">
        <v>-0.033061606909933</v>
      </c>
    </row>
    <row r="10" spans="1:8">
      <c r="A10" s="2">
        <v>201109</v>
      </c>
      <c r="B10" s="1">
        <v>33010603</v>
      </c>
      <c r="C10" s="2" t="s">
        <v>13</v>
      </c>
      <c r="D10" s="2">
        <v>130.016</v>
      </c>
      <c r="E10" s="2">
        <v>3770464</v>
      </c>
      <c r="F10" s="2">
        <v>201109</v>
      </c>
      <c r="H10" s="3">
        <v>-0.536826820497413</v>
      </c>
    </row>
    <row r="11" spans="1:8">
      <c r="A11" s="2">
        <v>201110</v>
      </c>
      <c r="B11" s="1">
        <v>33010603</v>
      </c>
      <c r="C11" s="2" t="s">
        <v>13</v>
      </c>
      <c r="D11" s="2">
        <v>75.592</v>
      </c>
      <c r="E11" s="2">
        <v>2192168</v>
      </c>
      <c r="F11" s="2">
        <v>201110</v>
      </c>
      <c r="H11" s="3">
        <v>0.345155961209195</v>
      </c>
    </row>
    <row r="12" spans="1:8">
      <c r="A12" s="2">
        <v>201111</v>
      </c>
      <c r="B12" s="1">
        <v>33010603</v>
      </c>
      <c r="C12" s="2" t="s">
        <v>13</v>
      </c>
      <c r="D12" s="2">
        <v>107.164</v>
      </c>
      <c r="E12" s="2">
        <v>3107756</v>
      </c>
      <c r="F12" s="2">
        <v>201111</v>
      </c>
      <c r="H12" s="3">
        <v>-0.73973939956888</v>
      </c>
    </row>
    <row r="13" spans="1:8">
      <c r="A13" s="2">
        <v>201112</v>
      </c>
      <c r="B13" s="1">
        <v>33010603</v>
      </c>
      <c r="C13" s="2" t="s">
        <v>13</v>
      </c>
      <c r="D13" s="2">
        <v>50.62</v>
      </c>
      <c r="E13" s="2">
        <v>1467980</v>
      </c>
      <c r="F13" s="2">
        <v>201112</v>
      </c>
      <c r="H13" s="3">
        <v>2.01707552656354</v>
      </c>
    </row>
    <row r="14" spans="1:8">
      <c r="A14" s="2">
        <v>201201</v>
      </c>
      <c r="B14" s="1">
        <v>33010603</v>
      </c>
      <c r="C14" s="2" t="s">
        <v>13</v>
      </c>
      <c r="D14" s="2">
        <v>386.992</v>
      </c>
      <c r="E14" s="4">
        <v>11222768</v>
      </c>
      <c r="F14" s="2">
        <v>201201</v>
      </c>
      <c r="H14" s="3">
        <v>-1.68392978854675</v>
      </c>
    </row>
    <row r="15" spans="1:8">
      <c r="A15" s="2">
        <v>201202</v>
      </c>
      <c r="B15" s="1">
        <v>33010603</v>
      </c>
      <c r="C15" s="2" t="s">
        <v>13</v>
      </c>
      <c r="D15" s="2">
        <v>71.028</v>
      </c>
      <c r="E15" s="2">
        <v>2059812</v>
      </c>
      <c r="F15" s="2">
        <v>201202</v>
      </c>
      <c r="H15" s="3">
        <v>0.561573425922166</v>
      </c>
    </row>
    <row r="16" spans="1:8">
      <c r="A16" s="2">
        <v>201203</v>
      </c>
      <c r="B16" s="1">
        <v>33010603</v>
      </c>
      <c r="C16" s="2" t="s">
        <v>13</v>
      </c>
      <c r="D16" s="2">
        <v>125.296</v>
      </c>
      <c r="E16" s="2">
        <v>3633584</v>
      </c>
      <c r="F16" s="2">
        <v>201203</v>
      </c>
      <c r="H16" s="3">
        <v>0.290796871836317</v>
      </c>
    </row>
    <row r="17" spans="1:8">
      <c r="A17" s="2">
        <v>201204</v>
      </c>
      <c r="B17" s="1">
        <v>33010603</v>
      </c>
      <c r="C17" s="2" t="s">
        <v>13</v>
      </c>
      <c r="D17" s="2">
        <v>167.92</v>
      </c>
      <c r="E17" s="2">
        <v>4869680</v>
      </c>
      <c r="F17" s="2">
        <v>201204</v>
      </c>
      <c r="H17" s="3">
        <v>-0.228009740965383</v>
      </c>
    </row>
    <row r="18" spans="1:8">
      <c r="A18" s="2">
        <v>201205</v>
      </c>
      <c r="B18" s="1">
        <v>33010603</v>
      </c>
      <c r="C18" s="2" t="s">
        <v>13</v>
      </c>
      <c r="D18" s="2">
        <v>133.48</v>
      </c>
      <c r="E18" s="2">
        <v>3870920</v>
      </c>
      <c r="F18" s="2">
        <v>201205</v>
      </c>
      <c r="H18" s="3">
        <v>-0.233758886100829</v>
      </c>
    </row>
    <row r="19" spans="1:8">
      <c r="A19" s="2">
        <v>201206</v>
      </c>
      <c r="B19" s="1">
        <v>33010603</v>
      </c>
      <c r="C19" s="2" t="s">
        <v>13</v>
      </c>
      <c r="D19" s="2">
        <v>105.448</v>
      </c>
      <c r="E19" s="2">
        <v>3057992</v>
      </c>
      <c r="F19" s="2">
        <v>201206</v>
      </c>
      <c r="H19" s="3">
        <v>0.161137019139621</v>
      </c>
    </row>
    <row r="20" spans="1:8">
      <c r="A20" s="2">
        <v>201207</v>
      </c>
      <c r="B20" s="1">
        <v>33010603</v>
      </c>
      <c r="C20" s="2" t="s">
        <v>13</v>
      </c>
      <c r="D20" s="2">
        <v>124.06</v>
      </c>
      <c r="E20" s="4">
        <v>3597740</v>
      </c>
      <c r="F20" s="2">
        <v>201207</v>
      </c>
      <c r="H20" s="3">
        <v>0.197505025312538</v>
      </c>
    </row>
    <row r="21" spans="1:8">
      <c r="A21" s="2">
        <v>201208</v>
      </c>
      <c r="B21" s="1">
        <v>33010603</v>
      </c>
      <c r="C21" s="2" t="s">
        <v>13</v>
      </c>
      <c r="D21" s="2">
        <v>151.368</v>
      </c>
      <c r="E21" s="2">
        <v>4389672</v>
      </c>
      <c r="F21" s="2">
        <v>201208</v>
      </c>
      <c r="H21" s="3">
        <v>-0.107895608167812</v>
      </c>
    </row>
    <row r="22" spans="1:8">
      <c r="A22" s="2">
        <v>201209</v>
      </c>
      <c r="B22" s="1">
        <v>33010603</v>
      </c>
      <c r="C22" s="2" t="s">
        <v>13</v>
      </c>
      <c r="D22" s="2">
        <v>135.784</v>
      </c>
      <c r="E22" s="2">
        <v>3937736</v>
      </c>
      <c r="F22" s="2">
        <v>201209</v>
      </c>
      <c r="H22" s="3">
        <v>-0.00557169852869333</v>
      </c>
    </row>
    <row r="23" spans="1:8">
      <c r="A23" s="2">
        <v>201210</v>
      </c>
      <c r="B23" s="1">
        <v>33010603</v>
      </c>
      <c r="C23" s="2" t="s">
        <v>13</v>
      </c>
      <c r="D23" s="2">
        <v>135.024</v>
      </c>
      <c r="E23" s="2">
        <v>3915696</v>
      </c>
      <c r="F23" s="2">
        <v>201210</v>
      </c>
      <c r="H23" s="3">
        <v>-0.147585206920459</v>
      </c>
    </row>
    <row r="24" spans="1:8">
      <c r="A24" s="2">
        <v>201211</v>
      </c>
      <c r="B24" s="1">
        <v>33010603</v>
      </c>
      <c r="C24" s="2" t="s">
        <v>13</v>
      </c>
      <c r="D24" s="2">
        <v>116.36</v>
      </c>
      <c r="E24" s="2">
        <v>3374440</v>
      </c>
      <c r="F24" s="2">
        <v>201211</v>
      </c>
      <c r="H24" s="3">
        <v>-1.12966197677901</v>
      </c>
    </row>
    <row r="25" spans="1:8">
      <c r="A25" s="2">
        <v>201212</v>
      </c>
      <c r="B25" s="1">
        <v>33010603</v>
      </c>
      <c r="C25" s="2" t="s">
        <v>13</v>
      </c>
      <c r="D25" s="2">
        <v>36.924</v>
      </c>
      <c r="E25" s="2">
        <v>1070796</v>
      </c>
      <c r="F25" s="2">
        <v>201212</v>
      </c>
      <c r="H25" s="3">
        <v>2.67450865139406</v>
      </c>
    </row>
    <row r="26" spans="1:8">
      <c r="A26" s="2">
        <v>201301</v>
      </c>
      <c r="B26" s="1">
        <v>33010603</v>
      </c>
      <c r="C26" s="2" t="s">
        <v>13</v>
      </c>
      <c r="D26" s="2">
        <v>549.096</v>
      </c>
      <c r="E26" s="4">
        <v>15923784</v>
      </c>
      <c r="F26" s="2">
        <v>201301</v>
      </c>
      <c r="H26" s="3">
        <v>-1.3599438124038</v>
      </c>
    </row>
    <row r="27" spans="1:8">
      <c r="A27" s="2">
        <v>201302</v>
      </c>
      <c r="B27" s="1">
        <v>33010603</v>
      </c>
      <c r="C27" s="2" t="s">
        <v>13</v>
      </c>
      <c r="D27" s="2">
        <v>140.196</v>
      </c>
      <c r="E27" s="2">
        <v>4065684</v>
      </c>
      <c r="F27" s="2">
        <v>201302</v>
      </c>
      <c r="H27" s="3">
        <v>0.433740378764016</v>
      </c>
    </row>
    <row r="28" spans="1:8">
      <c r="A28" s="2">
        <v>201303</v>
      </c>
      <c r="B28" s="1">
        <v>33010603</v>
      </c>
      <c r="C28" s="2" t="s">
        <v>13</v>
      </c>
      <c r="D28" s="2">
        <v>216.868</v>
      </c>
      <c r="E28" s="2">
        <v>6289172</v>
      </c>
      <c r="F28" s="2">
        <v>201303</v>
      </c>
      <c r="H28" s="3">
        <v>-0.733019509570916</v>
      </c>
    </row>
    <row r="29" spans="1:8">
      <c r="A29" s="2">
        <v>201304</v>
      </c>
      <c r="B29" s="1">
        <v>33010603</v>
      </c>
      <c r="C29" s="2" t="s">
        <v>13</v>
      </c>
      <c r="D29" s="2">
        <v>103.676</v>
      </c>
      <c r="E29" s="2">
        <v>3006604</v>
      </c>
      <c r="F29" s="2">
        <v>201304</v>
      </c>
      <c r="H29" s="3">
        <v>0.22231015740327</v>
      </c>
    </row>
    <row r="30" spans="1:8">
      <c r="A30" s="2">
        <v>201305</v>
      </c>
      <c r="B30" s="1">
        <v>33010603</v>
      </c>
      <c r="C30" s="2" t="s">
        <v>13</v>
      </c>
      <c r="D30" s="2">
        <v>129.736</v>
      </c>
      <c r="E30" s="2">
        <v>3762344</v>
      </c>
      <c r="F30" s="2">
        <v>201305</v>
      </c>
      <c r="H30" s="3">
        <v>-0.0526726760761411</v>
      </c>
    </row>
    <row r="31" spans="1:8">
      <c r="A31" s="2">
        <v>201306</v>
      </c>
      <c r="B31" s="1">
        <v>33010603</v>
      </c>
      <c r="C31" s="2" t="s">
        <v>13</v>
      </c>
      <c r="D31" s="2">
        <v>123.028</v>
      </c>
      <c r="E31" s="2">
        <v>3567812</v>
      </c>
      <c r="F31" s="2">
        <v>201306</v>
      </c>
      <c r="H31" s="3">
        <v>0.522630410253294</v>
      </c>
    </row>
    <row r="32" spans="1:8">
      <c r="A32" s="2">
        <v>201307</v>
      </c>
      <c r="B32" s="1">
        <v>33010603</v>
      </c>
      <c r="C32" s="2" t="s">
        <v>13</v>
      </c>
      <c r="D32" s="2">
        <v>208.168</v>
      </c>
      <c r="E32" s="2">
        <v>6036872</v>
      </c>
      <c r="F32" s="2">
        <v>201307</v>
      </c>
      <c r="H32" s="3">
        <v>-0.113570434100584</v>
      </c>
    </row>
    <row r="33" spans="1:8">
      <c r="A33" s="2">
        <v>201308</v>
      </c>
      <c r="B33" s="1">
        <v>33010603</v>
      </c>
      <c r="C33" s="2" t="s">
        <v>13</v>
      </c>
      <c r="D33" s="2">
        <v>185.712</v>
      </c>
      <c r="E33" s="2">
        <v>5385648</v>
      </c>
      <c r="F33" s="2">
        <v>201308</v>
      </c>
      <c r="H33" s="3">
        <v>-0.172608395905998</v>
      </c>
    </row>
    <row r="34" spans="1:8">
      <c r="A34" s="2">
        <v>201309</v>
      </c>
      <c r="B34" s="1">
        <v>33010603</v>
      </c>
      <c r="C34" s="2" t="s">
        <v>13</v>
      </c>
      <c r="D34" s="2">
        <v>156.112</v>
      </c>
      <c r="E34" s="2">
        <v>4527248</v>
      </c>
      <c r="F34" s="2">
        <v>201309</v>
      </c>
      <c r="H34" s="3">
        <v>0.10409437506428</v>
      </c>
    </row>
    <row r="35" spans="1:8">
      <c r="A35" s="2">
        <v>201310</v>
      </c>
      <c r="B35" s="1">
        <v>33010603</v>
      </c>
      <c r="C35" s="2" t="s">
        <v>13</v>
      </c>
      <c r="D35" s="2">
        <v>173.348</v>
      </c>
      <c r="E35" s="2">
        <v>5027092</v>
      </c>
      <c r="F35" s="2">
        <v>201310</v>
      </c>
      <c r="H35" s="3">
        <v>-0.0366846424631833</v>
      </c>
    </row>
    <row r="36" spans="1:8">
      <c r="A36" s="2">
        <v>201311</v>
      </c>
      <c r="B36" s="1">
        <v>33010603</v>
      </c>
      <c r="C36" s="2" t="s">
        <v>13</v>
      </c>
      <c r="D36" s="2">
        <v>167.068</v>
      </c>
      <c r="E36" s="2">
        <v>4844972</v>
      </c>
      <c r="F36" s="2">
        <v>201311</v>
      </c>
      <c r="H36" s="3">
        <v>-4.89643659136801</v>
      </c>
    </row>
    <row r="37" spans="1:8">
      <c r="A37" s="2">
        <v>201312</v>
      </c>
      <c r="B37" s="1">
        <v>33010603</v>
      </c>
      <c r="C37" s="2" t="s">
        <v>13</v>
      </c>
      <c r="D37" s="2">
        <v>0.256</v>
      </c>
      <c r="E37" s="2">
        <v>7424</v>
      </c>
      <c r="F37" s="2">
        <v>201312</v>
      </c>
      <c r="H37" s="3">
        <v>6.46431047078482</v>
      </c>
    </row>
    <row r="38" spans="1:8">
      <c r="A38" s="2">
        <v>201401</v>
      </c>
      <c r="B38" s="1">
        <v>33010603</v>
      </c>
      <c r="C38" s="2" t="s">
        <v>13</v>
      </c>
      <c r="D38" s="2">
        <v>805.128</v>
      </c>
      <c r="E38" s="4">
        <v>23348712</v>
      </c>
      <c r="F38" s="2">
        <v>201401</v>
      </c>
      <c r="H38" s="3">
        <v>-1.75478026947249</v>
      </c>
    </row>
    <row r="39" spans="1:8">
      <c r="A39" s="2">
        <v>201402</v>
      </c>
      <c r="B39" s="1">
        <v>33010603</v>
      </c>
      <c r="C39" s="2" t="s">
        <v>13</v>
      </c>
      <c r="D39" s="2">
        <v>138.416</v>
      </c>
      <c r="E39" s="2">
        <v>4014064</v>
      </c>
      <c r="F39" s="2">
        <v>201402</v>
      </c>
      <c r="H39" s="3">
        <v>0.211890944049737</v>
      </c>
    </row>
    <row r="40" spans="1:8">
      <c r="A40" s="2">
        <v>201403</v>
      </c>
      <c r="B40" s="1">
        <v>33010603</v>
      </c>
      <c r="C40" s="2" t="s">
        <v>13</v>
      </c>
      <c r="D40" s="2">
        <v>171.32</v>
      </c>
      <c r="E40" s="2">
        <v>4968280</v>
      </c>
      <c r="F40" s="2">
        <v>201403</v>
      </c>
      <c r="H40" s="3">
        <v>0.40722771350907</v>
      </c>
    </row>
    <row r="41" spans="1:8">
      <c r="A41" s="2">
        <v>201404</v>
      </c>
      <c r="B41" s="1">
        <v>33010603</v>
      </c>
      <c r="C41" s="2" t="s">
        <v>13</v>
      </c>
      <c r="D41" s="2">
        <v>257.936</v>
      </c>
      <c r="E41" s="2">
        <v>7480144</v>
      </c>
      <c r="F41" s="2">
        <v>201404</v>
      </c>
      <c r="H41" s="3">
        <v>0.252582063196881</v>
      </c>
    </row>
    <row r="42" spans="1:8">
      <c r="A42" s="2">
        <v>201405</v>
      </c>
      <c r="B42" s="1">
        <v>33010603</v>
      </c>
      <c r="C42" s="2" t="s">
        <v>13</v>
      </c>
      <c r="D42" s="2">
        <v>332.34</v>
      </c>
      <c r="E42" s="2">
        <v>9637860</v>
      </c>
      <c r="F42" s="2">
        <v>201405</v>
      </c>
      <c r="H42" s="3">
        <v>-0.213114215261211</v>
      </c>
    </row>
    <row r="43" spans="1:8">
      <c r="A43" s="2">
        <v>201406</v>
      </c>
      <c r="B43" s="1">
        <v>33010603</v>
      </c>
      <c r="C43" s="2" t="s">
        <v>13</v>
      </c>
      <c r="D43" s="2">
        <v>268.36</v>
      </c>
      <c r="E43" s="2">
        <v>7782440</v>
      </c>
      <c r="F43" s="2">
        <v>201406</v>
      </c>
      <c r="H43" s="3">
        <v>-0.0990936870258912</v>
      </c>
    </row>
    <row r="44" spans="1:8">
      <c r="A44" s="2">
        <v>201407</v>
      </c>
      <c r="B44" s="1">
        <v>33010603</v>
      </c>
      <c r="C44" s="2" t="s">
        <v>13</v>
      </c>
      <c r="D44" s="2">
        <v>242.948</v>
      </c>
      <c r="E44" s="2">
        <v>7045492</v>
      </c>
      <c r="F44" s="2">
        <v>201407</v>
      </c>
      <c r="H44" s="3">
        <v>0.0725795471416442</v>
      </c>
    </row>
    <row r="45" ht="15" customHeight="1" spans="1:11">
      <c r="A45" s="2">
        <v>201408</v>
      </c>
      <c r="B45" s="1">
        <v>33010603</v>
      </c>
      <c r="C45" s="2" t="s">
        <v>13</v>
      </c>
      <c r="D45" s="2">
        <v>261.312</v>
      </c>
      <c r="E45" s="2">
        <v>7578048</v>
      </c>
      <c r="F45" s="2">
        <v>201408</v>
      </c>
      <c r="H45" s="3">
        <v>0.00102116253739215</v>
      </c>
      <c r="I45" s="3">
        <v>0.0386768132448196</v>
      </c>
      <c r="J45" s="3">
        <v>261.312</v>
      </c>
      <c r="K45">
        <v>261.312</v>
      </c>
    </row>
    <row r="46" spans="1:11">
      <c r="A46" s="2">
        <v>201409</v>
      </c>
      <c r="B46" s="1">
        <v>33010603</v>
      </c>
      <c r="C46" s="2" t="s">
        <v>13</v>
      </c>
      <c r="D46" s="2">
        <v>261.58</v>
      </c>
      <c r="E46" s="2">
        <v>7585820</v>
      </c>
      <c r="F46" s="2">
        <v>201409</v>
      </c>
      <c r="H46" s="3">
        <v>-0.200662232468705</v>
      </c>
      <c r="I46" s="3">
        <v>-0.20117637515068</v>
      </c>
      <c r="J46" s="3">
        <v>271.656142012466</v>
      </c>
      <c r="K46">
        <v>259.4796527</v>
      </c>
    </row>
    <row r="47" ht="16" customHeight="1" spans="1:11">
      <c r="A47" s="2">
        <v>201410</v>
      </c>
      <c r="B47" s="1">
        <v>33010603</v>
      </c>
      <c r="C47" s="2" t="s">
        <v>13</v>
      </c>
      <c r="D47" s="2">
        <v>213.84</v>
      </c>
      <c r="E47" s="2">
        <v>6201360</v>
      </c>
      <c r="F47" s="2">
        <v>201410</v>
      </c>
      <c r="H47" s="3">
        <v>0.171118968228161</v>
      </c>
      <c r="I47" s="3">
        <v>0.175911888480186</v>
      </c>
      <c r="J47" s="3">
        <v>221.969518340823</v>
      </c>
      <c r="K47">
        <v>236.0153406</v>
      </c>
    </row>
    <row r="48" spans="1:11">
      <c r="A48" s="2">
        <v>201411</v>
      </c>
      <c r="B48" s="1">
        <v>33010603</v>
      </c>
      <c r="C48" s="2" t="s">
        <v>13</v>
      </c>
      <c r="D48" s="2">
        <v>253.936</v>
      </c>
      <c r="E48" s="2">
        <v>7364144</v>
      </c>
      <c r="F48" s="2">
        <v>201411</v>
      </c>
      <c r="H48" s="3">
        <v>-0.251957933996568</v>
      </c>
      <c r="I48" s="3">
        <v>-0.247401088476181</v>
      </c>
      <c r="J48" s="3">
        <v>264.853913764188</v>
      </c>
      <c r="K48">
        <v>263.4091569</v>
      </c>
    </row>
    <row r="49" spans="1:11">
      <c r="A49" s="2">
        <v>201412</v>
      </c>
      <c r="B49" s="1">
        <v>33010603</v>
      </c>
      <c r="C49" s="2" t="s">
        <v>13</v>
      </c>
      <c r="D49" s="2">
        <v>197.156</v>
      </c>
      <c r="E49" s="2">
        <v>5717524</v>
      </c>
      <c r="F49" s="2">
        <v>201412</v>
      </c>
      <c r="H49" s="3">
        <v>0.905334465171929</v>
      </c>
      <c r="I49" s="3">
        <v>0.92943286895752</v>
      </c>
      <c r="J49" s="3">
        <v>206.586033510312</v>
      </c>
      <c r="K49">
        <v>227.0283114</v>
      </c>
    </row>
    <row r="50" spans="1:11">
      <c r="A50" s="2">
        <v>201501</v>
      </c>
      <c r="B50" s="1">
        <v>33010603</v>
      </c>
      <c r="C50" s="2" t="s">
        <v>13</v>
      </c>
      <c r="D50" s="2">
        <v>488.992</v>
      </c>
      <c r="E50" s="4">
        <v>14180768</v>
      </c>
      <c r="F50" s="2">
        <v>201501</v>
      </c>
      <c r="H50" s="3">
        <v>-0.385538116767054</v>
      </c>
      <c r="I50" s="3">
        <v>-0.38306799530983</v>
      </c>
      <c r="J50" s="3">
        <v>524.830407750449</v>
      </c>
      <c r="K50">
        <v>447.5885574</v>
      </c>
    </row>
    <row r="51" spans="1:11">
      <c r="A51" s="2">
        <v>201502</v>
      </c>
      <c r="B51" s="1">
        <v>33010603</v>
      </c>
      <c r="C51" s="2" t="s">
        <v>13</v>
      </c>
      <c r="D51" s="2">
        <v>332.236</v>
      </c>
      <c r="E51" s="2">
        <v>9634844</v>
      </c>
      <c r="F51" s="2">
        <v>201502</v>
      </c>
      <c r="H51" s="3">
        <v>-0.123001648827552</v>
      </c>
      <c r="I51" s="3">
        <v>-0.144562870264053</v>
      </c>
      <c r="J51" s="3">
        <v>357.49357813041</v>
      </c>
      <c r="K51">
        <v>314.292369</v>
      </c>
    </row>
    <row r="52" spans="1:11">
      <c r="A52" s="2">
        <v>201503</v>
      </c>
      <c r="B52" s="1">
        <v>33010603</v>
      </c>
      <c r="C52" s="2" t="s">
        <v>13</v>
      </c>
      <c r="D52" s="2">
        <v>293.668</v>
      </c>
      <c r="E52" s="2">
        <v>8516372</v>
      </c>
      <c r="F52" s="2">
        <v>201503</v>
      </c>
      <c r="H52" s="3">
        <v>-0.0647240578709827</v>
      </c>
      <c r="I52" s="3">
        <v>-0.0770528018474579</v>
      </c>
      <c r="J52" s="3">
        <v>309.240522741193</v>
      </c>
      <c r="K52">
        <v>301.3829357</v>
      </c>
    </row>
    <row r="53" spans="1:11">
      <c r="A53" s="2">
        <v>201504</v>
      </c>
      <c r="B53" s="1">
        <v>33010603</v>
      </c>
      <c r="C53" s="2" t="s">
        <v>13</v>
      </c>
      <c r="D53" s="2">
        <v>275.2</v>
      </c>
      <c r="E53" s="2">
        <v>7980800</v>
      </c>
      <c r="F53" s="2">
        <v>201504</v>
      </c>
      <c r="H53" s="3">
        <v>-0.0871983472684841</v>
      </c>
      <c r="I53" s="3">
        <v>-0.00865358114242554</v>
      </c>
      <c r="J53" s="3">
        <v>286.233385329834</v>
      </c>
      <c r="K53">
        <v>290.3687183</v>
      </c>
    </row>
    <row r="54" spans="1:11">
      <c r="A54" s="2">
        <v>201505</v>
      </c>
      <c r="B54" s="1">
        <v>33010603</v>
      </c>
      <c r="C54" s="2" t="s">
        <v>13</v>
      </c>
      <c r="D54" s="2">
        <v>252.136</v>
      </c>
      <c r="E54" s="2">
        <v>7570375.76</v>
      </c>
      <c r="F54" s="2">
        <v>201505</v>
      </c>
      <c r="H54" s="3">
        <v>0.192842674928829</v>
      </c>
      <c r="I54" s="3">
        <v>0.149630829691887</v>
      </c>
      <c r="J54" s="3">
        <v>283.758511627383</v>
      </c>
      <c r="K54">
        <v>278.2837169</v>
      </c>
    </row>
    <row r="55" spans="1:11">
      <c r="A55" s="2">
        <v>201506</v>
      </c>
      <c r="B55" s="1">
        <v>33010603</v>
      </c>
      <c r="C55" s="2" t="s">
        <v>13</v>
      </c>
      <c r="D55" s="2">
        <v>305.976</v>
      </c>
      <c r="E55" s="2">
        <v>9405702.24</v>
      </c>
      <c r="F55" s="2">
        <v>201506</v>
      </c>
      <c r="H55" s="3">
        <v>-0.184455594978194</v>
      </c>
      <c r="I55" s="3">
        <v>-0.162130236625671</v>
      </c>
      <c r="J55" s="3">
        <v>329.720075145843</v>
      </c>
      <c r="K55">
        <v>310.7749978</v>
      </c>
    </row>
    <row r="56" spans="1:11">
      <c r="A56" s="2">
        <v>201507</v>
      </c>
      <c r="B56" s="1">
        <v>33010603</v>
      </c>
      <c r="C56" s="2" t="s">
        <v>13</v>
      </c>
      <c r="D56" s="2">
        <v>254.268</v>
      </c>
      <c r="E56" s="2">
        <v>7816198.32</v>
      </c>
      <c r="F56" s="2">
        <v>201507</v>
      </c>
      <c r="H56" s="3">
        <v>-0.0949216441089877</v>
      </c>
      <c r="I56" s="3">
        <v>-0.10166434943676</v>
      </c>
      <c r="J56" s="3">
        <v>280.221351367715</v>
      </c>
      <c r="K56">
        <v>276.1456765</v>
      </c>
    </row>
    <row r="57" spans="1:11">
      <c r="A57" s="2">
        <v>201508</v>
      </c>
      <c r="B57" s="1">
        <v>33010603</v>
      </c>
      <c r="C57" s="2" t="s">
        <v>13</v>
      </c>
      <c r="D57" s="2">
        <v>231.152</v>
      </c>
      <c r="E57" s="2">
        <v>7105612.48</v>
      </c>
      <c r="F57" s="2">
        <v>201508</v>
      </c>
      <c r="H57" s="3">
        <v>0.143863271597166</v>
      </c>
      <c r="I57" s="3">
        <v>0.153336003422737</v>
      </c>
      <c r="J57" s="3">
        <v>253.036444012383</v>
      </c>
      <c r="K57">
        <v>270.4355527</v>
      </c>
    </row>
    <row r="58" spans="1:11">
      <c r="A58" s="2">
        <v>201509</v>
      </c>
      <c r="B58" s="1">
        <v>33010603</v>
      </c>
      <c r="C58" s="2" t="s">
        <v>13</v>
      </c>
      <c r="D58" s="2">
        <v>267.072</v>
      </c>
      <c r="E58" s="2">
        <v>8209793.28</v>
      </c>
      <c r="F58" s="2">
        <v>201509</v>
      </c>
      <c r="H58" s="3">
        <v>-0.253794447479858</v>
      </c>
      <c r="I58" s="3">
        <v>-0.226334363222122</v>
      </c>
      <c r="J58" s="3">
        <v>295.134499260091</v>
      </c>
      <c r="K58">
        <v>284.4133211</v>
      </c>
    </row>
    <row r="59" spans="1:11">
      <c r="A59" s="2">
        <v>201510</v>
      </c>
      <c r="B59" s="1">
        <v>33010603</v>
      </c>
      <c r="C59" s="2" t="s">
        <v>13</v>
      </c>
      <c r="D59" s="2">
        <v>206.984</v>
      </c>
      <c r="E59" s="2">
        <v>6362688.16</v>
      </c>
      <c r="F59" s="2">
        <v>201510</v>
      </c>
      <c r="H59" s="3">
        <v>0.0427126593522056</v>
      </c>
      <c r="I59" s="3">
        <v>0.0343437641859055</v>
      </c>
      <c r="J59" s="3">
        <v>235.152876548488</v>
      </c>
      <c r="K59">
        <v>245.1492383</v>
      </c>
    </row>
    <row r="60" spans="1:11">
      <c r="A60" s="2">
        <v>201511</v>
      </c>
      <c r="B60" s="1">
        <v>33010603</v>
      </c>
      <c r="C60" s="2" t="s">
        <v>13</v>
      </c>
      <c r="D60" s="2">
        <v>216.06</v>
      </c>
      <c r="E60" s="2">
        <v>6641684.4</v>
      </c>
      <c r="F60" s="2">
        <v>201511</v>
      </c>
      <c r="H60" s="3">
        <v>0.0795138235711903</v>
      </c>
      <c r="I60" s="3">
        <v>0.0598612576723099</v>
      </c>
      <c r="J60" s="3">
        <v>243.404133860309</v>
      </c>
      <c r="K60">
        <v>252.8535452</v>
      </c>
    </row>
    <row r="61" spans="1:11">
      <c r="A61" s="2">
        <v>201512</v>
      </c>
      <c r="B61" s="1">
        <v>33010603</v>
      </c>
      <c r="C61" s="2" t="s">
        <v>13</v>
      </c>
      <c r="D61" s="2">
        <v>234.024</v>
      </c>
      <c r="E61" s="2">
        <v>7193897.76</v>
      </c>
      <c r="F61" s="2">
        <v>201512</v>
      </c>
      <c r="H61" s="3">
        <v>0.69202325966102</v>
      </c>
      <c r="I61" s="3">
        <v>0.660562515258789</v>
      </c>
      <c r="J61" s="3">
        <v>258.481237931149</v>
      </c>
      <c r="K61">
        <v>255.7390526</v>
      </c>
    </row>
    <row r="62" spans="1:11">
      <c r="A62" s="2">
        <v>201601</v>
      </c>
      <c r="B62" s="1">
        <v>33010603</v>
      </c>
      <c r="C62" s="2" t="s">
        <v>13</v>
      </c>
      <c r="D62" s="2">
        <v>468.52</v>
      </c>
      <c r="E62" s="4">
        <v>14402304.8</v>
      </c>
      <c r="F62" s="2">
        <v>201601</v>
      </c>
      <c r="H62" s="3">
        <v>-0.716173946820508</v>
      </c>
      <c r="I62" s="3">
        <v>-0.700591564178467</v>
      </c>
      <c r="J62" s="3">
        <v>501.324795974176</v>
      </c>
      <c r="K62">
        <v>433.16731</v>
      </c>
    </row>
    <row r="63" spans="1:11">
      <c r="A63" s="2">
        <v>201602</v>
      </c>
      <c r="B63" s="1">
        <v>33010603</v>
      </c>
      <c r="C63" s="2" t="s">
        <v>13</v>
      </c>
      <c r="D63" s="2">
        <v>228.416</v>
      </c>
      <c r="E63" s="2">
        <v>7021507.84</v>
      </c>
      <c r="F63" s="2">
        <v>201602</v>
      </c>
      <c r="H63" s="3">
        <v>0.0449019539097533</v>
      </c>
      <c r="I63" s="3">
        <v>0.0362401306629181</v>
      </c>
      <c r="J63" s="3">
        <v>248.299591073437</v>
      </c>
      <c r="K63">
        <v>252.5448711</v>
      </c>
    </row>
    <row r="64" spans="1:11">
      <c r="A64" s="2">
        <v>201603</v>
      </c>
      <c r="B64" s="1">
        <v>33010603</v>
      </c>
      <c r="C64" s="2" t="s">
        <v>13</v>
      </c>
      <c r="D64" s="2">
        <v>238.952</v>
      </c>
      <c r="E64" s="2">
        <v>7345384.48</v>
      </c>
      <c r="F64" s="2">
        <v>201603</v>
      </c>
      <c r="H64" s="3">
        <v>-0.0378480476348635</v>
      </c>
      <c r="I64" s="3">
        <v>-0.0417157709598541</v>
      </c>
      <c r="J64" s="3">
        <v>257.499944924904</v>
      </c>
      <c r="K64">
        <v>261.1920621</v>
      </c>
    </row>
    <row r="65" spans="1:11">
      <c r="A65" s="2">
        <v>201604</v>
      </c>
      <c r="B65" s="1">
        <v>33010603</v>
      </c>
      <c r="C65" s="2" t="s">
        <v>13</v>
      </c>
      <c r="D65" s="2">
        <v>230.04</v>
      </c>
      <c r="E65" s="2">
        <v>7071429.6</v>
      </c>
      <c r="F65" s="2">
        <v>201604</v>
      </c>
      <c r="H65" s="3">
        <v>0.017011679571433</v>
      </c>
      <c r="I65" s="3">
        <v>0.00748379528522492</v>
      </c>
      <c r="J65" s="3">
        <v>246.938246703979</v>
      </c>
      <c r="K65">
        <v>245.8671209</v>
      </c>
    </row>
    <row r="66" spans="1:11">
      <c r="A66" s="2">
        <v>201605</v>
      </c>
      <c r="B66" s="1">
        <v>33010603</v>
      </c>
      <c r="C66" s="2" t="s">
        <v>13</v>
      </c>
      <c r="D66" s="2">
        <v>234.004</v>
      </c>
      <c r="E66" s="2">
        <v>7193282.96</v>
      </c>
      <c r="F66" s="2">
        <v>201605</v>
      </c>
      <c r="H66" s="3">
        <v>0.0850747841619865</v>
      </c>
      <c r="I66" s="3">
        <v>0.070387028157711</v>
      </c>
      <c r="J66" s="3">
        <v>248.800726301023</v>
      </c>
      <c r="K66">
        <v>251.4724944</v>
      </c>
    </row>
    <row r="67" spans="1:11">
      <c r="A67" s="2">
        <v>201606</v>
      </c>
      <c r="B67" s="1">
        <v>33010603</v>
      </c>
      <c r="C67" s="2" t="s">
        <v>13</v>
      </c>
      <c r="D67" s="2">
        <v>254.872</v>
      </c>
      <c r="E67" s="2">
        <v>7834765.28</v>
      </c>
      <c r="F67" s="2">
        <v>201606</v>
      </c>
      <c r="H67" s="3">
        <v>-0.0104186433457736</v>
      </c>
      <c r="I67" s="3">
        <v>-0.0331614017486572</v>
      </c>
      <c r="J67" s="3">
        <v>267.017032708844</v>
      </c>
      <c r="K67">
        <v>260.0961509</v>
      </c>
    </row>
    <row r="68" spans="1:11">
      <c r="A68" s="2">
        <v>201607</v>
      </c>
      <c r="B68" s="1">
        <v>33010603</v>
      </c>
      <c r="C68" s="2" t="s">
        <v>13</v>
      </c>
      <c r="D68" s="2">
        <v>252.22</v>
      </c>
      <c r="E68" s="4">
        <v>7753242.8</v>
      </c>
      <c r="F68" s="2">
        <v>201607</v>
      </c>
      <c r="H68" s="3">
        <v>0.0636298073001242</v>
      </c>
      <c r="I68" s="3">
        <v>0.0569919943809509</v>
      </c>
      <c r="J68" s="3">
        <v>258.27496296273</v>
      </c>
      <c r="K68">
        <v>251.9188258</v>
      </c>
    </row>
    <row r="69" spans="1:11">
      <c r="A69" s="2">
        <v>201608</v>
      </c>
      <c r="B69" s="1">
        <v>33010603</v>
      </c>
      <c r="C69" s="2" t="s">
        <v>13</v>
      </c>
      <c r="D69" s="2">
        <v>268.856</v>
      </c>
      <c r="E69" s="2">
        <v>8264633.44</v>
      </c>
      <c r="F69" s="2">
        <v>201608</v>
      </c>
      <c r="H69" s="3">
        <v>0.0274999238359577</v>
      </c>
      <c r="I69" s="3">
        <v>0.0368611738085747</v>
      </c>
      <c r="J69" s="3">
        <v>273.480748633467</v>
      </c>
      <c r="K69">
        <v>256.8079271</v>
      </c>
    </row>
    <row r="70" spans="1:11">
      <c r="A70" s="2">
        <v>201609</v>
      </c>
      <c r="B70" s="1">
        <v>33010603</v>
      </c>
      <c r="C70" s="2" t="s">
        <v>13</v>
      </c>
      <c r="D70" s="2">
        <v>276.38</v>
      </c>
      <c r="E70" s="2">
        <v>8495921.2</v>
      </c>
      <c r="F70" s="2">
        <v>201609</v>
      </c>
      <c r="H70" s="3">
        <v>-0.455722928901644</v>
      </c>
      <c r="I70" s="3">
        <v>-0.424047261476517</v>
      </c>
      <c r="J70" s="3">
        <v>283.787218542026</v>
      </c>
      <c r="K70">
        <v>260.8136375</v>
      </c>
    </row>
    <row r="71" spans="1:11">
      <c r="A71" s="2">
        <v>201610</v>
      </c>
      <c r="B71" s="1">
        <v>33010603</v>
      </c>
      <c r="C71" s="2" t="s">
        <v>13</v>
      </c>
      <c r="D71" s="2">
        <v>174.856</v>
      </c>
      <c r="E71" s="2">
        <v>5375073.44</v>
      </c>
      <c r="F71" s="2">
        <v>201610</v>
      </c>
      <c r="H71" s="3">
        <v>0.2335342896009</v>
      </c>
      <c r="I71" s="3">
        <v>0.248463958501816</v>
      </c>
      <c r="J71" s="3">
        <v>185.362749089472</v>
      </c>
      <c r="K71">
        <v>198.5281681</v>
      </c>
    </row>
    <row r="72" spans="1:11">
      <c r="A72" s="2">
        <v>201611</v>
      </c>
      <c r="B72" s="1">
        <v>33010603</v>
      </c>
      <c r="C72" s="2" t="s">
        <v>13</v>
      </c>
      <c r="D72" s="2">
        <v>221.116</v>
      </c>
      <c r="E72" s="2">
        <v>6797105.84</v>
      </c>
      <c r="F72" s="2">
        <v>201611</v>
      </c>
      <c r="H72" s="3">
        <v>-0.228565307091985</v>
      </c>
      <c r="I72" s="3">
        <v>-0.231584042310715</v>
      </c>
      <c r="J72" s="3">
        <v>237.927222416381</v>
      </c>
      <c r="K72">
        <v>229.9797479</v>
      </c>
    </row>
    <row r="73" spans="1:11">
      <c r="A73" s="2">
        <v>201612</v>
      </c>
      <c r="B73" s="1">
        <v>33010603</v>
      </c>
      <c r="C73" s="2" t="s">
        <v>13</v>
      </c>
      <c r="D73" s="2">
        <v>175.732</v>
      </c>
      <c r="E73" s="2">
        <v>5402001.68</v>
      </c>
      <c r="F73" s="2">
        <v>201612</v>
      </c>
      <c r="H73" s="3">
        <v>1.15636904426452</v>
      </c>
      <c r="I73" s="3">
        <v>1.18261122703552</v>
      </c>
      <c r="J73" s="3">
        <v>188.535237012233</v>
      </c>
      <c r="K73">
        <v>193.8229116</v>
      </c>
    </row>
    <row r="74" spans="1:11">
      <c r="A74" s="2">
        <v>201701</v>
      </c>
      <c r="B74" s="1">
        <v>33010603</v>
      </c>
      <c r="C74" s="2" t="s">
        <v>13</v>
      </c>
      <c r="D74" s="2">
        <v>560.72</v>
      </c>
      <c r="E74" s="4">
        <v>17236532.8</v>
      </c>
      <c r="F74" s="2">
        <v>201701</v>
      </c>
      <c r="H74" s="3">
        <v>-1.24003016233225</v>
      </c>
      <c r="I74" s="3">
        <v>-1.26744997501373</v>
      </c>
      <c r="J74" s="3">
        <v>617.431343961009</v>
      </c>
      <c r="K74">
        <v>447.3927034</v>
      </c>
    </row>
    <row r="75" spans="1:11">
      <c r="A75" s="2">
        <v>201702</v>
      </c>
      <c r="B75" s="1">
        <v>33010603</v>
      </c>
      <c r="C75" s="2" t="s">
        <v>13</v>
      </c>
      <c r="D75" s="2">
        <v>161.548</v>
      </c>
      <c r="E75" s="2">
        <v>4965985.52</v>
      </c>
      <c r="F75" s="2">
        <v>201702</v>
      </c>
      <c r="H75" s="3">
        <v>0.21642268771351</v>
      </c>
      <c r="I75" s="3">
        <v>0.213757544755936</v>
      </c>
      <c r="J75" s="3">
        <v>173.11851822216</v>
      </c>
      <c r="K75">
        <v>172.7656971</v>
      </c>
    </row>
    <row r="76" spans="1:11">
      <c r="A76" s="2">
        <v>201703</v>
      </c>
      <c r="B76" s="1">
        <v>33010603</v>
      </c>
      <c r="C76" s="2" t="s">
        <v>13</v>
      </c>
      <c r="D76" s="2">
        <v>200.824</v>
      </c>
      <c r="E76" s="2">
        <v>6173329.76</v>
      </c>
      <c r="F76" s="2">
        <v>201703</v>
      </c>
      <c r="H76" s="3">
        <v>-0.0654162382834942</v>
      </c>
      <c r="I76" s="3">
        <v>-0.0487214475870132</v>
      </c>
      <c r="J76" s="3">
        <v>214.614857998091</v>
      </c>
      <c r="K76">
        <v>197.9605404</v>
      </c>
    </row>
    <row r="77" spans="1:11">
      <c r="A77" s="2">
        <v>201704</v>
      </c>
      <c r="B77" s="1">
        <v>33010603</v>
      </c>
      <c r="C77" s="2" t="s">
        <v>13</v>
      </c>
      <c r="D77" s="2">
        <v>188.044</v>
      </c>
      <c r="E77" s="2">
        <v>5780472.56</v>
      </c>
      <c r="F77" s="2">
        <v>201704</v>
      </c>
      <c r="H77" s="3">
        <v>0.111658745938252</v>
      </c>
      <c r="I77" s="3">
        <v>0.0527826771140099</v>
      </c>
      <c r="J77" s="3">
        <v>204.361595069835</v>
      </c>
      <c r="K77">
        <v>185.2442551</v>
      </c>
    </row>
    <row r="78" spans="1:11">
      <c r="A78" s="2">
        <v>201705</v>
      </c>
      <c r="B78" s="1">
        <v>33010603</v>
      </c>
      <c r="C78" s="2" t="s">
        <v>13</v>
      </c>
      <c r="D78" s="2">
        <v>210.376</v>
      </c>
      <c r="E78" s="2">
        <v>6466958.24</v>
      </c>
      <c r="F78" s="2">
        <v>201705</v>
      </c>
      <c r="H78" s="3">
        <v>0.00633820879876623</v>
      </c>
      <c r="I78" s="3">
        <v>0.0607338398694992</v>
      </c>
      <c r="J78" s="3">
        <v>215.492299966454</v>
      </c>
      <c r="K78">
        <v>197.8369561</v>
      </c>
    </row>
    <row r="79" spans="1:11">
      <c r="A79" s="2">
        <v>201706</v>
      </c>
      <c r="B79" s="1">
        <v>33010603</v>
      </c>
      <c r="C79" s="2" t="s">
        <v>13</v>
      </c>
      <c r="D79" s="2">
        <v>211.72</v>
      </c>
      <c r="E79" s="2">
        <v>6508272.8</v>
      </c>
      <c r="F79" s="2">
        <v>201706</v>
      </c>
      <c r="H79" s="3">
        <v>-0.0249417974515653</v>
      </c>
      <c r="I79" s="3">
        <v>-0.00947006046772003</v>
      </c>
      <c r="J79" s="3">
        <v>229.048192758057</v>
      </c>
      <c r="K79">
        <v>192.5293898</v>
      </c>
    </row>
    <row r="80" spans="1:11">
      <c r="A80" s="2">
        <v>201707</v>
      </c>
      <c r="B80" s="1">
        <v>33010603</v>
      </c>
      <c r="C80" s="2" t="s">
        <v>13</v>
      </c>
      <c r="D80" s="2">
        <v>206.48</v>
      </c>
      <c r="E80" s="2">
        <v>6347195.2</v>
      </c>
      <c r="F80" s="2">
        <v>201707</v>
      </c>
      <c r="H80" s="3">
        <v>0.217583491984289</v>
      </c>
      <c r="I80" s="3">
        <v>0.221592977643013</v>
      </c>
      <c r="J80" s="3">
        <v>226.879905572207</v>
      </c>
      <c r="K80">
        <v>180.1249254</v>
      </c>
    </row>
    <row r="81" spans="1:11">
      <c r="A81" s="2">
        <v>201708</v>
      </c>
      <c r="B81" s="1">
        <v>33010603</v>
      </c>
      <c r="C81" s="2" t="s">
        <v>13</v>
      </c>
      <c r="D81" s="2">
        <v>256.912</v>
      </c>
      <c r="E81" s="2">
        <v>7897474.88</v>
      </c>
      <c r="F81" s="2">
        <v>201708</v>
      </c>
      <c r="H81" s="3">
        <v>0.0823282922132584</v>
      </c>
      <c r="I81" s="3">
        <v>0.0359559282660484</v>
      </c>
      <c r="J81" s="3">
        <v>283.408543490375</v>
      </c>
      <c r="K81">
        <v>201.4530581</v>
      </c>
    </row>
    <row r="82" spans="1:11">
      <c r="A82" s="2">
        <v>201709</v>
      </c>
      <c r="B82" s="1">
        <v>33010603</v>
      </c>
      <c r="C82" s="2" t="s">
        <v>13</v>
      </c>
      <c r="D82" s="2">
        <v>279.044</v>
      </c>
      <c r="E82" s="2">
        <v>8577812.56</v>
      </c>
      <c r="F82" s="2">
        <v>201709</v>
      </c>
      <c r="H82" s="3">
        <v>-0.174408482045759</v>
      </c>
      <c r="I82" s="3">
        <v>-0.160657972097397</v>
      </c>
      <c r="J82" s="3">
        <v>293.820785851706</v>
      </c>
      <c r="K82">
        <v>195.0277866</v>
      </c>
    </row>
    <row r="83" spans="1:11">
      <c r="A83" s="2">
        <v>201710</v>
      </c>
      <c r="B83" s="1">
        <v>33010603</v>
      </c>
      <c r="C83" s="2" t="s">
        <v>13</v>
      </c>
      <c r="D83" s="2">
        <v>234.224</v>
      </c>
      <c r="E83" s="2">
        <v>7200045.76</v>
      </c>
      <c r="F83" s="2">
        <v>201710</v>
      </c>
      <c r="H83" s="3">
        <v>-0.0717770723174072</v>
      </c>
      <c r="I83" s="3">
        <v>-0.0997356623411179</v>
      </c>
      <c r="J83" s="3">
        <v>250.0644537582</v>
      </c>
      <c r="K83">
        <v>171.8881884</v>
      </c>
    </row>
    <row r="84" spans="1:11">
      <c r="A84" s="2">
        <v>201711</v>
      </c>
      <c r="B84" s="1">
        <v>33010603</v>
      </c>
      <c r="C84" s="2" t="s">
        <v>13</v>
      </c>
      <c r="D84" s="2">
        <v>217.932</v>
      </c>
      <c r="E84" s="2">
        <v>6699229.68</v>
      </c>
      <c r="F84" s="2">
        <v>201711</v>
      </c>
      <c r="H84" s="3">
        <v>-0.878429284490776</v>
      </c>
      <c r="I84" s="3">
        <v>-0.752922296524048</v>
      </c>
      <c r="J84" s="3">
        <v>226.23257028666</v>
      </c>
      <c r="K84">
        <v>166.8101732</v>
      </c>
    </row>
    <row r="85" spans="1:11">
      <c r="A85" s="2">
        <v>201712</v>
      </c>
      <c r="B85" s="1">
        <v>33010603</v>
      </c>
      <c r="C85" s="2" t="s">
        <v>13</v>
      </c>
      <c r="D85" s="2">
        <v>89.952</v>
      </c>
      <c r="E85" s="2">
        <v>2765124.48</v>
      </c>
      <c r="F85" s="2">
        <v>201712</v>
      </c>
      <c r="H85" s="3">
        <v>1.8660752740568</v>
      </c>
      <c r="I85" s="3">
        <v>0.38518700003624</v>
      </c>
      <c r="J85" s="3">
        <v>106.023853035544</v>
      </c>
      <c r="K85">
        <v>88.49604154</v>
      </c>
    </row>
    <row r="86" spans="1:11">
      <c r="A86" s="2">
        <v>201801</v>
      </c>
      <c r="B86" s="1">
        <v>33010603</v>
      </c>
      <c r="C86" s="2" t="s">
        <v>13</v>
      </c>
      <c r="D86" s="2">
        <v>586.812</v>
      </c>
      <c r="E86" s="4">
        <v>18038600.88</v>
      </c>
      <c r="F86" s="2">
        <v>201801</v>
      </c>
      <c r="H86" s="3">
        <v>-0.867877500400771</v>
      </c>
      <c r="I86" s="3">
        <v>-0.0253548175096512</v>
      </c>
      <c r="J86" s="3">
        <v>156.313201980947</v>
      </c>
      <c r="K86">
        <v>117.2603961</v>
      </c>
    </row>
    <row r="87" spans="1:11">
      <c r="A87" s="2">
        <v>201802</v>
      </c>
      <c r="B87" s="1">
        <v>33010603</v>
      </c>
      <c r="C87" s="2" t="s">
        <v>13</v>
      </c>
      <c r="D87" s="2">
        <v>245.788</v>
      </c>
      <c r="E87" s="4">
        <v>7555523.12</v>
      </c>
      <c r="F87" s="2">
        <v>201802</v>
      </c>
      <c r="H87" s="3">
        <v>-0.382140061864741</v>
      </c>
      <c r="I87" s="3">
        <v>0.128395944833755</v>
      </c>
      <c r="J87" s="3">
        <v>152.374695501701</v>
      </c>
      <c r="K87">
        <v>62.71893921</v>
      </c>
    </row>
    <row r="88" spans="1:11">
      <c r="A88" s="2">
        <v>201803</v>
      </c>
      <c r="B88" s="1">
        <v>33010603</v>
      </c>
      <c r="C88" s="2" t="s">
        <v>13</v>
      </c>
      <c r="D88" s="2">
        <v>167.408</v>
      </c>
      <c r="E88" s="2">
        <v>5146121.92</v>
      </c>
      <c r="F88" s="2">
        <v>201803</v>
      </c>
      <c r="H88" s="3">
        <v>-0.080490134088266</v>
      </c>
      <c r="I88" s="3">
        <v>0.112712852656841</v>
      </c>
      <c r="J88" s="3">
        <v>173.387504874069</v>
      </c>
      <c r="K88">
        <v>109.0727551</v>
      </c>
    </row>
    <row r="89" spans="1:11">
      <c r="A89" s="2">
        <v>201804</v>
      </c>
      <c r="B89" s="1">
        <v>33010603</v>
      </c>
      <c r="C89" s="2" t="s">
        <v>13</v>
      </c>
      <c r="D89" s="2">
        <v>154.384</v>
      </c>
      <c r="E89" s="2">
        <v>4745764.16</v>
      </c>
      <c r="F89" s="2">
        <v>201804</v>
      </c>
      <c r="H89" s="3">
        <v>0.281024787027201</v>
      </c>
      <c r="I89" s="3">
        <v>0.0594805553555489</v>
      </c>
      <c r="J89" s="3">
        <v>194.193761746164</v>
      </c>
      <c r="K89">
        <v>110.359118</v>
      </c>
    </row>
    <row r="90" spans="1:11">
      <c r="A90" s="2">
        <v>201805</v>
      </c>
      <c r="B90" s="1">
        <v>33010603</v>
      </c>
      <c r="C90" s="2" t="s">
        <v>13</v>
      </c>
      <c r="D90" s="2">
        <v>204.804</v>
      </c>
      <c r="E90" s="2">
        <v>6295674.96</v>
      </c>
      <c r="F90" s="2">
        <v>201805</v>
      </c>
      <c r="H90" s="3">
        <v>0.0812873298493724</v>
      </c>
      <c r="I90" s="3">
        <v>0.0898309499025345</v>
      </c>
      <c r="J90" s="3">
        <v>206.156235729959</v>
      </c>
      <c r="K90">
        <v>113.0829718</v>
      </c>
    </row>
    <row r="91" spans="1:11">
      <c r="A91" s="2">
        <v>201806</v>
      </c>
      <c r="B91" s="1">
        <v>33010603</v>
      </c>
      <c r="C91" s="2" t="s">
        <v>13</v>
      </c>
      <c r="D91" s="2">
        <v>222.232</v>
      </c>
      <c r="E91" s="2">
        <v>6831411.68</v>
      </c>
      <c r="F91" s="2">
        <v>201806</v>
      </c>
      <c r="H91" s="3">
        <v>0.138277494497953</v>
      </c>
      <c r="J91" s="3">
        <v>225.626711338811</v>
      </c>
      <c r="K91">
        <v>146.5933343</v>
      </c>
    </row>
    <row r="92" spans="1:11">
      <c r="A92" s="2">
        <v>201807</v>
      </c>
      <c r="B92" s="1">
        <v>33010603</v>
      </c>
      <c r="C92" s="2" t="s">
        <v>13</v>
      </c>
      <c r="D92" s="2">
        <v>255.336</v>
      </c>
      <c r="E92" s="2">
        <v>7849028.64</v>
      </c>
      <c r="F92" s="2">
        <v>201807</v>
      </c>
      <c r="H92" s="3">
        <v>0.0807722528440999</v>
      </c>
      <c r="K92">
        <v>157.0560457</v>
      </c>
    </row>
    <row r="93" spans="1:11">
      <c r="A93" s="2">
        <v>201808</v>
      </c>
      <c r="B93" s="1">
        <v>33010603</v>
      </c>
      <c r="C93" s="2" t="s">
        <v>13</v>
      </c>
      <c r="D93" s="2">
        <v>276.9</v>
      </c>
      <c r="E93" s="2">
        <v>8511906</v>
      </c>
      <c r="F93" s="2">
        <v>201808</v>
      </c>
      <c r="G93" s="3">
        <v>276.9</v>
      </c>
      <c r="H93" s="3"/>
      <c r="K93">
        <v>151.3700277</v>
      </c>
    </row>
    <row r="94" spans="1:8">
      <c r="A94" s="2">
        <v>202301</v>
      </c>
      <c r="B94" s="1">
        <v>33010603</v>
      </c>
      <c r="C94" s="2" t="s">
        <v>13</v>
      </c>
      <c r="D94" s="2">
        <v>749.004</v>
      </c>
      <c r="E94" s="4">
        <v>23024382.96</v>
      </c>
      <c r="F94" s="2">
        <v>201809</v>
      </c>
      <c r="G94" s="3">
        <v>257.048749149308</v>
      </c>
      <c r="H94" s="3"/>
    </row>
    <row r="95" spans="1:8">
      <c r="A95" s="2">
        <v>202302</v>
      </c>
      <c r="B95" s="1">
        <v>33010603</v>
      </c>
      <c r="C95" s="2" t="s">
        <v>13</v>
      </c>
      <c r="D95" s="2">
        <v>191.048</v>
      </c>
      <c r="E95" s="2">
        <v>5872815.52</v>
      </c>
      <c r="F95" s="2">
        <v>201810</v>
      </c>
      <c r="G95" s="3">
        <v>219.595729089482</v>
      </c>
      <c r="H95" s="3"/>
    </row>
    <row r="96" spans="1:8">
      <c r="A96" s="2">
        <v>202303</v>
      </c>
      <c r="B96" s="1">
        <v>33010603</v>
      </c>
      <c r="C96" s="2" t="s">
        <v>13</v>
      </c>
      <c r="D96" s="2">
        <v>298.564</v>
      </c>
      <c r="E96" s="2">
        <v>9177857.36</v>
      </c>
      <c r="F96" s="2">
        <v>201811</v>
      </c>
      <c r="G96" s="3">
        <v>232.600364206615</v>
      </c>
      <c r="H96" s="3"/>
    </row>
    <row r="97" spans="1:8">
      <c r="A97" s="2">
        <v>202306</v>
      </c>
      <c r="B97" s="1">
        <v>33010603</v>
      </c>
      <c r="C97" s="2" t="s">
        <v>13</v>
      </c>
      <c r="D97" s="3">
        <v>378.537806717238</v>
      </c>
      <c r="E97" s="7">
        <f>D97*30740</f>
        <v>11636252.1784879</v>
      </c>
      <c r="F97" s="2">
        <v>201812</v>
      </c>
      <c r="G97" s="3">
        <v>99.8180377730347</v>
      </c>
      <c r="H97" s="3"/>
    </row>
    <row r="98" spans="1:8">
      <c r="A98" s="2">
        <v>202307</v>
      </c>
      <c r="B98" s="1">
        <v>33010603</v>
      </c>
      <c r="C98" s="2" t="s">
        <v>13</v>
      </c>
      <c r="D98" s="3">
        <v>408.95239095792</v>
      </c>
      <c r="E98" s="7">
        <f t="shared" ref="E98:E106" si="0">D98*30740</f>
        <v>12571196.4980465</v>
      </c>
      <c r="F98" s="2">
        <v>201901</v>
      </c>
      <c r="G98" s="3">
        <v>548.028924494676</v>
      </c>
      <c r="H98" s="3"/>
    </row>
    <row r="99" spans="1:8">
      <c r="A99" s="2">
        <v>202308</v>
      </c>
      <c r="B99" s="1">
        <v>33010603</v>
      </c>
      <c r="C99" s="2" t="s">
        <v>13</v>
      </c>
      <c r="D99" s="3">
        <v>427.41004876098</v>
      </c>
      <c r="E99" s="7">
        <f t="shared" si="0"/>
        <v>13138584.8989125</v>
      </c>
      <c r="F99" s="2">
        <v>201902</v>
      </c>
      <c r="G99" s="3">
        <v>224.004311118812</v>
      </c>
      <c r="H99" s="3"/>
    </row>
    <row r="100" spans="1:8">
      <c r="A100" s="2">
        <v>202309</v>
      </c>
      <c r="B100" s="1">
        <v>33010603</v>
      </c>
      <c r="C100" s="2" t="s">
        <v>13</v>
      </c>
      <c r="D100" s="3">
        <v>424.626750698602</v>
      </c>
      <c r="E100" s="7">
        <f t="shared" si="0"/>
        <v>13053026.316475</v>
      </c>
      <c r="F100" s="2">
        <v>201903</v>
      </c>
      <c r="G100" s="3">
        <v>248.122736129187</v>
      </c>
      <c r="H100" s="3"/>
    </row>
    <row r="101" spans="1:8">
      <c r="A101" s="2">
        <v>202310</v>
      </c>
      <c r="B101" s="1">
        <v>33010603</v>
      </c>
      <c r="C101" s="2" t="s">
        <v>13</v>
      </c>
      <c r="D101" s="3">
        <v>363.15959180527</v>
      </c>
      <c r="E101" s="7">
        <f t="shared" si="0"/>
        <v>11163525.852094</v>
      </c>
      <c r="F101" s="2">
        <v>201904</v>
      </c>
      <c r="G101" s="3">
        <v>240.086796381434</v>
      </c>
      <c r="H101" s="3"/>
    </row>
    <row r="102" spans="1:8">
      <c r="A102" s="2">
        <v>202311</v>
      </c>
      <c r="B102" s="1">
        <v>33010603</v>
      </c>
      <c r="C102" s="2" t="s">
        <v>13</v>
      </c>
      <c r="D102" s="3">
        <v>384.038136218802</v>
      </c>
      <c r="E102" s="7">
        <f t="shared" si="0"/>
        <v>11805332.307366</v>
      </c>
      <c r="F102" s="2">
        <v>201905</v>
      </c>
      <c r="G102" s="3">
        <v>256.936628833184</v>
      </c>
      <c r="H102" s="3"/>
    </row>
    <row r="103" spans="1:8">
      <c r="A103" s="2">
        <v>202401</v>
      </c>
      <c r="B103" s="1">
        <v>33010603</v>
      </c>
      <c r="C103" s="2" t="s">
        <v>13</v>
      </c>
      <c r="D103" s="3">
        <v>853.521860441945</v>
      </c>
      <c r="E103" s="7">
        <f t="shared" si="0"/>
        <v>26237261.9899854</v>
      </c>
      <c r="F103" s="2">
        <v>201906</v>
      </c>
      <c r="G103" s="3">
        <v>253.918012027758</v>
      </c>
      <c r="H103" s="3"/>
    </row>
    <row r="104" spans="1:8">
      <c r="A104" s="2">
        <v>202402</v>
      </c>
      <c r="B104" s="1">
        <v>33010603</v>
      </c>
      <c r="C104" s="2" t="s">
        <v>13</v>
      </c>
      <c r="D104" s="3">
        <v>371.405237826868</v>
      </c>
      <c r="E104" s="7">
        <f t="shared" si="0"/>
        <v>11416997.0107979</v>
      </c>
      <c r="F104" s="2">
        <v>201907</v>
      </c>
      <c r="G104" s="3">
        <v>275.439706703713</v>
      </c>
      <c r="H104" s="3"/>
    </row>
    <row r="105" spans="1:8">
      <c r="A105" s="2">
        <v>202403</v>
      </c>
      <c r="B105" s="1">
        <v>33010603</v>
      </c>
      <c r="C105" s="2" t="s">
        <v>13</v>
      </c>
      <c r="D105" s="3">
        <v>408.719225057839</v>
      </c>
      <c r="E105" s="7">
        <f t="shared" si="0"/>
        <v>12564028.978278</v>
      </c>
      <c r="F105" s="2">
        <v>201908</v>
      </c>
      <c r="G105" s="3">
        <v>288.476483127446</v>
      </c>
      <c r="H105" s="3"/>
    </row>
    <row r="106" spans="1:8">
      <c r="A106" s="2">
        <v>202404</v>
      </c>
      <c r="B106" s="1">
        <v>33010603</v>
      </c>
      <c r="C106" s="2" t="s">
        <v>13</v>
      </c>
      <c r="D106" s="3">
        <v>396.633585667746</v>
      </c>
      <c r="E106" s="7">
        <f t="shared" si="0"/>
        <v>12192516.4234265</v>
      </c>
      <c r="F106" s="2">
        <v>201909</v>
      </c>
      <c r="G106" s="3">
        <v>286.337249383072</v>
      </c>
      <c r="H106" s="3"/>
    </row>
    <row r="107" spans="6:8">
      <c r="F107" s="2">
        <v>201910</v>
      </c>
      <c r="G107" s="3">
        <v>242.494108796722</v>
      </c>
      <c r="H107" s="3"/>
    </row>
    <row r="108" spans="6:8">
      <c r="F108" s="2">
        <v>201911</v>
      </c>
      <c r="G108" s="3">
        <v>257.156423095575</v>
      </c>
      <c r="H108" s="3"/>
    </row>
    <row r="109" spans="6:8">
      <c r="F109" s="2">
        <v>201912</v>
      </c>
      <c r="G109" s="3">
        <v>111.71640026477</v>
      </c>
      <c r="H109" s="3"/>
    </row>
    <row r="110" spans="6:8">
      <c r="F110">
        <v>202001</v>
      </c>
      <c r="G110" s="3">
        <v>598.501751016859</v>
      </c>
      <c r="H110" s="3"/>
    </row>
    <row r="111" spans="6:8">
      <c r="F111">
        <v>202002</v>
      </c>
      <c r="G111" s="3">
        <v>247.813715002499</v>
      </c>
      <c r="H111" s="3"/>
    </row>
    <row r="112" spans="6:8">
      <c r="F112">
        <v>202003</v>
      </c>
      <c r="G112" s="3">
        <v>274.125796911122</v>
      </c>
      <c r="H112" s="3"/>
    </row>
    <row r="113" spans="6:8">
      <c r="F113">
        <v>202004</v>
      </c>
      <c r="G113" s="3">
        <v>265.407015099743</v>
      </c>
      <c r="H113" s="3"/>
    </row>
    <row r="114" spans="6:8">
      <c r="F114">
        <v>202005</v>
      </c>
      <c r="G114" s="3">
        <v>283.792125281308</v>
      </c>
      <c r="H114" s="3"/>
    </row>
    <row r="115" spans="6:8">
      <c r="F115">
        <v>202006</v>
      </c>
      <c r="G115" s="3">
        <v>280.541070422985</v>
      </c>
      <c r="H115" s="3"/>
    </row>
    <row r="116" spans="6:8">
      <c r="F116">
        <v>202007</v>
      </c>
      <c r="G116" s="3">
        <v>304.001594864546</v>
      </c>
      <c r="H116" s="3"/>
    </row>
    <row r="117" spans="6:8">
      <c r="F117">
        <v>202008</v>
      </c>
      <c r="G117" s="3">
        <v>318.218897179338</v>
      </c>
      <c r="H117" s="3"/>
    </row>
    <row r="118" spans="6:8">
      <c r="F118">
        <v>202009</v>
      </c>
      <c r="G118" s="3">
        <v>315.932642412403</v>
      </c>
      <c r="H118" s="3"/>
    </row>
    <row r="119" spans="6:8">
      <c r="F119">
        <v>202010</v>
      </c>
      <c r="G119" s="3">
        <v>268.232364268154</v>
      </c>
      <c r="H119" s="3"/>
    </row>
    <row r="120" spans="6:8">
      <c r="F120">
        <v>202011</v>
      </c>
      <c r="G120" s="3">
        <v>284.246171078306</v>
      </c>
      <c r="H120" s="3"/>
    </row>
    <row r="121" spans="6:8">
      <c r="F121">
        <v>202012</v>
      </c>
      <c r="G121" s="3">
        <v>125.01726610669</v>
      </c>
      <c r="H121" s="3"/>
    </row>
    <row r="122" spans="6:8">
      <c r="F122">
        <v>202101</v>
      </c>
      <c r="G122" s="3">
        <v>653.787638979713</v>
      </c>
      <c r="H122" s="3"/>
    </row>
    <row r="123" spans="6:8">
      <c r="F123">
        <v>202102</v>
      </c>
      <c r="G123" s="3">
        <v>274.168974819695</v>
      </c>
      <c r="H123" s="3"/>
    </row>
    <row r="124" spans="6:8">
      <c r="F124">
        <v>202103</v>
      </c>
      <c r="G124" s="3">
        <v>302.877266255593</v>
      </c>
      <c r="H124" s="3"/>
    </row>
    <row r="125" spans="6:8">
      <c r="F125">
        <v>202104</v>
      </c>
      <c r="G125" s="3">
        <v>293.417336149931</v>
      </c>
      <c r="H125" s="3"/>
    </row>
    <row r="126" spans="6:8">
      <c r="F126">
        <v>202105</v>
      </c>
      <c r="G126" s="3">
        <v>313.480282700409</v>
      </c>
      <c r="H126" s="3"/>
    </row>
    <row r="127" spans="6:8">
      <c r="F127">
        <v>202106</v>
      </c>
      <c r="G127" s="3">
        <v>309.979463681716</v>
      </c>
      <c r="H127" s="3"/>
    </row>
    <row r="128" spans="6:8">
      <c r="F128">
        <v>202107</v>
      </c>
      <c r="G128" s="3">
        <v>335.557043805163</v>
      </c>
      <c r="H128" s="3"/>
    </row>
    <row r="129" spans="6:8">
      <c r="F129">
        <v>202108</v>
      </c>
      <c r="G129" s="3">
        <v>351.064278870861</v>
      </c>
      <c r="H129" s="3"/>
    </row>
    <row r="130" spans="6:8">
      <c r="F130">
        <v>202109</v>
      </c>
      <c r="G130" s="3">
        <v>348.621939780797</v>
      </c>
      <c r="H130" s="3"/>
    </row>
    <row r="131" spans="6:7">
      <c r="F131">
        <v>202110</v>
      </c>
      <c r="G131" s="3">
        <v>296.719859683918</v>
      </c>
    </row>
    <row r="132" spans="6:7">
      <c r="F132">
        <v>202111</v>
      </c>
      <c r="G132" s="3">
        <v>314.211957177065</v>
      </c>
    </row>
    <row r="133" spans="6:7">
      <c r="F133">
        <v>202112</v>
      </c>
      <c r="G133" s="3">
        <v>139.879336961411</v>
      </c>
    </row>
    <row r="134" spans="6:7">
      <c r="F134">
        <v>202201</v>
      </c>
      <c r="G134" s="3">
        <v>714.363896115438</v>
      </c>
    </row>
    <row r="135" spans="6:7">
      <c r="F135">
        <v>202202</v>
      </c>
      <c r="G135" s="3">
        <v>303.344275833637</v>
      </c>
    </row>
    <row r="136" spans="6:7">
      <c r="F136">
        <v>202203</v>
      </c>
      <c r="G136" s="3">
        <v>334.670724231163</v>
      </c>
    </row>
    <row r="137" spans="6:7">
      <c r="F137">
        <v>202204</v>
      </c>
      <c r="G137" s="3">
        <v>324.406286123523</v>
      </c>
    </row>
    <row r="138" spans="6:7">
      <c r="F138">
        <v>202205</v>
      </c>
      <c r="G138" s="3">
        <v>346.303090149271</v>
      </c>
    </row>
    <row r="139" spans="6:7">
      <c r="F139">
        <v>202206</v>
      </c>
      <c r="G139" s="3">
        <v>342.533976898717</v>
      </c>
    </row>
    <row r="140" spans="6:7">
      <c r="F140">
        <v>202207</v>
      </c>
      <c r="G140" s="3">
        <v>370.423497612149</v>
      </c>
    </row>
    <row r="141" spans="6:7">
      <c r="F141">
        <v>202208</v>
      </c>
      <c r="G141" s="3">
        <v>387.340408264718</v>
      </c>
    </row>
    <row r="142" spans="6:7">
      <c r="F142">
        <v>202209</v>
      </c>
      <c r="G142" s="3">
        <v>384.732519639224</v>
      </c>
    </row>
    <row r="143" spans="6:7">
      <c r="F143">
        <v>202210</v>
      </c>
      <c r="G143" s="3">
        <v>328.252813203921</v>
      </c>
    </row>
    <row r="144" spans="6:7">
      <c r="F144">
        <v>202211</v>
      </c>
      <c r="G144" s="3">
        <v>347.362075968939</v>
      </c>
    </row>
    <row r="145" spans="6:7">
      <c r="F145">
        <v>202212</v>
      </c>
      <c r="G145" s="3">
        <v>156.485004664237</v>
      </c>
    </row>
    <row r="146" spans="6:7">
      <c r="F146" s="2">
        <v>202301</v>
      </c>
      <c r="G146" s="3">
        <v>780.75102096171</v>
      </c>
    </row>
    <row r="147" spans="6:7">
      <c r="F147" s="2">
        <v>202302</v>
      </c>
      <c r="G147" s="3">
        <v>335.643910567631</v>
      </c>
    </row>
    <row r="148" spans="6:7">
      <c r="F148" s="2">
        <v>202303</v>
      </c>
      <c r="G148" s="3">
        <v>369.831313372949</v>
      </c>
    </row>
    <row r="149" spans="6:7">
      <c r="F149" s="2">
        <v>202304</v>
      </c>
      <c r="G149" s="3">
        <v>358.693595669165</v>
      </c>
    </row>
    <row r="150" spans="6:7">
      <c r="F150" s="2">
        <v>202305</v>
      </c>
      <c r="G150" s="3">
        <v>382.595016726562</v>
      </c>
    </row>
    <row r="151" spans="6:7">
      <c r="F151" s="2">
        <v>202306</v>
      </c>
      <c r="G151" s="3">
        <v>378.537806717238</v>
      </c>
    </row>
    <row r="152" spans="6:7">
      <c r="F152" s="2">
        <v>202307</v>
      </c>
      <c r="G152" s="3">
        <v>408.95239095792</v>
      </c>
    </row>
    <row r="153" spans="6:7">
      <c r="F153" s="2">
        <v>202308</v>
      </c>
      <c r="G153" s="3">
        <v>427.41004876098</v>
      </c>
    </row>
    <row r="154" spans="6:7">
      <c r="F154" s="2">
        <v>202309</v>
      </c>
      <c r="G154" s="3">
        <v>424.626750698602</v>
      </c>
    </row>
    <row r="155" spans="6:7">
      <c r="F155" s="2">
        <v>202310</v>
      </c>
      <c r="G155" s="3">
        <v>363.15959180527</v>
      </c>
    </row>
    <row r="156" spans="6:7">
      <c r="F156" s="2">
        <v>202311</v>
      </c>
      <c r="G156" s="3">
        <v>384.038136218802</v>
      </c>
    </row>
    <row r="157" spans="6:7">
      <c r="F157" s="2">
        <v>202312</v>
      </c>
      <c r="G157" s="3">
        <v>175.037882168272</v>
      </c>
    </row>
    <row r="158" spans="6:7">
      <c r="F158" s="2">
        <v>202401</v>
      </c>
      <c r="G158" s="3">
        <v>853.521860441945</v>
      </c>
    </row>
    <row r="159" spans="6:7">
      <c r="F159" s="2">
        <v>202402</v>
      </c>
      <c r="G159" s="3">
        <v>371.405237826868</v>
      </c>
    </row>
    <row r="160" spans="6:7">
      <c r="F160" s="2">
        <v>202403</v>
      </c>
      <c r="G160" s="3">
        <v>408.719225057839</v>
      </c>
    </row>
    <row r="161" spans="6:7">
      <c r="F161" s="2">
        <v>202404</v>
      </c>
      <c r="G161" s="3">
        <v>396.633585667746</v>
      </c>
    </row>
    <row r="162" spans="7:7">
      <c r="G162" s="3">
        <v>422.726533100402</v>
      </c>
    </row>
    <row r="163" spans="7:7">
      <c r="G163" s="3">
        <v>418.360078745534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庞永恒</dc:creator>
  <cp:lastModifiedBy>WPS_1693741197</cp:lastModifiedBy>
  <dcterms:created xsi:type="dcterms:W3CDTF">2024-05-28T22:58:00Z</dcterms:created>
  <dcterms:modified xsi:type="dcterms:W3CDTF">2024-08-01T01:08:16Z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89653540B2414F14B27CA7F7F2594CA3_11</vt:lpwstr>
  </property>
  <property fmtid="{D5CDD505-2E9C-101B-9397-08002B2CF9AE}" pid="3" name="KSOProductBuildVer">
    <vt:lpwstr>2052-6.0.2.8225</vt:lpwstr>
  </property>
</Properties>
</file>