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4" i="1"/>
  <c r="AN29"/>
  <c r="AR29"/>
  <c r="AV29"/>
  <c r="AF29"/>
  <c r="P29"/>
  <c r="Y29"/>
  <c r="C29"/>
  <c r="S29"/>
  <c r="AV20"/>
  <c r="AF20"/>
  <c r="P20"/>
  <c r="Y20"/>
  <c r="C20"/>
  <c r="S20"/>
  <c r="R11"/>
  <c r="AH29"/>
  <c r="R29"/>
  <c r="AC29"/>
  <c r="E29"/>
  <c r="W29"/>
  <c r="B29"/>
  <c r="AH20"/>
  <c r="R20"/>
  <c r="AC20"/>
  <c r="E20"/>
  <c r="W20"/>
  <c r="B20"/>
  <c r="AH11"/>
  <c r="P11"/>
  <c r="Y11"/>
  <c r="C11"/>
  <c r="S11"/>
  <c r="B2"/>
  <c r="R2"/>
  <c r="AH2"/>
  <c r="C2"/>
  <c r="S2"/>
  <c r="AI2"/>
  <c r="AV11"/>
  <c r="AF11"/>
  <c r="N11"/>
  <c r="U11"/>
  <c r="AU11"/>
  <c r="O11"/>
  <c r="D2"/>
  <c r="T2"/>
  <c r="AJ2"/>
  <c r="E2"/>
  <c r="U2"/>
  <c r="AK2"/>
  <c r="AW2"/>
  <c r="AO29"/>
  <c r="H29"/>
  <c r="X20"/>
  <c r="K20"/>
  <c r="H20"/>
  <c r="Z29"/>
  <c r="M29"/>
  <c r="J29"/>
  <c r="Z20"/>
  <c r="M20"/>
  <c r="J20"/>
  <c r="Z11"/>
  <c r="K11"/>
  <c r="H11"/>
  <c r="Z2"/>
  <c r="K2"/>
  <c r="AQ2"/>
  <c r="X11"/>
  <c r="I11"/>
  <c r="F11"/>
  <c r="AB2"/>
  <c r="M2"/>
  <c r="AS2"/>
  <c r="AW29"/>
  <c r="AQ29"/>
  <c r="AR20"/>
  <c r="AW20"/>
  <c r="AQ20"/>
  <c r="AT29"/>
  <c r="N29"/>
  <c r="AU29"/>
  <c r="AT20"/>
  <c r="N20"/>
  <c r="AU20"/>
  <c r="AT11"/>
  <c r="AW11"/>
  <c r="AQ11"/>
  <c r="F2"/>
  <c r="AL2"/>
  <c r="W2"/>
  <c r="AR11"/>
  <c r="AS11"/>
  <c r="AM11"/>
  <c r="H2"/>
  <c r="AN2"/>
  <c r="Y2"/>
  <c r="AJ29"/>
  <c r="T29"/>
  <c r="AG29"/>
  <c r="G29"/>
  <c r="AA29"/>
  <c r="D29"/>
  <c r="AJ20"/>
  <c r="T20"/>
  <c r="AG20"/>
  <c r="G20"/>
  <c r="AA20"/>
  <c r="D20"/>
  <c r="AL29"/>
  <c r="V29"/>
  <c r="AK29"/>
  <c r="I29"/>
  <c r="AE29"/>
  <c r="F29"/>
  <c r="AL20"/>
  <c r="V20"/>
  <c r="AK20"/>
  <c r="I20"/>
  <c r="AE20"/>
  <c r="F20"/>
  <c r="AL11"/>
  <c r="V11"/>
  <c r="AG11"/>
  <c r="G11"/>
  <c r="AA11"/>
  <c r="D11"/>
  <c r="N2"/>
  <c r="AD2"/>
  <c r="AT2"/>
  <c r="O2"/>
  <c r="AE2"/>
  <c r="AU2"/>
  <c r="AJ11"/>
  <c r="T11"/>
  <c r="AC11"/>
  <c r="E11"/>
  <c r="W11"/>
  <c r="B11"/>
  <c r="P2"/>
  <c r="AF2"/>
  <c r="AV2"/>
  <c r="Q2"/>
  <c r="AG2"/>
  <c r="X29"/>
  <c r="K29"/>
  <c r="AI29"/>
  <c r="AN20"/>
  <c r="AO20"/>
  <c r="AI20"/>
  <c r="AP29"/>
  <c r="AS29"/>
  <c r="AM29"/>
  <c r="AP20"/>
  <c r="AS20"/>
  <c r="AM20"/>
  <c r="AP11"/>
  <c r="AO11"/>
  <c r="AI11"/>
  <c r="J2"/>
  <c r="AP2"/>
  <c r="AA2"/>
  <c r="AN11"/>
  <c r="AK11"/>
  <c r="AE11"/>
  <c r="L2"/>
  <c r="AR2"/>
  <c r="AC2"/>
  <c r="AB29"/>
  <c r="Q29"/>
  <c r="L29"/>
  <c r="AB20"/>
  <c r="Q20"/>
  <c r="L20"/>
  <c r="AD29"/>
  <c r="U29"/>
  <c r="O29"/>
  <c r="AD20"/>
  <c r="U20"/>
  <c r="O20"/>
  <c r="AD11"/>
  <c r="Q11"/>
  <c r="L11"/>
  <c r="V2"/>
  <c r="G2"/>
  <c r="AM2"/>
  <c r="AB11"/>
  <c r="M11"/>
  <c r="J11"/>
  <c r="X2"/>
  <c r="I2"/>
  <c r="AO2"/>
  <c r="B21" l="1"/>
  <c r="B22" s="1"/>
  <c r="B30"/>
  <c r="B31" s="1"/>
  <c r="C21"/>
  <c r="C22" s="1"/>
  <c r="C30"/>
  <c r="B12"/>
  <c r="B13" s="1"/>
  <c r="B3"/>
  <c r="B4" s="1"/>
  <c r="D21" l="1"/>
  <c r="E21" s="1"/>
  <c r="C12"/>
  <c r="C31"/>
  <c r="D30"/>
  <c r="C3"/>
  <c r="D22" l="1"/>
  <c r="C13"/>
  <c r="D12"/>
  <c r="E22"/>
  <c r="F21"/>
  <c r="D31"/>
  <c r="E30"/>
  <c r="D3"/>
  <c r="D4" s="1"/>
  <c r="C4"/>
  <c r="D13" l="1"/>
  <c r="E12"/>
  <c r="F22"/>
  <c r="G21"/>
  <c r="E31"/>
  <c r="F30"/>
  <c r="E3"/>
  <c r="E4" s="1"/>
  <c r="E13" l="1"/>
  <c r="F12"/>
  <c r="G22"/>
  <c r="H21"/>
  <c r="F31"/>
  <c r="G30"/>
  <c r="F3"/>
  <c r="F4" s="1"/>
  <c r="F13" l="1"/>
  <c r="G12"/>
  <c r="H22"/>
  <c r="I21"/>
  <c r="G31"/>
  <c r="H30"/>
  <c r="G3"/>
  <c r="G4" s="1"/>
  <c r="G13" l="1"/>
  <c r="H12"/>
  <c r="I22"/>
  <c r="J21"/>
  <c r="H31"/>
  <c r="I30"/>
  <c r="H3"/>
  <c r="H4" s="1"/>
  <c r="H13" l="1"/>
  <c r="I12"/>
  <c r="J22"/>
  <c r="K21"/>
  <c r="I31"/>
  <c r="J30"/>
  <c r="I3"/>
  <c r="I4" s="1"/>
  <c r="I13" l="1"/>
  <c r="J12"/>
  <c r="K22"/>
  <c r="L21"/>
  <c r="J31"/>
  <c r="K30"/>
  <c r="J3"/>
  <c r="J4" s="1"/>
  <c r="J13" l="1"/>
  <c r="K12"/>
  <c r="L22"/>
  <c r="M21"/>
  <c r="K31"/>
  <c r="L30"/>
  <c r="K3"/>
  <c r="K4" s="1"/>
  <c r="K13" l="1"/>
  <c r="L12"/>
  <c r="M22"/>
  <c r="N21"/>
  <c r="L31"/>
  <c r="M30"/>
  <c r="L3"/>
  <c r="L4" s="1"/>
  <c r="L13" l="1"/>
  <c r="M12"/>
  <c r="N22"/>
  <c r="O21"/>
  <c r="M31"/>
  <c r="N30"/>
  <c r="M3"/>
  <c r="M4" s="1"/>
  <c r="M13" l="1"/>
  <c r="N12"/>
  <c r="O22"/>
  <c r="P21"/>
  <c r="N31"/>
  <c r="O30"/>
  <c r="N3"/>
  <c r="N4" s="1"/>
  <c r="N13" l="1"/>
  <c r="O12"/>
  <c r="P22"/>
  <c r="Q21"/>
  <c r="O31"/>
  <c r="P30"/>
  <c r="O3"/>
  <c r="O4" s="1"/>
  <c r="O13" l="1"/>
  <c r="P12"/>
  <c r="Q22"/>
  <c r="R21"/>
  <c r="P31"/>
  <c r="Q30"/>
  <c r="P3"/>
  <c r="P4" s="1"/>
  <c r="P13" l="1"/>
  <c r="Q12"/>
  <c r="R22"/>
  <c r="S21"/>
  <c r="Q31"/>
  <c r="R30"/>
  <c r="Q3"/>
  <c r="Q4" s="1"/>
  <c r="Q13" l="1"/>
  <c r="R12"/>
  <c r="S22"/>
  <c r="T21"/>
  <c r="R31"/>
  <c r="S30"/>
  <c r="R3"/>
  <c r="R4" s="1"/>
  <c r="R13" l="1"/>
  <c r="S12"/>
  <c r="T22"/>
  <c r="U21"/>
  <c r="S31"/>
  <c r="T30"/>
  <c r="S3"/>
  <c r="S4" s="1"/>
  <c r="S13" l="1"/>
  <c r="T12"/>
  <c r="U22"/>
  <c r="V21"/>
  <c r="T31"/>
  <c r="U30"/>
  <c r="T3"/>
  <c r="T4" s="1"/>
  <c r="T13" l="1"/>
  <c r="U12"/>
  <c r="V22"/>
  <c r="W21"/>
  <c r="U31"/>
  <c r="V30"/>
  <c r="U3"/>
  <c r="U4" s="1"/>
  <c r="U13" l="1"/>
  <c r="V12"/>
  <c r="W22"/>
  <c r="X21"/>
  <c r="V31"/>
  <c r="W30"/>
  <c r="V3"/>
  <c r="V4" s="1"/>
  <c r="V13" l="1"/>
  <c r="W12"/>
  <c r="X22"/>
  <c r="Y21"/>
  <c r="W31"/>
  <c r="X30"/>
  <c r="W3"/>
  <c r="W4" s="1"/>
  <c r="W13" l="1"/>
  <c r="X12"/>
  <c r="Y22"/>
  <c r="Z21"/>
  <c r="X31"/>
  <c r="Y30"/>
  <c r="X3"/>
  <c r="X4" s="1"/>
  <c r="X13" l="1"/>
  <c r="X14" s="1"/>
  <c r="Y12"/>
  <c r="Z22"/>
  <c r="AA21"/>
  <c r="Y31"/>
  <c r="Z30"/>
  <c r="Y3"/>
  <c r="Y4" s="1"/>
  <c r="Y13" l="1"/>
  <c r="Y14" s="1"/>
  <c r="Z12"/>
  <c r="AA22"/>
  <c r="AB21"/>
  <c r="AA30"/>
  <c r="Z31"/>
  <c r="Z3"/>
  <c r="Z4" s="1"/>
  <c r="Z13" l="1"/>
  <c r="Z14" s="1"/>
  <c r="AA12"/>
  <c r="AB22"/>
  <c r="AC21"/>
  <c r="AA31"/>
  <c r="AB30"/>
  <c r="AA3"/>
  <c r="AA4" s="1"/>
  <c r="AA13" l="1"/>
  <c r="AA14" s="1"/>
  <c r="AB12"/>
  <c r="AC22"/>
  <c r="AD21"/>
  <c r="AB31"/>
  <c r="AC30"/>
  <c r="AB3"/>
  <c r="AB4" s="1"/>
  <c r="AB13" l="1"/>
  <c r="AB14" s="1"/>
  <c r="AC12"/>
  <c r="AD22"/>
  <c r="AE21"/>
  <c r="AC31"/>
  <c r="AC32" s="1"/>
  <c r="AD30"/>
  <c r="AC3"/>
  <c r="AC4" s="1"/>
  <c r="AC13" l="1"/>
  <c r="AC14" s="1"/>
  <c r="AD12"/>
  <c r="AE22"/>
  <c r="AF21"/>
  <c r="AD31"/>
  <c r="AD32" s="1"/>
  <c r="AE30"/>
  <c r="AD3"/>
  <c r="AD4" s="1"/>
  <c r="AD13" l="1"/>
  <c r="AD14" s="1"/>
  <c r="AE12"/>
  <c r="AF22"/>
  <c r="AG21"/>
  <c r="AE31"/>
  <c r="AE32" s="1"/>
  <c r="AF30"/>
  <c r="AE3"/>
  <c r="AE4" s="1"/>
  <c r="AE13" l="1"/>
  <c r="AE14" s="1"/>
  <c r="AF12"/>
  <c r="AG22"/>
  <c r="AH21"/>
  <c r="AF31"/>
  <c r="AF32" s="1"/>
  <c r="AG30"/>
  <c r="AF3"/>
  <c r="AF4" s="1"/>
  <c r="AF13" l="1"/>
  <c r="AF14" s="1"/>
  <c r="AG12"/>
  <c r="AH22"/>
  <c r="AI21"/>
  <c r="AG31"/>
  <c r="AG32" s="1"/>
  <c r="AH30"/>
  <c r="AG3"/>
  <c r="AG4" s="1"/>
  <c r="AG13" l="1"/>
  <c r="AG14" s="1"/>
  <c r="AH12"/>
  <c r="AI22"/>
  <c r="AJ21"/>
  <c r="AH31"/>
  <c r="AH32" s="1"/>
  <c r="AI30"/>
  <c r="AH3"/>
  <c r="AH4" s="1"/>
  <c r="AH13" l="1"/>
  <c r="AH14" s="1"/>
  <c r="AI12"/>
  <c r="AJ22"/>
  <c r="AK21"/>
  <c r="AI31"/>
  <c r="AI32" s="1"/>
  <c r="AJ30"/>
  <c r="AI3"/>
  <c r="AI4" s="1"/>
  <c r="AI13" l="1"/>
  <c r="AI14" s="1"/>
  <c r="AJ12"/>
  <c r="AK22"/>
  <c r="AL21"/>
  <c r="AJ31"/>
  <c r="AJ32" s="1"/>
  <c r="AK30"/>
  <c r="AJ3"/>
  <c r="AJ4" s="1"/>
  <c r="AJ13" l="1"/>
  <c r="AJ14" s="1"/>
  <c r="AK12"/>
  <c r="AL22"/>
  <c r="AM21"/>
  <c r="AK31"/>
  <c r="AK32" s="1"/>
  <c r="AL30"/>
  <c r="AK3"/>
  <c r="AK4" s="1"/>
  <c r="AK13" l="1"/>
  <c r="AK14" s="1"/>
  <c r="AL12"/>
  <c r="AM22"/>
  <c r="AN21"/>
  <c r="AL31"/>
  <c r="AL32" s="1"/>
  <c r="AM30"/>
  <c r="AL3"/>
  <c r="AL4" s="1"/>
  <c r="AL13" l="1"/>
  <c r="AL14" s="1"/>
  <c r="AM12"/>
  <c r="AN22"/>
  <c r="AO21"/>
  <c r="AM31"/>
  <c r="AM32" s="1"/>
  <c r="AN30"/>
  <c r="AM3"/>
  <c r="AM4" s="1"/>
  <c r="AM13" l="1"/>
  <c r="AM14" s="1"/>
  <c r="AN12"/>
  <c r="AO22"/>
  <c r="AP21"/>
  <c r="AN31"/>
  <c r="AN32" s="1"/>
  <c r="AO30"/>
  <c r="AN3"/>
  <c r="AN4" s="1"/>
  <c r="AN13" l="1"/>
  <c r="AN14" s="1"/>
  <c r="AO12"/>
  <c r="AP22"/>
  <c r="AQ21"/>
  <c r="AO31"/>
  <c r="AO32" s="1"/>
  <c r="AP30"/>
  <c r="AO3"/>
  <c r="AO4" s="1"/>
  <c r="AO13" l="1"/>
  <c r="AO14" s="1"/>
  <c r="AP12"/>
  <c r="AQ22"/>
  <c r="AR21"/>
  <c r="AP31"/>
  <c r="AP32" s="1"/>
  <c r="AQ30"/>
  <c r="AP3"/>
  <c r="AP4" s="1"/>
  <c r="AP13" l="1"/>
  <c r="AP14" s="1"/>
  <c r="AQ12"/>
  <c r="AR22"/>
  <c r="AS21"/>
  <c r="AQ31"/>
  <c r="AQ32" s="1"/>
  <c r="AR30"/>
  <c r="AQ3"/>
  <c r="AQ4" s="1"/>
  <c r="AQ13" l="1"/>
  <c r="AQ14" s="1"/>
  <c r="AR12"/>
  <c r="AS22"/>
  <c r="AT21"/>
  <c r="AR31"/>
  <c r="AR32" s="1"/>
  <c r="AS30"/>
  <c r="AR3"/>
  <c r="AR4" s="1"/>
  <c r="AR13" l="1"/>
  <c r="AR14" s="1"/>
  <c r="AS12"/>
  <c r="AT22"/>
  <c r="AU21"/>
  <c r="AS31"/>
  <c r="AS32" s="1"/>
  <c r="AT30"/>
  <c r="AS3"/>
  <c r="AS4" s="1"/>
  <c r="AS13" l="1"/>
  <c r="AS14" s="1"/>
  <c r="AT12"/>
  <c r="AU22"/>
  <c r="AU23" s="1"/>
  <c r="AV21"/>
  <c r="AT31"/>
  <c r="AT32" s="1"/>
  <c r="AU30"/>
  <c r="AT3"/>
  <c r="AT4" s="1"/>
  <c r="AT13" l="1"/>
  <c r="AT14" s="1"/>
  <c r="AU12"/>
  <c r="AV22"/>
  <c r="AV23" s="1"/>
  <c r="AW21"/>
  <c r="AW22" s="1"/>
  <c r="AW23" s="1"/>
  <c r="AU31"/>
  <c r="AU32" s="1"/>
  <c r="AV30"/>
  <c r="AU3"/>
  <c r="AU4" s="1"/>
  <c r="AU13" l="1"/>
  <c r="AU14" s="1"/>
  <c r="AV12"/>
  <c r="AX21"/>
  <c r="AV31"/>
  <c r="AV32" s="1"/>
  <c r="AW30"/>
  <c r="AV3"/>
  <c r="AV4" s="1"/>
  <c r="AV13" l="1"/>
  <c r="AV14" s="1"/>
  <c r="AW12"/>
  <c r="AW31"/>
  <c r="AW32" s="1"/>
  <c r="AX30"/>
  <c r="AW3"/>
  <c r="AW4" s="1"/>
  <c r="AW5" s="1"/>
  <c r="AW13" l="1"/>
  <c r="AW14" s="1"/>
  <c r="AX12"/>
  <c r="AX3"/>
  <c r="AY3" s="1"/>
  <c r="AZ3" l="1"/>
  <c r="AY12"/>
  <c r="AZ12" s="1"/>
  <c r="S14" l="1"/>
  <c r="T14"/>
  <c r="U14"/>
  <c r="V14"/>
  <c r="W14"/>
  <c r="AU5"/>
  <c r="AV5"/>
  <c r="B14"/>
  <c r="D14"/>
  <c r="E14"/>
  <c r="F14"/>
  <c r="G14"/>
  <c r="H14"/>
  <c r="I14"/>
  <c r="J14"/>
  <c r="K14"/>
  <c r="L14"/>
  <c r="M14"/>
  <c r="N14"/>
  <c r="O14"/>
  <c r="P14"/>
  <c r="Q14"/>
  <c r="R14"/>
  <c r="C14"/>
  <c r="B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C5"/>
  <c r="AY21"/>
  <c r="AZ21" s="1"/>
  <c r="BA3"/>
  <c r="B23" l="1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C23"/>
  <c r="B7"/>
  <c r="BA12"/>
  <c r="AY30"/>
  <c r="AZ30" l="1"/>
  <c r="AA32" s="1"/>
  <c r="BA32"/>
  <c r="BA33" s="1"/>
  <c r="B16"/>
  <c r="BA21"/>
  <c r="K32" l="1"/>
  <c r="B32"/>
  <c r="O32"/>
  <c r="AB32"/>
  <c r="S32"/>
  <c r="W32"/>
  <c r="G32"/>
  <c r="X32"/>
  <c r="T32"/>
  <c r="P32"/>
  <c r="L32"/>
  <c r="H32"/>
  <c r="D32"/>
  <c r="BA30"/>
  <c r="Y32"/>
  <c r="U32"/>
  <c r="Q32"/>
  <c r="M32"/>
  <c r="I32"/>
  <c r="E32"/>
  <c r="Z32"/>
  <c r="C32"/>
  <c r="V32"/>
  <c r="R32"/>
  <c r="N32"/>
  <c r="J32"/>
  <c r="F32"/>
  <c r="B25"/>
  <c r="B34" l="1"/>
  <c r="B38" s="1"/>
</calcChain>
</file>

<file path=xl/sharedStrings.xml><?xml version="1.0" encoding="utf-8"?>
<sst xmlns="http://schemas.openxmlformats.org/spreadsheetml/2006/main" count="27" uniqueCount="15">
  <si>
    <t>texto</t>
  </si>
  <si>
    <t>letras</t>
  </si>
  <si>
    <t>ascii (dec)</t>
  </si>
  <si>
    <t>ascii (hex)</t>
  </si>
  <si>
    <t>largo</t>
  </si>
  <si>
    <t>acum</t>
  </si>
  <si>
    <t>dir ini (hex)</t>
  </si>
  <si>
    <t>dir ini (dec)</t>
  </si>
  <si>
    <t>largo maximo</t>
  </si>
  <si>
    <t>final(dec)</t>
  </si>
  <si>
    <t>final(hex)</t>
  </si>
  <si>
    <t>Laboratorio: completado por Gabriel y Gabriel</t>
  </si>
  <si>
    <t>Curso 1er Escuela SE</t>
  </si>
  <si>
    <t>Let it be</t>
  </si>
  <si>
    <t>Aguante Pico Monaco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</si>
</sst>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X67"/>
  <sheetViews>
    <sheetView tabSelected="1" topLeftCell="A31" workbookViewId="0">
      <selection activeCell="B38" sqref="B38:AW38"/>
    </sheetView>
  </sheetViews>
  <sheetFormatPr baseColWidth="10" defaultRowHeight="15"/>
  <cols>
    <col min="1" max="1" width="10" bestFit="1" customWidth="1"/>
    <col min="2" max="2" width="3.85546875" style="1" customWidth="1"/>
    <col min="3" max="48" width="3.7109375" style="2" customWidth="1"/>
    <col min="49" max="49" width="3.7109375" style="3" customWidth="1"/>
    <col min="50" max="50" width="5.42578125" bestFit="1" customWidth="1"/>
    <col min="51" max="51" width="5.7109375" bestFit="1" customWidth="1"/>
    <col min="52" max="52" width="11.140625" bestFit="1" customWidth="1"/>
    <col min="53" max="53" width="11.28515625" bestFit="1" customWidth="1"/>
    <col min="55" max="55" width="103" customWidth="1"/>
  </cols>
  <sheetData>
    <row r="1" spans="1:54">
      <c r="A1" t="s">
        <v>0</v>
      </c>
      <c r="B1" s="18" t="s">
        <v>11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20"/>
      <c r="AX1" t="s">
        <v>4</v>
      </c>
      <c r="AY1" t="s">
        <v>5</v>
      </c>
      <c r="AZ1" t="s">
        <v>7</v>
      </c>
      <c r="BA1" t="s">
        <v>6</v>
      </c>
    </row>
    <row r="2" spans="1:54">
      <c r="A2" t="s">
        <v>1</v>
      </c>
      <c r="B2" s="1" t="str">
        <f t="shared" ref="B2:AW2" ca="1" si="0">MID(INDIRECT(ADDRESS(ROW()-1,2,1,1),1),COLUMN()-1,1)</f>
        <v>L</v>
      </c>
      <c r="C2" s="2" t="str">
        <f t="shared" ca="1" si="0"/>
        <v>a</v>
      </c>
      <c r="D2" s="2" t="str">
        <f t="shared" ca="1" si="0"/>
        <v>b</v>
      </c>
      <c r="E2" s="2" t="str">
        <f t="shared" ca="1" si="0"/>
        <v>o</v>
      </c>
      <c r="F2" s="2" t="str">
        <f t="shared" ca="1" si="0"/>
        <v>r</v>
      </c>
      <c r="G2" s="2" t="str">
        <f t="shared" ca="1" si="0"/>
        <v>a</v>
      </c>
      <c r="H2" s="2" t="str">
        <f t="shared" ca="1" si="0"/>
        <v>t</v>
      </c>
      <c r="I2" s="2" t="str">
        <f t="shared" ca="1" si="0"/>
        <v>o</v>
      </c>
      <c r="J2" s="2" t="str">
        <f t="shared" ca="1" si="0"/>
        <v>r</v>
      </c>
      <c r="K2" s="2" t="str">
        <f t="shared" ca="1" si="0"/>
        <v>i</v>
      </c>
      <c r="L2" s="2" t="str">
        <f t="shared" ca="1" si="0"/>
        <v>o</v>
      </c>
      <c r="M2" s="2" t="str">
        <f t="shared" ca="1" si="0"/>
        <v>:</v>
      </c>
      <c r="N2" s="2" t="str">
        <f t="shared" ca="1" si="0"/>
        <v xml:space="preserve"> </v>
      </c>
      <c r="O2" s="2" t="str">
        <f t="shared" ca="1" si="0"/>
        <v>c</v>
      </c>
      <c r="P2" s="2" t="str">
        <f t="shared" ca="1" si="0"/>
        <v>o</v>
      </c>
      <c r="Q2" s="2" t="str">
        <f t="shared" ca="1" si="0"/>
        <v>m</v>
      </c>
      <c r="R2" s="2" t="str">
        <f t="shared" ca="1" si="0"/>
        <v>p</v>
      </c>
      <c r="S2" s="2" t="str">
        <f t="shared" ca="1" si="0"/>
        <v>l</v>
      </c>
      <c r="T2" s="2" t="str">
        <f t="shared" ca="1" si="0"/>
        <v>e</v>
      </c>
      <c r="U2" s="2" t="str">
        <f t="shared" ca="1" si="0"/>
        <v>t</v>
      </c>
      <c r="V2" s="2" t="str">
        <f t="shared" ca="1" si="0"/>
        <v>a</v>
      </c>
      <c r="W2" s="2" t="str">
        <f t="shared" ca="1" si="0"/>
        <v>d</v>
      </c>
      <c r="X2" s="2" t="str">
        <f t="shared" ca="1" si="0"/>
        <v>o</v>
      </c>
      <c r="Y2" s="2" t="str">
        <f t="shared" ca="1" si="0"/>
        <v xml:space="preserve"> </v>
      </c>
      <c r="Z2" s="2" t="str">
        <f t="shared" ca="1" si="0"/>
        <v>p</v>
      </c>
      <c r="AA2" s="2" t="str">
        <f t="shared" ca="1" si="0"/>
        <v>o</v>
      </c>
      <c r="AB2" s="2" t="str">
        <f t="shared" ca="1" si="0"/>
        <v>r</v>
      </c>
      <c r="AC2" s="2" t="str">
        <f t="shared" ca="1" si="0"/>
        <v xml:space="preserve"> </v>
      </c>
      <c r="AD2" s="2" t="str">
        <f t="shared" ca="1" si="0"/>
        <v>G</v>
      </c>
      <c r="AE2" s="2" t="str">
        <f t="shared" ca="1" si="0"/>
        <v>a</v>
      </c>
      <c r="AF2" s="2" t="str">
        <f t="shared" ca="1" si="0"/>
        <v>b</v>
      </c>
      <c r="AG2" s="2" t="str">
        <f t="shared" ca="1" si="0"/>
        <v>r</v>
      </c>
      <c r="AH2" s="2" t="str">
        <f t="shared" ca="1" si="0"/>
        <v>i</v>
      </c>
      <c r="AI2" s="2" t="str">
        <f t="shared" ca="1" si="0"/>
        <v>e</v>
      </c>
      <c r="AJ2" s="2" t="str">
        <f t="shared" ca="1" si="0"/>
        <v>l</v>
      </c>
      <c r="AK2" s="2" t="str">
        <f t="shared" ca="1" si="0"/>
        <v xml:space="preserve"> </v>
      </c>
      <c r="AL2" s="2" t="str">
        <f t="shared" ca="1" si="0"/>
        <v>y</v>
      </c>
      <c r="AM2" s="2" t="str">
        <f t="shared" ca="1" si="0"/>
        <v xml:space="preserve"> </v>
      </c>
      <c r="AN2" s="2" t="str">
        <f t="shared" ca="1" si="0"/>
        <v>G</v>
      </c>
      <c r="AO2" s="2" t="str">
        <f t="shared" ca="1" si="0"/>
        <v>a</v>
      </c>
      <c r="AP2" s="2" t="str">
        <f t="shared" ca="1" si="0"/>
        <v>b</v>
      </c>
      <c r="AQ2" s="2" t="str">
        <f t="shared" ca="1" si="0"/>
        <v>r</v>
      </c>
      <c r="AR2" s="2" t="str">
        <f t="shared" ca="1" si="0"/>
        <v>i</v>
      </c>
      <c r="AS2" s="2" t="str">
        <f t="shared" ca="1" si="0"/>
        <v>e</v>
      </c>
      <c r="AT2" s="2" t="str">
        <f t="shared" ca="1" si="0"/>
        <v>l</v>
      </c>
      <c r="AU2" s="2" t="str">
        <f t="shared" ca="1" si="0"/>
        <v/>
      </c>
      <c r="AV2" s="2" t="str">
        <f t="shared" ca="1" si="0"/>
        <v/>
      </c>
      <c r="AW2" s="3" t="str">
        <f t="shared" ca="1" si="0"/>
        <v/>
      </c>
    </row>
    <row r="3" spans="1:54">
      <c r="A3" t="s">
        <v>2</v>
      </c>
      <c r="B3" s="1">
        <f t="shared" ref="B3:AS3" ca="1" si="1">IF(B2="",IF(A3="10","13",IF(OR(A3="13",A3=""),"","10")),CODE(B2))</f>
        <v>76</v>
      </c>
      <c r="C3" s="2">
        <f t="shared" ca="1" si="1"/>
        <v>97</v>
      </c>
      <c r="D3" s="2">
        <f t="shared" ca="1" si="1"/>
        <v>98</v>
      </c>
      <c r="E3" s="2">
        <f t="shared" ca="1" si="1"/>
        <v>111</v>
      </c>
      <c r="F3" s="2">
        <f t="shared" ca="1" si="1"/>
        <v>114</v>
      </c>
      <c r="G3" s="2">
        <f t="shared" ca="1" si="1"/>
        <v>97</v>
      </c>
      <c r="H3" s="2">
        <f t="shared" ca="1" si="1"/>
        <v>116</v>
      </c>
      <c r="I3" s="2">
        <f t="shared" ca="1" si="1"/>
        <v>111</v>
      </c>
      <c r="J3" s="2">
        <f t="shared" ca="1" si="1"/>
        <v>114</v>
      </c>
      <c r="K3" s="2">
        <f t="shared" ca="1" si="1"/>
        <v>105</v>
      </c>
      <c r="L3" s="2">
        <f t="shared" ca="1" si="1"/>
        <v>111</v>
      </c>
      <c r="M3" s="2">
        <f t="shared" ca="1" si="1"/>
        <v>58</v>
      </c>
      <c r="N3" s="2">
        <f t="shared" ca="1" si="1"/>
        <v>32</v>
      </c>
      <c r="O3" s="2">
        <f t="shared" ca="1" si="1"/>
        <v>99</v>
      </c>
      <c r="P3" s="2">
        <f t="shared" ca="1" si="1"/>
        <v>111</v>
      </c>
      <c r="Q3" s="2">
        <f t="shared" ca="1" si="1"/>
        <v>109</v>
      </c>
      <c r="R3" s="2">
        <f t="shared" ca="1" si="1"/>
        <v>112</v>
      </c>
      <c r="S3" s="2">
        <f t="shared" ca="1" si="1"/>
        <v>108</v>
      </c>
      <c r="T3" s="2">
        <f t="shared" ca="1" si="1"/>
        <v>101</v>
      </c>
      <c r="U3" s="2">
        <f t="shared" ca="1" si="1"/>
        <v>116</v>
      </c>
      <c r="V3" s="2">
        <f t="shared" ca="1" si="1"/>
        <v>97</v>
      </c>
      <c r="W3" s="2">
        <f t="shared" ca="1" si="1"/>
        <v>100</v>
      </c>
      <c r="X3" s="2">
        <f t="shared" ca="1" si="1"/>
        <v>111</v>
      </c>
      <c r="Y3" s="2">
        <f t="shared" ca="1" si="1"/>
        <v>32</v>
      </c>
      <c r="Z3" s="2">
        <f t="shared" ca="1" si="1"/>
        <v>112</v>
      </c>
      <c r="AA3" s="2">
        <f t="shared" ca="1" si="1"/>
        <v>111</v>
      </c>
      <c r="AB3" s="2">
        <f t="shared" ca="1" si="1"/>
        <v>114</v>
      </c>
      <c r="AC3" s="2">
        <f t="shared" ca="1" si="1"/>
        <v>32</v>
      </c>
      <c r="AD3" s="2">
        <f t="shared" ca="1" si="1"/>
        <v>71</v>
      </c>
      <c r="AE3" s="2">
        <f t="shared" ca="1" si="1"/>
        <v>97</v>
      </c>
      <c r="AF3" s="2">
        <f t="shared" ca="1" si="1"/>
        <v>98</v>
      </c>
      <c r="AG3" s="2">
        <f t="shared" ca="1" si="1"/>
        <v>114</v>
      </c>
      <c r="AH3" s="2">
        <f t="shared" ca="1" si="1"/>
        <v>105</v>
      </c>
      <c r="AI3" s="2">
        <f t="shared" ca="1" si="1"/>
        <v>101</v>
      </c>
      <c r="AJ3" s="2">
        <f t="shared" ca="1" si="1"/>
        <v>108</v>
      </c>
      <c r="AK3" s="2">
        <f t="shared" ca="1" si="1"/>
        <v>32</v>
      </c>
      <c r="AL3" s="2">
        <f t="shared" ca="1" si="1"/>
        <v>121</v>
      </c>
      <c r="AM3" s="2">
        <f t="shared" ca="1" si="1"/>
        <v>32</v>
      </c>
      <c r="AN3" s="2">
        <f t="shared" ca="1" si="1"/>
        <v>71</v>
      </c>
      <c r="AO3" s="2">
        <f t="shared" ca="1" si="1"/>
        <v>97</v>
      </c>
      <c r="AP3" s="2">
        <f t="shared" ca="1" si="1"/>
        <v>98</v>
      </c>
      <c r="AQ3" s="2">
        <f t="shared" ca="1" si="1"/>
        <v>114</v>
      </c>
      <c r="AR3" s="2">
        <f t="shared" ca="1" si="1"/>
        <v>105</v>
      </c>
      <c r="AS3" s="2">
        <f t="shared" ca="1" si="1"/>
        <v>101</v>
      </c>
      <c r="AT3" s="2">
        <f ca="1">IF(AT2="",IF(AS3="10","13",IF(OR(AS3="13",AS3=""),"","10")),CODE(AT2))</f>
        <v>108</v>
      </c>
      <c r="AU3" s="2" t="str">
        <f t="shared" ref="AU3" ca="1" si="2">IF(AU2="",IF(AT3="10","13",IF(OR(AT3="13",AT3=""),"","10")),CODE(AU2))</f>
        <v>10</v>
      </c>
      <c r="AV3" s="2" t="str">
        <f t="shared" ref="AV3" ca="1" si="3">IF(AV2="",IF(AU3="10","13",IF(OR(AU3="13",AU3=""),"","10")),CODE(AV2))</f>
        <v>13</v>
      </c>
      <c r="AW3" s="3" t="str">
        <f t="shared" ref="AW3" ca="1" si="4">IF(AW2="",IF(AV3="10","13",IF(OR(AV3="13",AV3=""),"","10")),CODE(AW2))</f>
        <v/>
      </c>
      <c r="AX3" s="4">
        <f ca="1">$BB$4-COUNTIF(B3:AW3,"")</f>
        <v>47</v>
      </c>
      <c r="AY3" s="4">
        <f ca="1">AX3</f>
        <v>47</v>
      </c>
      <c r="AZ3">
        <f ca="1">AX3-AY3</f>
        <v>0</v>
      </c>
      <c r="BA3" t="str">
        <f ca="1">DEC2HEX(AZ3)</f>
        <v>0</v>
      </c>
      <c r="BB3" t="s">
        <v>8</v>
      </c>
    </row>
    <row r="4" spans="1:54">
      <c r="A4" t="s">
        <v>3</v>
      </c>
      <c r="B4" s="1" t="str">
        <f ca="1">IFERROR(IF(LEN(DEC2HEX(B3))=2,DEC2HEX(B3),"0" &amp; DEC2HEX(B3)),"")</f>
        <v>4C</v>
      </c>
      <c r="C4" s="2" t="str">
        <f t="shared" ref="C4:AW4" ca="1" si="5">IFERROR(IF(LEN(DEC2HEX(C3))=2,DEC2HEX(C3),"0" &amp; DEC2HEX(C3)),"")</f>
        <v>61</v>
      </c>
      <c r="D4" s="2" t="str">
        <f t="shared" ca="1" si="5"/>
        <v>62</v>
      </c>
      <c r="E4" s="2" t="str">
        <f t="shared" ca="1" si="5"/>
        <v>6F</v>
      </c>
      <c r="F4" s="2" t="str">
        <f t="shared" ca="1" si="5"/>
        <v>72</v>
      </c>
      <c r="G4" s="2" t="str">
        <f t="shared" ca="1" si="5"/>
        <v>61</v>
      </c>
      <c r="H4" s="2" t="str">
        <f t="shared" ca="1" si="5"/>
        <v>74</v>
      </c>
      <c r="I4" s="2" t="str">
        <f t="shared" ca="1" si="5"/>
        <v>6F</v>
      </c>
      <c r="J4" s="2" t="str">
        <f t="shared" ca="1" si="5"/>
        <v>72</v>
      </c>
      <c r="K4" s="2" t="str">
        <f t="shared" ca="1" si="5"/>
        <v>69</v>
      </c>
      <c r="L4" s="2" t="str">
        <f t="shared" ca="1" si="5"/>
        <v>6F</v>
      </c>
      <c r="M4" s="2" t="str">
        <f t="shared" ca="1" si="5"/>
        <v>3A</v>
      </c>
      <c r="N4" s="2" t="str">
        <f t="shared" ca="1" si="5"/>
        <v>20</v>
      </c>
      <c r="O4" s="2" t="str">
        <f t="shared" ca="1" si="5"/>
        <v>63</v>
      </c>
      <c r="P4" s="2" t="str">
        <f t="shared" ca="1" si="5"/>
        <v>6F</v>
      </c>
      <c r="Q4" s="2" t="str">
        <f t="shared" ca="1" si="5"/>
        <v>6D</v>
      </c>
      <c r="R4" s="2" t="str">
        <f t="shared" ca="1" si="5"/>
        <v>70</v>
      </c>
      <c r="S4" s="2" t="str">
        <f t="shared" ca="1" si="5"/>
        <v>6C</v>
      </c>
      <c r="T4" s="2" t="str">
        <f t="shared" ca="1" si="5"/>
        <v>65</v>
      </c>
      <c r="U4" s="2" t="str">
        <f t="shared" ca="1" si="5"/>
        <v>74</v>
      </c>
      <c r="V4" s="2" t="str">
        <f t="shared" ca="1" si="5"/>
        <v>61</v>
      </c>
      <c r="W4" s="2" t="str">
        <f t="shared" ca="1" si="5"/>
        <v>64</v>
      </c>
      <c r="X4" s="2" t="str">
        <f t="shared" ca="1" si="5"/>
        <v>6F</v>
      </c>
      <c r="Y4" s="2" t="str">
        <f t="shared" ca="1" si="5"/>
        <v>20</v>
      </c>
      <c r="Z4" s="2" t="str">
        <f t="shared" ca="1" si="5"/>
        <v>70</v>
      </c>
      <c r="AA4" s="2" t="str">
        <f t="shared" ca="1" si="5"/>
        <v>6F</v>
      </c>
      <c r="AB4" s="2" t="str">
        <f t="shared" ca="1" si="5"/>
        <v>72</v>
      </c>
      <c r="AC4" s="2" t="str">
        <f t="shared" ca="1" si="5"/>
        <v>20</v>
      </c>
      <c r="AD4" s="2" t="str">
        <f t="shared" ca="1" si="5"/>
        <v>47</v>
      </c>
      <c r="AE4" s="2" t="str">
        <f t="shared" ca="1" si="5"/>
        <v>61</v>
      </c>
      <c r="AF4" s="2" t="str">
        <f t="shared" ca="1" si="5"/>
        <v>62</v>
      </c>
      <c r="AG4" s="2" t="str">
        <f t="shared" ca="1" si="5"/>
        <v>72</v>
      </c>
      <c r="AH4" s="2" t="str">
        <f t="shared" ca="1" si="5"/>
        <v>69</v>
      </c>
      <c r="AI4" s="2" t="str">
        <f t="shared" ca="1" si="5"/>
        <v>65</v>
      </c>
      <c r="AJ4" s="2" t="str">
        <f t="shared" ca="1" si="5"/>
        <v>6C</v>
      </c>
      <c r="AK4" s="2" t="str">
        <f t="shared" ca="1" si="5"/>
        <v>20</v>
      </c>
      <c r="AL4" s="2" t="str">
        <f t="shared" ca="1" si="5"/>
        <v>79</v>
      </c>
      <c r="AM4" s="2" t="str">
        <f t="shared" ca="1" si="5"/>
        <v>20</v>
      </c>
      <c r="AN4" s="2" t="str">
        <f t="shared" ca="1" si="5"/>
        <v>47</v>
      </c>
      <c r="AO4" s="2" t="str">
        <f t="shared" ca="1" si="5"/>
        <v>61</v>
      </c>
      <c r="AP4" s="2" t="str">
        <f t="shared" ca="1" si="5"/>
        <v>62</v>
      </c>
      <c r="AQ4" s="2" t="str">
        <f t="shared" ca="1" si="5"/>
        <v>72</v>
      </c>
      <c r="AR4" s="2" t="str">
        <f t="shared" ca="1" si="5"/>
        <v>69</v>
      </c>
      <c r="AS4" s="2" t="str">
        <f t="shared" ca="1" si="5"/>
        <v>65</v>
      </c>
      <c r="AT4" s="2" t="str">
        <f t="shared" ca="1" si="5"/>
        <v>6C</v>
      </c>
      <c r="AU4" s="2" t="str">
        <f t="shared" ca="1" si="5"/>
        <v>0A</v>
      </c>
      <c r="AV4" s="2" t="str">
        <f t="shared" ca="1" si="5"/>
        <v>0D</v>
      </c>
      <c r="AW4" s="3" t="str">
        <f t="shared" ca="1" si="5"/>
        <v/>
      </c>
      <c r="AX4" s="4"/>
      <c r="BB4">
        <f>COLUMN()-6</f>
        <v>48</v>
      </c>
    </row>
    <row r="5" spans="1:54">
      <c r="B5" s="2" t="str">
        <f ca="1">IF(B4="","",IF(COLUMN()-2+$AZ3&lt;10,"0","") &amp; IF(COLUMN()-2+$AZ3&lt;100,"0","") &amp; COLUMN()-2+$AZ3 &amp; " =&gt; x" &amp; CHAR(34) &amp; B4 &amp; CHAR(34) &amp; ", ")</f>
        <v xml:space="preserve">000 =&gt; x"4C", </v>
      </c>
      <c r="C5" s="2" t="str">
        <f ca="1">IF(C4="","",IF(MOD(COLUMN()-2+$AZ3,8)=0,CHAR(10),"") &amp;IF(COLUMN()-2+$AZ3&lt;10,"0","") &amp; IF(COLUMN()-2+$AZ3&lt;100,"0","") &amp; COLUMN()-2+$AZ3 &amp; " =&gt; x" &amp; CHAR(34) &amp; C4 &amp; CHAR(34) &amp; ", ")</f>
        <v xml:space="preserve">001 =&gt; x"61", </v>
      </c>
      <c r="D5" s="2" t="str">
        <f t="shared" ref="D5:AW5" ca="1" si="6">IF(D4="","",IF(MOD(COLUMN()-2+$AZ3,8)=0,CHAR(10),"") &amp;IF(COLUMN()-2+$AZ3&lt;10,"0","") &amp; IF(COLUMN()-2+$AZ3&lt;100,"0","") &amp; COLUMN()-2+$AZ3 &amp; " =&gt; x" &amp; CHAR(34) &amp; D4 &amp; CHAR(34) &amp; ", ")</f>
        <v xml:space="preserve">002 =&gt; x"62", </v>
      </c>
      <c r="E5" s="2" t="str">
        <f t="shared" ca="1" si="6"/>
        <v xml:space="preserve">003 =&gt; x"6F", </v>
      </c>
      <c r="F5" s="2" t="str">
        <f t="shared" ca="1" si="6"/>
        <v xml:space="preserve">004 =&gt; x"72", </v>
      </c>
      <c r="G5" s="2" t="str">
        <f t="shared" ca="1" si="6"/>
        <v xml:space="preserve">005 =&gt; x"61", </v>
      </c>
      <c r="H5" s="2" t="str">
        <f t="shared" ca="1" si="6"/>
        <v xml:space="preserve">006 =&gt; x"74", </v>
      </c>
      <c r="I5" s="2" t="str">
        <f t="shared" ca="1" si="6"/>
        <v xml:space="preserve">007 =&gt; x"6F", </v>
      </c>
      <c r="J5" s="2" t="str">
        <f t="shared" ca="1" si="6"/>
        <v xml:space="preserve">
008 =&gt; x"72", </v>
      </c>
      <c r="K5" s="2" t="str">
        <f t="shared" ca="1" si="6"/>
        <v xml:space="preserve">009 =&gt; x"69", </v>
      </c>
      <c r="L5" s="2" t="str">
        <f t="shared" ca="1" si="6"/>
        <v xml:space="preserve">010 =&gt; x"6F", </v>
      </c>
      <c r="M5" s="2" t="str">
        <f t="shared" ca="1" si="6"/>
        <v xml:space="preserve">011 =&gt; x"3A", </v>
      </c>
      <c r="N5" s="2" t="str">
        <f t="shared" ca="1" si="6"/>
        <v xml:space="preserve">012 =&gt; x"20", </v>
      </c>
      <c r="O5" s="2" t="str">
        <f t="shared" ca="1" si="6"/>
        <v xml:space="preserve">013 =&gt; x"63", </v>
      </c>
      <c r="P5" s="2" t="str">
        <f t="shared" ca="1" si="6"/>
        <v xml:space="preserve">014 =&gt; x"6F", </v>
      </c>
      <c r="Q5" s="2" t="str">
        <f t="shared" ca="1" si="6"/>
        <v xml:space="preserve">015 =&gt; x"6D", </v>
      </c>
      <c r="R5" s="2" t="str">
        <f t="shared" ca="1" si="6"/>
        <v xml:space="preserve">
016 =&gt; x"70", </v>
      </c>
      <c r="S5" s="2" t="str">
        <f t="shared" ca="1" si="6"/>
        <v xml:space="preserve">017 =&gt; x"6C", </v>
      </c>
      <c r="T5" s="2" t="str">
        <f t="shared" ca="1" si="6"/>
        <v xml:space="preserve">018 =&gt; x"65", </v>
      </c>
      <c r="U5" s="2" t="str">
        <f t="shared" ca="1" si="6"/>
        <v xml:space="preserve">019 =&gt; x"74", </v>
      </c>
      <c r="V5" s="2" t="str">
        <f t="shared" ca="1" si="6"/>
        <v xml:space="preserve">020 =&gt; x"61", </v>
      </c>
      <c r="W5" s="2" t="str">
        <f t="shared" ca="1" si="6"/>
        <v xml:space="preserve">021 =&gt; x"64", </v>
      </c>
      <c r="X5" s="2" t="str">
        <f t="shared" ca="1" si="6"/>
        <v xml:space="preserve">022 =&gt; x"6F", </v>
      </c>
      <c r="Y5" s="2" t="str">
        <f t="shared" ca="1" si="6"/>
        <v xml:space="preserve">023 =&gt; x"20", </v>
      </c>
      <c r="Z5" s="2" t="str">
        <f t="shared" ca="1" si="6"/>
        <v xml:space="preserve">
024 =&gt; x"70", </v>
      </c>
      <c r="AA5" s="2" t="str">
        <f t="shared" ca="1" si="6"/>
        <v xml:space="preserve">025 =&gt; x"6F", </v>
      </c>
      <c r="AB5" s="2" t="str">
        <f t="shared" ca="1" si="6"/>
        <v xml:space="preserve">026 =&gt; x"72", </v>
      </c>
      <c r="AC5" s="2" t="str">
        <f t="shared" ca="1" si="6"/>
        <v xml:space="preserve">027 =&gt; x"20", </v>
      </c>
      <c r="AD5" s="2" t="str">
        <f t="shared" ca="1" si="6"/>
        <v xml:space="preserve">028 =&gt; x"47", </v>
      </c>
      <c r="AE5" s="2" t="str">
        <f t="shared" ca="1" si="6"/>
        <v xml:space="preserve">029 =&gt; x"61", </v>
      </c>
      <c r="AF5" s="2" t="str">
        <f t="shared" ca="1" si="6"/>
        <v xml:space="preserve">030 =&gt; x"62", </v>
      </c>
      <c r="AG5" s="2" t="str">
        <f t="shared" ca="1" si="6"/>
        <v xml:space="preserve">031 =&gt; x"72", </v>
      </c>
      <c r="AH5" s="2" t="str">
        <f t="shared" ca="1" si="6"/>
        <v xml:space="preserve">
032 =&gt; x"69", </v>
      </c>
      <c r="AI5" s="2" t="str">
        <f t="shared" ca="1" si="6"/>
        <v xml:space="preserve">033 =&gt; x"65", </v>
      </c>
      <c r="AJ5" s="2" t="str">
        <f t="shared" ca="1" si="6"/>
        <v xml:space="preserve">034 =&gt; x"6C", </v>
      </c>
      <c r="AK5" s="2" t="str">
        <f t="shared" ca="1" si="6"/>
        <v xml:space="preserve">035 =&gt; x"20", </v>
      </c>
      <c r="AL5" s="2" t="str">
        <f t="shared" ca="1" si="6"/>
        <v xml:space="preserve">036 =&gt; x"79", </v>
      </c>
      <c r="AM5" s="2" t="str">
        <f t="shared" ca="1" si="6"/>
        <v xml:space="preserve">037 =&gt; x"20", </v>
      </c>
      <c r="AN5" s="2" t="str">
        <f t="shared" ca="1" si="6"/>
        <v xml:space="preserve">038 =&gt; x"47", </v>
      </c>
      <c r="AO5" s="2" t="str">
        <f t="shared" ca="1" si="6"/>
        <v xml:space="preserve">039 =&gt; x"61", </v>
      </c>
      <c r="AP5" s="2" t="str">
        <f t="shared" ca="1" si="6"/>
        <v xml:space="preserve">
040 =&gt; x"62", </v>
      </c>
      <c r="AQ5" s="2" t="str">
        <f t="shared" ca="1" si="6"/>
        <v xml:space="preserve">041 =&gt; x"72", </v>
      </c>
      <c r="AR5" s="2" t="str">
        <f t="shared" ca="1" si="6"/>
        <v xml:space="preserve">042 =&gt; x"69", </v>
      </c>
      <c r="AS5" s="2" t="str">
        <f t="shared" ca="1" si="6"/>
        <v xml:space="preserve">043 =&gt; x"65", </v>
      </c>
      <c r="AT5" s="2" t="str">
        <f t="shared" ca="1" si="6"/>
        <v xml:space="preserve">044 =&gt; x"6C", </v>
      </c>
      <c r="AU5" s="2" t="str">
        <f t="shared" ca="1" si="6"/>
        <v xml:space="preserve">045 =&gt; x"0A", </v>
      </c>
      <c r="AV5" s="2" t="str">
        <f t="shared" ca="1" si="6"/>
        <v xml:space="preserve">046 =&gt; x"0D", </v>
      </c>
      <c r="AW5" s="2" t="str">
        <f t="shared" ca="1" si="6"/>
        <v/>
      </c>
    </row>
    <row r="7" spans="1:54">
      <c r="B7" s="9" t="str">
        <f ca="1"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</f>
        <v xml:space="preserve">000 =&gt; x"4C", 001 =&gt; x"61", 002 =&gt; x"62", 003 =&gt; x"6F", 004 =&gt; x"72", 005 =&gt; x"61", 006 =&gt; x"74", 007 =&gt; x"6F", 
008 =&gt; x"72", 009 =&gt; x"69", 010 =&gt; x"6F", 011 =&gt; x"3A", 012 =&gt; x"20", 013 =&gt; x"63", 014 =&gt; x"6F", 015 =&gt; x"6D", 
016 =&gt; x"70", 017 =&gt; x"6C", 018 =&gt; x"65", 019 =&gt; x"74", 020 =&gt; x"61", 021 =&gt; x"64", 022 =&gt; x"6F", 023 =&gt; x"20", 
024 =&gt; x"70", 025 =&gt; x"6F", 026 =&gt; x"72", 027 =&gt; x"20", 028 =&gt; x"47", 029 =&gt; x"61", 030 =&gt; x"62", 031 =&gt; x"72", 
032 =&gt; x"69", 033 =&gt; x"65", 034 =&gt; x"6C", 035 =&gt; x"20", 036 =&gt; x"79", 037 =&gt; x"20", 038 =&gt; x"47", 039 =&gt; x"61", 
040 =&gt; x"62", 041 =&gt; x"72", 042 =&gt; x"69", 043 =&gt; x"65", 044 =&gt; x"6C", 045 =&gt; x"0A", 046 =&gt; x"0D", 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1"/>
    </row>
    <row r="8" spans="1:54" ht="15" customHeight="1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1"/>
    </row>
    <row r="9" spans="1:54" ht="48" customHeight="1" thickBot="1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4"/>
    </row>
    <row r="10" spans="1:54">
      <c r="A10" t="s">
        <v>0</v>
      </c>
      <c r="B10" s="18" t="s">
        <v>12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20"/>
    </row>
    <row r="11" spans="1:54">
      <c r="A11" t="s">
        <v>1</v>
      </c>
      <c r="B11" s="1" t="str">
        <f t="shared" ref="B11:AW11" ca="1" si="7">MID(INDIRECT(ADDRESS(ROW()-1,2,1,1),1),COLUMN()-1,1)</f>
        <v>C</v>
      </c>
      <c r="C11" s="2" t="str">
        <f t="shared" ca="1" si="7"/>
        <v>u</v>
      </c>
      <c r="D11" s="2" t="str">
        <f t="shared" ca="1" si="7"/>
        <v>r</v>
      </c>
      <c r="E11" s="2" t="str">
        <f t="shared" ca="1" si="7"/>
        <v>s</v>
      </c>
      <c r="F11" s="2" t="str">
        <f t="shared" ca="1" si="7"/>
        <v>o</v>
      </c>
      <c r="G11" s="2" t="str">
        <f t="shared" ca="1" si="7"/>
        <v xml:space="preserve"> </v>
      </c>
      <c r="H11" s="2" t="str">
        <f t="shared" ca="1" si="7"/>
        <v>1</v>
      </c>
      <c r="I11" s="2" t="str">
        <f t="shared" ca="1" si="7"/>
        <v>e</v>
      </c>
      <c r="J11" s="2" t="str">
        <f t="shared" ca="1" si="7"/>
        <v>r</v>
      </c>
      <c r="K11" s="2" t="str">
        <f t="shared" ca="1" si="7"/>
        <v xml:space="preserve"> </v>
      </c>
      <c r="L11" s="2" t="str">
        <f t="shared" ca="1" si="7"/>
        <v>E</v>
      </c>
      <c r="M11" s="2" t="str">
        <f t="shared" ca="1" si="7"/>
        <v>s</v>
      </c>
      <c r="N11" s="2" t="str">
        <f t="shared" ca="1" si="7"/>
        <v>c</v>
      </c>
      <c r="O11" s="2" t="str">
        <f t="shared" ca="1" si="7"/>
        <v>u</v>
      </c>
      <c r="P11" s="2" t="str">
        <f t="shared" ca="1" si="7"/>
        <v>e</v>
      </c>
      <c r="Q11" s="2" t="str">
        <f t="shared" ca="1" si="7"/>
        <v>l</v>
      </c>
      <c r="R11" s="2" t="str">
        <f t="shared" ca="1" si="7"/>
        <v>a</v>
      </c>
      <c r="S11" s="2" t="str">
        <f t="shared" ca="1" si="7"/>
        <v xml:space="preserve"> </v>
      </c>
      <c r="T11" s="2" t="str">
        <f t="shared" ca="1" si="7"/>
        <v>S</v>
      </c>
      <c r="U11" s="2" t="str">
        <f t="shared" ca="1" si="7"/>
        <v>E</v>
      </c>
      <c r="V11" s="2" t="str">
        <f t="shared" ca="1" si="7"/>
        <v/>
      </c>
      <c r="W11" s="2" t="str">
        <f t="shared" ca="1" si="7"/>
        <v/>
      </c>
      <c r="X11" s="2" t="str">
        <f t="shared" ca="1" si="7"/>
        <v/>
      </c>
      <c r="Y11" s="2" t="str">
        <f t="shared" ca="1" si="7"/>
        <v/>
      </c>
      <c r="Z11" s="2" t="str">
        <f t="shared" ca="1" si="7"/>
        <v/>
      </c>
      <c r="AA11" s="2" t="str">
        <f t="shared" ca="1" si="7"/>
        <v/>
      </c>
      <c r="AB11" s="2" t="str">
        <f t="shared" ca="1" si="7"/>
        <v/>
      </c>
      <c r="AC11" s="2" t="str">
        <f t="shared" ca="1" si="7"/>
        <v/>
      </c>
      <c r="AD11" s="2" t="str">
        <f t="shared" ca="1" si="7"/>
        <v/>
      </c>
      <c r="AE11" s="2" t="str">
        <f t="shared" ca="1" si="7"/>
        <v/>
      </c>
      <c r="AF11" s="2" t="str">
        <f t="shared" ca="1" si="7"/>
        <v/>
      </c>
      <c r="AG11" s="2" t="str">
        <f t="shared" ca="1" si="7"/>
        <v/>
      </c>
      <c r="AH11" s="2" t="str">
        <f t="shared" ca="1" si="7"/>
        <v/>
      </c>
      <c r="AI11" s="2" t="str">
        <f t="shared" ca="1" si="7"/>
        <v/>
      </c>
      <c r="AJ11" s="2" t="str">
        <f t="shared" ca="1" si="7"/>
        <v/>
      </c>
      <c r="AK11" s="2" t="str">
        <f t="shared" ca="1" si="7"/>
        <v/>
      </c>
      <c r="AL11" s="2" t="str">
        <f t="shared" ca="1" si="7"/>
        <v/>
      </c>
      <c r="AM11" s="2" t="str">
        <f t="shared" ca="1" si="7"/>
        <v/>
      </c>
      <c r="AN11" s="2" t="str">
        <f t="shared" ca="1" si="7"/>
        <v/>
      </c>
      <c r="AO11" s="2" t="str">
        <f t="shared" ca="1" si="7"/>
        <v/>
      </c>
      <c r="AP11" s="2" t="str">
        <f t="shared" ca="1" si="7"/>
        <v/>
      </c>
      <c r="AQ11" s="2" t="str">
        <f t="shared" ca="1" si="7"/>
        <v/>
      </c>
      <c r="AR11" s="2" t="str">
        <f t="shared" ca="1" si="7"/>
        <v/>
      </c>
      <c r="AS11" s="2" t="str">
        <f t="shared" ca="1" si="7"/>
        <v/>
      </c>
      <c r="AT11" s="2" t="str">
        <f t="shared" ca="1" si="7"/>
        <v/>
      </c>
      <c r="AU11" s="2" t="str">
        <f t="shared" ca="1" si="7"/>
        <v/>
      </c>
      <c r="AV11" s="2" t="str">
        <f t="shared" ca="1" si="7"/>
        <v/>
      </c>
      <c r="AW11" s="3" t="str">
        <f t="shared" ca="1" si="7"/>
        <v/>
      </c>
    </row>
    <row r="12" spans="1:54">
      <c r="A12" t="s">
        <v>2</v>
      </c>
      <c r="B12" s="1">
        <f t="shared" ref="B12" ca="1" si="8">IF(B11="",IF(A12="10","13",IF(OR(A12="13",A12=""),"","10")),CODE(B11))</f>
        <v>67</v>
      </c>
      <c r="C12" s="2">
        <f t="shared" ref="C12" ca="1" si="9">IF(C11="",IF(B12="10","13",IF(OR(B12="13",B12=""),"","10")),CODE(C11))</f>
        <v>117</v>
      </c>
      <c r="D12" s="2">
        <f t="shared" ref="D12" ca="1" si="10">IF(D11="",IF(C12="10","13",IF(OR(C12="13",C12=""),"","10")),CODE(D11))</f>
        <v>114</v>
      </c>
      <c r="E12" s="2">
        <f t="shared" ref="E12" ca="1" si="11">IF(E11="",IF(D12="10","13",IF(OR(D12="13",D12=""),"","10")),CODE(E11))</f>
        <v>115</v>
      </c>
      <c r="F12" s="2">
        <f t="shared" ref="F12" ca="1" si="12">IF(F11="",IF(E12="10","13",IF(OR(E12="13",E12=""),"","10")),CODE(F11))</f>
        <v>111</v>
      </c>
      <c r="G12" s="2">
        <f t="shared" ref="G12" ca="1" si="13">IF(G11="",IF(F12="10","13",IF(OR(F12="13",F12=""),"","10")),CODE(G11))</f>
        <v>32</v>
      </c>
      <c r="H12" s="2">
        <f t="shared" ref="H12" ca="1" si="14">IF(H11="",IF(G12="10","13",IF(OR(G12="13",G12=""),"","10")),CODE(H11))</f>
        <v>49</v>
      </c>
      <c r="I12" s="2">
        <f t="shared" ref="I12" ca="1" si="15">IF(I11="",IF(H12="10","13",IF(OR(H12="13",H12=""),"","10")),CODE(I11))</f>
        <v>101</v>
      </c>
      <c r="J12" s="2">
        <f t="shared" ref="J12" ca="1" si="16">IF(J11="",IF(I12="10","13",IF(OR(I12="13",I12=""),"","10")),CODE(J11))</f>
        <v>114</v>
      </c>
      <c r="K12" s="2">
        <f t="shared" ref="K12" ca="1" si="17">IF(K11="",IF(J12="10","13",IF(OR(J12="13",J12=""),"","10")),CODE(K11))</f>
        <v>32</v>
      </c>
      <c r="L12" s="2">
        <f t="shared" ref="L12" ca="1" si="18">IF(L11="",IF(K12="10","13",IF(OR(K12="13",K12=""),"","10")),CODE(L11))</f>
        <v>69</v>
      </c>
      <c r="M12" s="2">
        <f t="shared" ref="M12" ca="1" si="19">IF(M11="",IF(L12="10","13",IF(OR(L12="13",L12=""),"","10")),CODE(M11))</f>
        <v>115</v>
      </c>
      <c r="N12" s="2">
        <f t="shared" ref="N12" ca="1" si="20">IF(N11="",IF(M12="10","13",IF(OR(M12="13",M12=""),"","10")),CODE(N11))</f>
        <v>99</v>
      </c>
      <c r="O12" s="2">
        <f t="shared" ref="O12" ca="1" si="21">IF(O11="",IF(N12="10","13",IF(OR(N12="13",N12=""),"","10")),CODE(O11))</f>
        <v>117</v>
      </c>
      <c r="P12" s="2">
        <f t="shared" ref="P12" ca="1" si="22">IF(P11="",IF(O12="10","13",IF(OR(O12="13",O12=""),"","10")),CODE(P11))</f>
        <v>101</v>
      </c>
      <c r="Q12" s="2">
        <f t="shared" ref="Q12" ca="1" si="23">IF(Q11="",IF(P12="10","13",IF(OR(P12="13",P12=""),"","10")),CODE(Q11))</f>
        <v>108</v>
      </c>
      <c r="R12" s="2">
        <f t="shared" ref="R12" ca="1" si="24">IF(R11="",IF(Q12="10","13",IF(OR(Q12="13",Q12=""),"","10")),CODE(R11))</f>
        <v>97</v>
      </c>
      <c r="S12" s="2">
        <f t="shared" ref="S12" ca="1" si="25">IF(S11="",IF(R12="10","13",IF(OR(R12="13",R12=""),"","10")),CODE(S11))</f>
        <v>32</v>
      </c>
      <c r="T12" s="2">
        <f t="shared" ref="T12" ca="1" si="26">IF(T11="",IF(S12="10","13",IF(OR(S12="13",S12=""),"","10")),CODE(T11))</f>
        <v>83</v>
      </c>
      <c r="U12" s="2">
        <f t="shared" ref="U12" ca="1" si="27">IF(U11="",IF(T12="10","13",IF(OR(T12="13",T12=""),"","10")),CODE(U11))</f>
        <v>69</v>
      </c>
      <c r="V12" s="2" t="str">
        <f t="shared" ref="V12" ca="1" si="28">IF(V11="",IF(U12="10","13",IF(OR(U12="13",U12=""),"","10")),CODE(V11))</f>
        <v>10</v>
      </c>
      <c r="W12" s="2" t="str">
        <f t="shared" ref="W12" ca="1" si="29">IF(W11="",IF(V12="10","13",IF(OR(V12="13",V12=""),"","10")),CODE(W11))</f>
        <v>13</v>
      </c>
      <c r="X12" s="2" t="str">
        <f t="shared" ref="X12" ca="1" si="30">IF(X11="",IF(W12="10","13",IF(OR(W12="13",W12=""),"","10")),CODE(X11))</f>
        <v/>
      </c>
      <c r="Y12" s="2" t="str">
        <f t="shared" ref="Y12" ca="1" si="31">IF(Y11="",IF(X12="10","13",IF(OR(X12="13",X12=""),"","10")),CODE(Y11))</f>
        <v/>
      </c>
      <c r="Z12" s="2" t="str">
        <f t="shared" ref="Z12" ca="1" si="32">IF(Z11="",IF(Y12="10","13",IF(OR(Y12="13",Y12=""),"","10")),CODE(Z11))</f>
        <v/>
      </c>
      <c r="AA12" s="2" t="str">
        <f t="shared" ref="AA12" ca="1" si="33">IF(AA11="",IF(Z12="10","13",IF(OR(Z12="13",Z12=""),"","10")),CODE(AA11))</f>
        <v/>
      </c>
      <c r="AB12" s="2" t="str">
        <f t="shared" ref="AB12" ca="1" si="34">IF(AB11="",IF(AA12="10","13",IF(OR(AA12="13",AA12=""),"","10")),CODE(AB11))</f>
        <v/>
      </c>
      <c r="AC12" s="2" t="str">
        <f t="shared" ref="AC12" ca="1" si="35">IF(AC11="",IF(AB12="10","13",IF(OR(AB12="13",AB12=""),"","10")),CODE(AC11))</f>
        <v/>
      </c>
      <c r="AD12" s="2" t="str">
        <f t="shared" ref="AD12" ca="1" si="36">IF(AD11="",IF(AC12="10","13",IF(OR(AC12="13",AC12=""),"","10")),CODE(AD11))</f>
        <v/>
      </c>
      <c r="AE12" s="2" t="str">
        <f t="shared" ref="AE12" ca="1" si="37">IF(AE11="",IF(AD12="10","13",IF(OR(AD12="13",AD12=""),"","10")),CODE(AE11))</f>
        <v/>
      </c>
      <c r="AF12" s="2" t="str">
        <f t="shared" ref="AF12" ca="1" si="38">IF(AF11="",IF(AE12="10","13",IF(OR(AE12="13",AE12=""),"","10")),CODE(AF11))</f>
        <v/>
      </c>
      <c r="AG12" s="2" t="str">
        <f t="shared" ref="AG12" ca="1" si="39">IF(AG11="",IF(AF12="10","13",IF(OR(AF12="13",AF12=""),"","10")),CODE(AG11))</f>
        <v/>
      </c>
      <c r="AH12" s="2" t="str">
        <f t="shared" ref="AH12" ca="1" si="40">IF(AH11="",IF(AG12="10","13",IF(OR(AG12="13",AG12=""),"","10")),CODE(AH11))</f>
        <v/>
      </c>
      <c r="AI12" s="2" t="str">
        <f t="shared" ref="AI12" ca="1" si="41">IF(AI11="",IF(AH12="10","13",IF(OR(AH12="13",AH12=""),"","10")),CODE(AI11))</f>
        <v/>
      </c>
      <c r="AJ12" s="2" t="str">
        <f t="shared" ref="AJ12" ca="1" si="42">IF(AJ11="",IF(AI12="10","13",IF(OR(AI12="13",AI12=""),"","10")),CODE(AJ11))</f>
        <v/>
      </c>
      <c r="AK12" s="2" t="str">
        <f t="shared" ref="AK12" ca="1" si="43">IF(AK11="",IF(AJ12="10","13",IF(OR(AJ12="13",AJ12=""),"","10")),CODE(AK11))</f>
        <v/>
      </c>
      <c r="AL12" s="2" t="str">
        <f t="shared" ref="AL12" ca="1" si="44">IF(AL11="",IF(AK12="10","13",IF(OR(AK12="13",AK12=""),"","10")),CODE(AL11))</f>
        <v/>
      </c>
      <c r="AM12" s="2" t="str">
        <f t="shared" ref="AM12" ca="1" si="45">IF(AM11="",IF(AL12="10","13",IF(OR(AL12="13",AL12=""),"","10")),CODE(AM11))</f>
        <v/>
      </c>
      <c r="AN12" s="2" t="str">
        <f t="shared" ref="AN12" ca="1" si="46">IF(AN11="",IF(AM12="10","13",IF(OR(AM12="13",AM12=""),"","10")),CODE(AN11))</f>
        <v/>
      </c>
      <c r="AO12" s="2" t="str">
        <f t="shared" ref="AO12" ca="1" si="47">IF(AO11="",IF(AN12="10","13",IF(OR(AN12="13",AN12=""),"","10")),CODE(AO11))</f>
        <v/>
      </c>
      <c r="AP12" s="2" t="str">
        <f t="shared" ref="AP12" ca="1" si="48">IF(AP11="",IF(AO12="10","13",IF(OR(AO12="13",AO12=""),"","10")),CODE(AP11))</f>
        <v/>
      </c>
      <c r="AQ12" s="2" t="str">
        <f t="shared" ref="AQ12" ca="1" si="49">IF(AQ11="",IF(AP12="10","13",IF(OR(AP12="13",AP12=""),"","10")),CODE(AQ11))</f>
        <v/>
      </c>
      <c r="AR12" s="2" t="str">
        <f t="shared" ref="AR12" ca="1" si="50">IF(AR11="",IF(AQ12="10","13",IF(OR(AQ12="13",AQ12=""),"","10")),CODE(AR11))</f>
        <v/>
      </c>
      <c r="AS12" s="2" t="str">
        <f t="shared" ref="AS12" ca="1" si="51">IF(AS11="",IF(AR12="10","13",IF(OR(AR12="13",AR12=""),"","10")),CODE(AS11))</f>
        <v/>
      </c>
      <c r="AT12" s="2" t="str">
        <f ca="1">IF(AT11="",IF(AS12="10","13",IF(OR(AS12="13",AS12=""),"","10")),CODE(AT11))</f>
        <v/>
      </c>
      <c r="AU12" s="2" t="str">
        <f t="shared" ref="AU12" ca="1" si="52">IF(AU11="",IF(AT12="10","13",IF(OR(AT12="13",AT12=""),"","10")),CODE(AU11))</f>
        <v/>
      </c>
      <c r="AV12" s="2" t="str">
        <f t="shared" ref="AV12" ca="1" si="53">IF(AV11="",IF(AU12="10","13",IF(OR(AU12="13",AU12=""),"","10")),CODE(AV11))</f>
        <v/>
      </c>
      <c r="AW12" s="3" t="str">
        <f t="shared" ref="AW12" ca="1" si="54">IF(AW11="",IF(AV12="10","13",IF(OR(AV12="13",AV12=""),"","10")),CODE(AW11))</f>
        <v/>
      </c>
      <c r="AX12" s="4">
        <f ca="1">$BB$4-COUNTIF(B12:AW12,"")</f>
        <v>22</v>
      </c>
      <c r="AY12" s="4">
        <f ca="1">AX12+AY3</f>
        <v>69</v>
      </c>
      <c r="AZ12">
        <f ca="1">AY12-AX12</f>
        <v>47</v>
      </c>
      <c r="BA12" t="str">
        <f ca="1">DEC2HEX(AZ12)</f>
        <v>2F</v>
      </c>
    </row>
    <row r="13" spans="1:54">
      <c r="A13" t="s">
        <v>3</v>
      </c>
      <c r="B13" s="1" t="str">
        <f ca="1">IFERROR(IF(LEN(DEC2HEX(B12))=2,DEC2HEX(B12),"0" &amp; DEC2HEX(B12)),"")</f>
        <v>43</v>
      </c>
      <c r="C13" s="2" t="str">
        <f t="shared" ref="C13" ca="1" si="55">IFERROR(IF(LEN(DEC2HEX(C12))=2,DEC2HEX(C12),"0" &amp; DEC2HEX(C12)),"")</f>
        <v>75</v>
      </c>
      <c r="D13" s="2" t="str">
        <f t="shared" ref="D13" ca="1" si="56">IFERROR(IF(LEN(DEC2HEX(D12))=2,DEC2HEX(D12),"0" &amp; DEC2HEX(D12)),"")</f>
        <v>72</v>
      </c>
      <c r="E13" s="2" t="str">
        <f t="shared" ref="E13" ca="1" si="57">IFERROR(IF(LEN(DEC2HEX(E12))=2,DEC2HEX(E12),"0" &amp; DEC2HEX(E12)),"")</f>
        <v>73</v>
      </c>
      <c r="F13" s="2" t="str">
        <f t="shared" ref="F13" ca="1" si="58">IFERROR(IF(LEN(DEC2HEX(F12))=2,DEC2HEX(F12),"0" &amp; DEC2HEX(F12)),"")</f>
        <v>6F</v>
      </c>
      <c r="G13" s="2" t="str">
        <f t="shared" ref="G13" ca="1" si="59">IFERROR(IF(LEN(DEC2HEX(G12))=2,DEC2HEX(G12),"0" &amp; DEC2HEX(G12)),"")</f>
        <v>20</v>
      </c>
      <c r="H13" s="2" t="str">
        <f t="shared" ref="H13" ca="1" si="60">IFERROR(IF(LEN(DEC2HEX(H12))=2,DEC2HEX(H12),"0" &amp; DEC2HEX(H12)),"")</f>
        <v>31</v>
      </c>
      <c r="I13" s="2" t="str">
        <f t="shared" ref="I13" ca="1" si="61">IFERROR(IF(LEN(DEC2HEX(I12))=2,DEC2HEX(I12),"0" &amp; DEC2HEX(I12)),"")</f>
        <v>65</v>
      </c>
      <c r="J13" s="2" t="str">
        <f t="shared" ref="J13" ca="1" si="62">IFERROR(IF(LEN(DEC2HEX(J12))=2,DEC2HEX(J12),"0" &amp; DEC2HEX(J12)),"")</f>
        <v>72</v>
      </c>
      <c r="K13" s="2" t="str">
        <f t="shared" ref="K13" ca="1" si="63">IFERROR(IF(LEN(DEC2HEX(K12))=2,DEC2HEX(K12),"0" &amp; DEC2HEX(K12)),"")</f>
        <v>20</v>
      </c>
      <c r="L13" s="2" t="str">
        <f t="shared" ref="L13" ca="1" si="64">IFERROR(IF(LEN(DEC2HEX(L12))=2,DEC2HEX(L12),"0" &amp; DEC2HEX(L12)),"")</f>
        <v>45</v>
      </c>
      <c r="M13" s="2" t="str">
        <f t="shared" ref="M13" ca="1" si="65">IFERROR(IF(LEN(DEC2HEX(M12))=2,DEC2HEX(M12),"0" &amp; DEC2HEX(M12)),"")</f>
        <v>73</v>
      </c>
      <c r="N13" s="2" t="str">
        <f t="shared" ref="N13" ca="1" si="66">IFERROR(IF(LEN(DEC2HEX(N12))=2,DEC2HEX(N12),"0" &amp; DEC2HEX(N12)),"")</f>
        <v>63</v>
      </c>
      <c r="O13" s="2" t="str">
        <f t="shared" ref="O13" ca="1" si="67">IFERROR(IF(LEN(DEC2HEX(O12))=2,DEC2HEX(O12),"0" &amp; DEC2HEX(O12)),"")</f>
        <v>75</v>
      </c>
      <c r="P13" s="2" t="str">
        <f t="shared" ref="P13" ca="1" si="68">IFERROR(IF(LEN(DEC2HEX(P12))=2,DEC2HEX(P12),"0" &amp; DEC2HEX(P12)),"")</f>
        <v>65</v>
      </c>
      <c r="Q13" s="2" t="str">
        <f t="shared" ref="Q13" ca="1" si="69">IFERROR(IF(LEN(DEC2HEX(Q12))=2,DEC2HEX(Q12),"0" &amp; DEC2HEX(Q12)),"")</f>
        <v>6C</v>
      </c>
      <c r="R13" s="2" t="str">
        <f t="shared" ref="R13" ca="1" si="70">IFERROR(IF(LEN(DEC2HEX(R12))=2,DEC2HEX(R12),"0" &amp; DEC2HEX(R12)),"")</f>
        <v>61</v>
      </c>
      <c r="S13" s="2" t="str">
        <f t="shared" ref="S13" ca="1" si="71">IFERROR(IF(LEN(DEC2HEX(S12))=2,DEC2HEX(S12),"0" &amp; DEC2HEX(S12)),"")</f>
        <v>20</v>
      </c>
      <c r="T13" s="2" t="str">
        <f t="shared" ref="T13" ca="1" si="72">IFERROR(IF(LEN(DEC2HEX(T12))=2,DEC2HEX(T12),"0" &amp; DEC2HEX(T12)),"")</f>
        <v>53</v>
      </c>
      <c r="U13" s="2" t="str">
        <f t="shared" ref="U13" ca="1" si="73">IFERROR(IF(LEN(DEC2HEX(U12))=2,DEC2HEX(U12),"0" &amp; DEC2HEX(U12)),"")</f>
        <v>45</v>
      </c>
      <c r="V13" s="2" t="str">
        <f t="shared" ref="V13" ca="1" si="74">IFERROR(IF(LEN(DEC2HEX(V12))=2,DEC2HEX(V12),"0" &amp; DEC2HEX(V12)),"")</f>
        <v>0A</v>
      </c>
      <c r="W13" s="2" t="str">
        <f t="shared" ref="W13" ca="1" si="75">IFERROR(IF(LEN(DEC2HEX(W12))=2,DEC2HEX(W12),"0" &amp; DEC2HEX(W12)),"")</f>
        <v>0D</v>
      </c>
      <c r="X13" s="2" t="str">
        <f t="shared" ref="X13" ca="1" si="76">IFERROR(IF(LEN(DEC2HEX(X12))=2,DEC2HEX(X12),"0" &amp; DEC2HEX(X12)),"")</f>
        <v/>
      </c>
      <c r="Y13" s="2" t="str">
        <f t="shared" ref="Y13" ca="1" si="77">IFERROR(IF(LEN(DEC2HEX(Y12))=2,DEC2HEX(Y12),"0" &amp; DEC2HEX(Y12)),"")</f>
        <v/>
      </c>
      <c r="Z13" s="2" t="str">
        <f t="shared" ref="Z13" ca="1" si="78">IFERROR(IF(LEN(DEC2HEX(Z12))=2,DEC2HEX(Z12),"0" &amp; DEC2HEX(Z12)),"")</f>
        <v/>
      </c>
      <c r="AA13" s="2" t="str">
        <f t="shared" ref="AA13" ca="1" si="79">IFERROR(IF(LEN(DEC2HEX(AA12))=2,DEC2HEX(AA12),"0" &amp; DEC2HEX(AA12)),"")</f>
        <v/>
      </c>
      <c r="AB13" s="2" t="str">
        <f t="shared" ref="AB13" ca="1" si="80">IFERROR(IF(LEN(DEC2HEX(AB12))=2,DEC2HEX(AB12),"0" &amp; DEC2HEX(AB12)),"")</f>
        <v/>
      </c>
      <c r="AC13" s="2" t="str">
        <f t="shared" ref="AC13" ca="1" si="81">IFERROR(IF(LEN(DEC2HEX(AC12))=2,DEC2HEX(AC12),"0" &amp; DEC2HEX(AC12)),"")</f>
        <v/>
      </c>
      <c r="AD13" s="2" t="str">
        <f t="shared" ref="AD13" ca="1" si="82">IFERROR(IF(LEN(DEC2HEX(AD12))=2,DEC2HEX(AD12),"0" &amp; DEC2HEX(AD12)),"")</f>
        <v/>
      </c>
      <c r="AE13" s="2" t="str">
        <f t="shared" ref="AE13" ca="1" si="83">IFERROR(IF(LEN(DEC2HEX(AE12))=2,DEC2HEX(AE12),"0" &amp; DEC2HEX(AE12)),"")</f>
        <v/>
      </c>
      <c r="AF13" s="2" t="str">
        <f t="shared" ref="AF13" ca="1" si="84">IFERROR(IF(LEN(DEC2HEX(AF12))=2,DEC2HEX(AF12),"0" &amp; DEC2HEX(AF12)),"")</f>
        <v/>
      </c>
      <c r="AG13" s="2" t="str">
        <f t="shared" ref="AG13" ca="1" si="85">IFERROR(IF(LEN(DEC2HEX(AG12))=2,DEC2HEX(AG12),"0" &amp; DEC2HEX(AG12)),"")</f>
        <v/>
      </c>
      <c r="AH13" s="2" t="str">
        <f t="shared" ref="AH13" ca="1" si="86">IFERROR(IF(LEN(DEC2HEX(AH12))=2,DEC2HEX(AH12),"0" &amp; DEC2HEX(AH12)),"")</f>
        <v/>
      </c>
      <c r="AI13" s="2" t="str">
        <f t="shared" ref="AI13" ca="1" si="87">IFERROR(IF(LEN(DEC2HEX(AI12))=2,DEC2HEX(AI12),"0" &amp; DEC2HEX(AI12)),"")</f>
        <v/>
      </c>
      <c r="AJ13" s="2" t="str">
        <f t="shared" ref="AJ13" ca="1" si="88">IFERROR(IF(LEN(DEC2HEX(AJ12))=2,DEC2HEX(AJ12),"0" &amp; DEC2HEX(AJ12)),"")</f>
        <v/>
      </c>
      <c r="AK13" s="2" t="str">
        <f t="shared" ref="AK13" ca="1" si="89">IFERROR(IF(LEN(DEC2HEX(AK12))=2,DEC2HEX(AK12),"0" &amp; DEC2HEX(AK12)),"")</f>
        <v/>
      </c>
      <c r="AL13" s="2" t="str">
        <f t="shared" ref="AL13" ca="1" si="90">IFERROR(IF(LEN(DEC2HEX(AL12))=2,DEC2HEX(AL12),"0" &amp; DEC2HEX(AL12)),"")</f>
        <v/>
      </c>
      <c r="AM13" s="2" t="str">
        <f t="shared" ref="AM13" ca="1" si="91">IFERROR(IF(LEN(DEC2HEX(AM12))=2,DEC2HEX(AM12),"0" &amp; DEC2HEX(AM12)),"")</f>
        <v/>
      </c>
      <c r="AN13" s="2" t="str">
        <f t="shared" ref="AN13" ca="1" si="92">IFERROR(IF(LEN(DEC2HEX(AN12))=2,DEC2HEX(AN12),"0" &amp; DEC2HEX(AN12)),"")</f>
        <v/>
      </c>
      <c r="AO13" s="2" t="str">
        <f t="shared" ref="AO13" ca="1" si="93">IFERROR(IF(LEN(DEC2HEX(AO12))=2,DEC2HEX(AO12),"0" &amp; DEC2HEX(AO12)),"")</f>
        <v/>
      </c>
      <c r="AP13" s="2" t="str">
        <f t="shared" ref="AP13" ca="1" si="94">IFERROR(IF(LEN(DEC2HEX(AP12))=2,DEC2HEX(AP12),"0" &amp; DEC2HEX(AP12)),"")</f>
        <v/>
      </c>
      <c r="AQ13" s="2" t="str">
        <f t="shared" ref="AQ13" ca="1" si="95">IFERROR(IF(LEN(DEC2HEX(AQ12))=2,DEC2HEX(AQ12),"0" &amp; DEC2HEX(AQ12)),"")</f>
        <v/>
      </c>
      <c r="AR13" s="2" t="str">
        <f t="shared" ref="AR13" ca="1" si="96">IFERROR(IF(LEN(DEC2HEX(AR12))=2,DEC2HEX(AR12),"0" &amp; DEC2HEX(AR12)),"")</f>
        <v/>
      </c>
      <c r="AS13" s="2" t="str">
        <f t="shared" ref="AS13" ca="1" si="97">IFERROR(IF(LEN(DEC2HEX(AS12))=2,DEC2HEX(AS12),"0" &amp; DEC2HEX(AS12)),"")</f>
        <v/>
      </c>
      <c r="AT13" s="2" t="str">
        <f t="shared" ref="AT13" ca="1" si="98">IFERROR(IF(LEN(DEC2HEX(AT12))=2,DEC2HEX(AT12),"0" &amp; DEC2HEX(AT12)),"")</f>
        <v/>
      </c>
      <c r="AU13" s="2" t="str">
        <f t="shared" ref="AU13" ca="1" si="99">IFERROR(IF(LEN(DEC2HEX(AU12))=2,DEC2HEX(AU12),"0" &amp; DEC2HEX(AU12)),"")</f>
        <v/>
      </c>
      <c r="AV13" s="2" t="str">
        <f t="shared" ref="AV13" ca="1" si="100">IFERROR(IF(LEN(DEC2HEX(AV12))=2,DEC2HEX(AV12),"0" &amp; DEC2HEX(AV12)),"")</f>
        <v/>
      </c>
      <c r="AW13" s="3" t="str">
        <f t="shared" ref="AW13" ca="1" si="101">IFERROR(IF(LEN(DEC2HEX(AW12))=2,DEC2HEX(AW12),"0" &amp; DEC2HEX(AW12)),"")</f>
        <v/>
      </c>
    </row>
    <row r="14" spans="1:54">
      <c r="B14" s="2" t="str">
        <f ca="1">IF(B13="","",IF(MOD(COLUMN()-2+$AZ12,8)=0,CHAR(10),"") &amp;IF(COLUMN()-2+$AZ12&lt;10,"0","") &amp; IF(COLUMN()-2+$AZ12&lt;100,"0","") &amp; COLUMN()-2+$AZ12 &amp; " =&gt; x" &amp; CHAR(34) &amp; B13 &amp; CHAR(34) &amp; ", ")</f>
        <v xml:space="preserve">047 =&gt; x"43", </v>
      </c>
      <c r="C14" s="2" t="str">
        <f ca="1">IF(C13="","",IF(MOD(COLUMN()-2+$AZ12,8)=0,CHAR(10),"") &amp;IF(COLUMN()-2+$AZ12&lt;10,"0","") &amp; IF(COLUMN()-2+$AZ12&lt;100,"0","") &amp; COLUMN()-2+$AZ12 &amp; " =&gt; x" &amp; CHAR(34) &amp; C13 &amp; CHAR(34) &amp; ", ")</f>
        <v xml:space="preserve">
048 =&gt; x"75", </v>
      </c>
      <c r="D14" s="2" t="str">
        <f t="shared" ref="D14:AW14" ca="1" si="102">IF(D13="","",IF(MOD(COLUMN()-2+$AZ12,8)=0,CHAR(10),"") &amp;IF(COLUMN()-2+$AZ12&lt;10,"0","") &amp; IF(COLUMN()-2+$AZ12&lt;100,"0","") &amp; COLUMN()-2+$AZ12 &amp; " =&gt; x" &amp; CHAR(34) &amp; D13 &amp; CHAR(34) &amp; ", ")</f>
        <v xml:space="preserve">049 =&gt; x"72", </v>
      </c>
      <c r="E14" s="2" t="str">
        <f t="shared" ca="1" si="102"/>
        <v xml:space="preserve">050 =&gt; x"73", </v>
      </c>
      <c r="F14" s="2" t="str">
        <f t="shared" ca="1" si="102"/>
        <v xml:space="preserve">051 =&gt; x"6F", </v>
      </c>
      <c r="G14" s="2" t="str">
        <f t="shared" ca="1" si="102"/>
        <v xml:space="preserve">052 =&gt; x"20", </v>
      </c>
      <c r="H14" s="2" t="str">
        <f t="shared" ca="1" si="102"/>
        <v xml:space="preserve">053 =&gt; x"31", </v>
      </c>
      <c r="I14" s="2" t="str">
        <f t="shared" ca="1" si="102"/>
        <v xml:space="preserve">054 =&gt; x"65", </v>
      </c>
      <c r="J14" s="2" t="str">
        <f t="shared" ca="1" si="102"/>
        <v xml:space="preserve">055 =&gt; x"72", </v>
      </c>
      <c r="K14" s="2" t="str">
        <f t="shared" ca="1" si="102"/>
        <v xml:space="preserve">
056 =&gt; x"20", </v>
      </c>
      <c r="L14" s="2" t="str">
        <f t="shared" ca="1" si="102"/>
        <v xml:space="preserve">057 =&gt; x"45", </v>
      </c>
      <c r="M14" s="2" t="str">
        <f t="shared" ca="1" si="102"/>
        <v xml:space="preserve">058 =&gt; x"73", </v>
      </c>
      <c r="N14" s="2" t="str">
        <f t="shared" ca="1" si="102"/>
        <v xml:space="preserve">059 =&gt; x"63", </v>
      </c>
      <c r="O14" s="2" t="str">
        <f t="shared" ca="1" si="102"/>
        <v xml:space="preserve">060 =&gt; x"75", </v>
      </c>
      <c r="P14" s="2" t="str">
        <f t="shared" ca="1" si="102"/>
        <v xml:space="preserve">061 =&gt; x"65", </v>
      </c>
      <c r="Q14" s="2" t="str">
        <f t="shared" ca="1" si="102"/>
        <v xml:space="preserve">062 =&gt; x"6C", </v>
      </c>
      <c r="R14" s="2" t="str">
        <f t="shared" ca="1" si="102"/>
        <v xml:space="preserve">063 =&gt; x"61", </v>
      </c>
      <c r="S14" s="2" t="str">
        <f t="shared" ca="1" si="102"/>
        <v xml:space="preserve">
064 =&gt; x"20", </v>
      </c>
      <c r="T14" s="2" t="str">
        <f t="shared" ca="1" si="102"/>
        <v xml:space="preserve">065 =&gt; x"53", </v>
      </c>
      <c r="U14" s="2" t="str">
        <f t="shared" ca="1" si="102"/>
        <v xml:space="preserve">066 =&gt; x"45", </v>
      </c>
      <c r="V14" s="2" t="str">
        <f t="shared" ca="1" si="102"/>
        <v xml:space="preserve">067 =&gt; x"0A", </v>
      </c>
      <c r="W14" s="2" t="str">
        <f t="shared" ca="1" si="102"/>
        <v xml:space="preserve">068 =&gt; x"0D", </v>
      </c>
      <c r="X14" s="2" t="str">
        <f t="shared" ca="1" si="102"/>
        <v/>
      </c>
      <c r="Y14" s="2" t="str">
        <f t="shared" ca="1" si="102"/>
        <v/>
      </c>
      <c r="Z14" s="2" t="str">
        <f t="shared" ca="1" si="102"/>
        <v/>
      </c>
      <c r="AA14" s="2" t="str">
        <f t="shared" ca="1" si="102"/>
        <v/>
      </c>
      <c r="AB14" s="2" t="str">
        <f t="shared" ca="1" si="102"/>
        <v/>
      </c>
      <c r="AC14" s="2" t="str">
        <f t="shared" ca="1" si="102"/>
        <v/>
      </c>
      <c r="AD14" s="2" t="str">
        <f t="shared" ca="1" si="102"/>
        <v/>
      </c>
      <c r="AE14" s="2" t="str">
        <f t="shared" ca="1" si="102"/>
        <v/>
      </c>
      <c r="AF14" s="2" t="str">
        <f t="shared" ca="1" si="102"/>
        <v/>
      </c>
      <c r="AG14" s="2" t="str">
        <f t="shared" ca="1" si="102"/>
        <v/>
      </c>
      <c r="AH14" s="2" t="str">
        <f t="shared" ca="1" si="102"/>
        <v/>
      </c>
      <c r="AI14" s="2" t="str">
        <f t="shared" ca="1" si="102"/>
        <v/>
      </c>
      <c r="AJ14" s="2" t="str">
        <f t="shared" ca="1" si="102"/>
        <v/>
      </c>
      <c r="AK14" s="2" t="str">
        <f t="shared" ca="1" si="102"/>
        <v/>
      </c>
      <c r="AL14" s="2" t="str">
        <f t="shared" ca="1" si="102"/>
        <v/>
      </c>
      <c r="AM14" s="2" t="str">
        <f t="shared" ca="1" si="102"/>
        <v/>
      </c>
      <c r="AN14" s="2" t="str">
        <f t="shared" ca="1" si="102"/>
        <v/>
      </c>
      <c r="AO14" s="2" t="str">
        <f t="shared" ca="1" si="102"/>
        <v/>
      </c>
      <c r="AP14" s="2" t="str">
        <f t="shared" ca="1" si="102"/>
        <v/>
      </c>
      <c r="AQ14" s="2" t="str">
        <f t="shared" ca="1" si="102"/>
        <v/>
      </c>
      <c r="AR14" s="2" t="str">
        <f t="shared" ca="1" si="102"/>
        <v/>
      </c>
      <c r="AS14" s="2" t="str">
        <f t="shared" ca="1" si="102"/>
        <v/>
      </c>
      <c r="AT14" s="2" t="str">
        <f t="shared" ca="1" si="102"/>
        <v/>
      </c>
      <c r="AU14" s="2" t="str">
        <f t="shared" ca="1" si="102"/>
        <v/>
      </c>
      <c r="AV14" s="2" t="str">
        <f t="shared" ca="1" si="102"/>
        <v/>
      </c>
      <c r="AW14" s="2" t="str">
        <f t="shared" ca="1" si="102"/>
        <v/>
      </c>
    </row>
    <row r="16" spans="1:54" ht="15" customHeight="1">
      <c r="B16" s="9" t="str">
        <f ca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</f>
        <v xml:space="preserve">047 =&gt; x"43", 
048 =&gt; x"75", 049 =&gt; x"72", 050 =&gt; x"73", 051 =&gt; x"6F", 052 =&gt; x"20", 053 =&gt; x"31", 054 =&gt; x"65", 055 =&gt; x"72", 
056 =&gt; x"20", 057 =&gt; x"45", 058 =&gt; x"73", 059 =&gt; x"63", 060 =&gt; x"75", 061 =&gt; x"65", 062 =&gt; x"6C", 063 =&gt; x"61", 
064 =&gt; x"20", 065 =&gt; x"53", 066 =&gt; x"45", 067 =&gt; x"0A", 068 =&gt; x"0D", 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</row>
    <row r="17" spans="1:53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1"/>
    </row>
    <row r="18" spans="1:53" ht="15.75" thickBot="1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4"/>
    </row>
    <row r="19" spans="1:53">
      <c r="A19" t="s">
        <v>0</v>
      </c>
      <c r="B19" s="18" t="s">
        <v>14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20"/>
    </row>
    <row r="20" spans="1:53">
      <c r="A20" t="s">
        <v>1</v>
      </c>
      <c r="B20" s="1" t="str">
        <f t="shared" ref="B20:AW20" ca="1" si="103">MID(INDIRECT(ADDRESS(ROW()-1,2,1,1),1),COLUMN()-1,1)</f>
        <v>A</v>
      </c>
      <c r="C20" s="2" t="str">
        <f t="shared" ca="1" si="103"/>
        <v>g</v>
      </c>
      <c r="D20" s="2" t="str">
        <f t="shared" ca="1" si="103"/>
        <v>u</v>
      </c>
      <c r="E20" s="2" t="str">
        <f t="shared" ca="1" si="103"/>
        <v>a</v>
      </c>
      <c r="F20" s="2" t="str">
        <f t="shared" ca="1" si="103"/>
        <v>n</v>
      </c>
      <c r="G20" s="2" t="str">
        <f t="shared" ca="1" si="103"/>
        <v>t</v>
      </c>
      <c r="H20" s="2" t="str">
        <f t="shared" ca="1" si="103"/>
        <v>e</v>
      </c>
      <c r="I20" s="2" t="str">
        <f t="shared" ca="1" si="103"/>
        <v xml:space="preserve"> </v>
      </c>
      <c r="J20" s="2" t="str">
        <f t="shared" ca="1" si="103"/>
        <v>P</v>
      </c>
      <c r="K20" s="2" t="str">
        <f t="shared" ca="1" si="103"/>
        <v>i</v>
      </c>
      <c r="L20" s="2" t="str">
        <f t="shared" ca="1" si="103"/>
        <v>c</v>
      </c>
      <c r="M20" s="2" t="str">
        <f t="shared" ca="1" si="103"/>
        <v>o</v>
      </c>
      <c r="N20" s="2" t="str">
        <f t="shared" ca="1" si="103"/>
        <v xml:space="preserve"> </v>
      </c>
      <c r="O20" s="2" t="str">
        <f t="shared" ca="1" si="103"/>
        <v>M</v>
      </c>
      <c r="P20" s="2" t="str">
        <f t="shared" ca="1" si="103"/>
        <v>o</v>
      </c>
      <c r="Q20" s="2" t="str">
        <f t="shared" ca="1" si="103"/>
        <v>n</v>
      </c>
      <c r="R20" s="2" t="str">
        <f t="shared" ca="1" si="103"/>
        <v>a</v>
      </c>
      <c r="S20" s="2" t="str">
        <f t="shared" ca="1" si="103"/>
        <v>c</v>
      </c>
      <c r="T20" s="2" t="str">
        <f t="shared" ca="1" si="103"/>
        <v>o</v>
      </c>
      <c r="U20" s="2" t="str">
        <f t="shared" ca="1" si="103"/>
        <v/>
      </c>
      <c r="V20" s="2" t="str">
        <f t="shared" ca="1" si="103"/>
        <v/>
      </c>
      <c r="W20" s="2" t="str">
        <f t="shared" ca="1" si="103"/>
        <v/>
      </c>
      <c r="X20" s="2" t="str">
        <f t="shared" ca="1" si="103"/>
        <v/>
      </c>
      <c r="Y20" s="2" t="str">
        <f t="shared" ca="1" si="103"/>
        <v/>
      </c>
      <c r="Z20" s="2" t="str">
        <f t="shared" ca="1" si="103"/>
        <v/>
      </c>
      <c r="AA20" s="2" t="str">
        <f t="shared" ca="1" si="103"/>
        <v/>
      </c>
      <c r="AB20" s="2" t="str">
        <f t="shared" ca="1" si="103"/>
        <v/>
      </c>
      <c r="AC20" s="2" t="str">
        <f t="shared" ca="1" si="103"/>
        <v/>
      </c>
      <c r="AD20" s="2" t="str">
        <f t="shared" ca="1" si="103"/>
        <v/>
      </c>
      <c r="AE20" s="2" t="str">
        <f t="shared" ca="1" si="103"/>
        <v/>
      </c>
      <c r="AF20" s="2" t="str">
        <f t="shared" ca="1" si="103"/>
        <v/>
      </c>
      <c r="AG20" s="2" t="str">
        <f t="shared" ca="1" si="103"/>
        <v/>
      </c>
      <c r="AH20" s="2" t="str">
        <f t="shared" ca="1" si="103"/>
        <v/>
      </c>
      <c r="AI20" s="2" t="str">
        <f t="shared" ca="1" si="103"/>
        <v/>
      </c>
      <c r="AJ20" s="2" t="str">
        <f t="shared" ca="1" si="103"/>
        <v/>
      </c>
      <c r="AK20" s="2" t="str">
        <f t="shared" ca="1" si="103"/>
        <v/>
      </c>
      <c r="AL20" s="2" t="str">
        <f t="shared" ca="1" si="103"/>
        <v/>
      </c>
      <c r="AM20" s="2" t="str">
        <f t="shared" ca="1" si="103"/>
        <v/>
      </c>
      <c r="AN20" s="2" t="str">
        <f t="shared" ca="1" si="103"/>
        <v/>
      </c>
      <c r="AO20" s="2" t="str">
        <f t="shared" ca="1" si="103"/>
        <v/>
      </c>
      <c r="AP20" s="2" t="str">
        <f t="shared" ca="1" si="103"/>
        <v/>
      </c>
      <c r="AQ20" s="2" t="str">
        <f t="shared" ca="1" si="103"/>
        <v/>
      </c>
      <c r="AR20" s="2" t="str">
        <f t="shared" ca="1" si="103"/>
        <v/>
      </c>
      <c r="AS20" s="2" t="str">
        <f t="shared" ca="1" si="103"/>
        <v/>
      </c>
      <c r="AT20" s="2" t="str">
        <f t="shared" ca="1" si="103"/>
        <v/>
      </c>
      <c r="AU20" s="2" t="str">
        <f t="shared" ca="1" si="103"/>
        <v/>
      </c>
      <c r="AV20" s="2" t="str">
        <f t="shared" ca="1" si="103"/>
        <v/>
      </c>
      <c r="AW20" s="3" t="str">
        <f t="shared" ca="1" si="103"/>
        <v/>
      </c>
    </row>
    <row r="21" spans="1:53">
      <c r="A21" t="s">
        <v>2</v>
      </c>
      <c r="B21" s="1">
        <f t="shared" ref="B21" ca="1" si="104">IF(B20="",IF(A21="10","13",IF(OR(A21="13",A21=""),"","10")),CODE(B20))</f>
        <v>65</v>
      </c>
      <c r="C21" s="2">
        <f t="shared" ref="C21" ca="1" si="105">IF(C20="",IF(B21="10","13",IF(OR(B21="13",B21=""),"","10")),CODE(C20))</f>
        <v>103</v>
      </c>
      <c r="D21" s="2">
        <f t="shared" ref="D21" ca="1" si="106">IF(D20="",IF(C21="10","13",IF(OR(C21="13",C21=""),"","10")),CODE(D20))</f>
        <v>117</v>
      </c>
      <c r="E21" s="2">
        <f t="shared" ref="E21" ca="1" si="107">IF(E20="",IF(D21="10","13",IF(OR(D21="13",D21=""),"","10")),CODE(E20))</f>
        <v>97</v>
      </c>
      <c r="F21" s="2">
        <f t="shared" ref="F21" ca="1" si="108">IF(F20="",IF(E21="10","13",IF(OR(E21="13",E21=""),"","10")),CODE(F20))</f>
        <v>110</v>
      </c>
      <c r="G21" s="2">
        <f t="shared" ref="G21" ca="1" si="109">IF(G20="",IF(F21="10","13",IF(OR(F21="13",F21=""),"","10")),CODE(G20))</f>
        <v>116</v>
      </c>
      <c r="H21" s="2">
        <f t="shared" ref="H21" ca="1" si="110">IF(H20="",IF(G21="10","13",IF(OR(G21="13",G21=""),"","10")),CODE(H20))</f>
        <v>101</v>
      </c>
      <c r="I21" s="2">
        <f t="shared" ref="I21" ca="1" si="111">IF(I20="",IF(H21="10","13",IF(OR(H21="13",H21=""),"","10")),CODE(I20))</f>
        <v>32</v>
      </c>
      <c r="J21" s="2">
        <f t="shared" ref="J21" ca="1" si="112">IF(J20="",IF(I21="10","13",IF(OR(I21="13",I21=""),"","10")),CODE(J20))</f>
        <v>80</v>
      </c>
      <c r="K21" s="2">
        <f t="shared" ref="K21" ca="1" si="113">IF(K20="",IF(J21="10","13",IF(OR(J21="13",J21=""),"","10")),CODE(K20))</f>
        <v>105</v>
      </c>
      <c r="L21" s="2">
        <f t="shared" ref="L21" ca="1" si="114">IF(L20="",IF(K21="10","13",IF(OR(K21="13",K21=""),"","10")),CODE(L20))</f>
        <v>99</v>
      </c>
      <c r="M21" s="2">
        <f t="shared" ref="M21" ca="1" si="115">IF(M20="",IF(L21="10","13",IF(OR(L21="13",L21=""),"","10")),CODE(M20))</f>
        <v>111</v>
      </c>
      <c r="N21" s="2">
        <f t="shared" ref="N21" ca="1" si="116">IF(N20="",IF(M21="10","13",IF(OR(M21="13",M21=""),"","10")),CODE(N20))</f>
        <v>32</v>
      </c>
      <c r="O21" s="2">
        <f t="shared" ref="O21" ca="1" si="117">IF(O20="",IF(N21="10","13",IF(OR(N21="13",N21=""),"","10")),CODE(O20))</f>
        <v>77</v>
      </c>
      <c r="P21" s="2">
        <f t="shared" ref="P21" ca="1" si="118">IF(P20="",IF(O21="10","13",IF(OR(O21="13",O21=""),"","10")),CODE(P20))</f>
        <v>111</v>
      </c>
      <c r="Q21" s="2">
        <f t="shared" ref="Q21" ca="1" si="119">IF(Q20="",IF(P21="10","13",IF(OR(P21="13",P21=""),"","10")),CODE(Q20))</f>
        <v>110</v>
      </c>
      <c r="R21" s="2">
        <f t="shared" ref="R21" ca="1" si="120">IF(R20="",IF(Q21="10","13",IF(OR(Q21="13",Q21=""),"","10")),CODE(R20))</f>
        <v>97</v>
      </c>
      <c r="S21" s="2">
        <f t="shared" ref="S21" ca="1" si="121">IF(S20="",IF(R21="10","13",IF(OR(R21="13",R21=""),"","10")),CODE(S20))</f>
        <v>99</v>
      </c>
      <c r="T21" s="2">
        <f t="shared" ref="T21" ca="1" si="122">IF(T20="",IF(S21="10","13",IF(OR(S21="13",S21=""),"","10")),CODE(T20))</f>
        <v>111</v>
      </c>
      <c r="U21" s="2" t="str">
        <f t="shared" ref="U21" ca="1" si="123">IF(U20="",IF(T21="10","13",IF(OR(T21="13",T21=""),"","10")),CODE(U20))</f>
        <v>10</v>
      </c>
      <c r="V21" s="2" t="str">
        <f t="shared" ref="V21" ca="1" si="124">IF(V20="",IF(U21="10","13",IF(OR(U21="13",U21=""),"","10")),CODE(V20))</f>
        <v>13</v>
      </c>
      <c r="W21" s="2" t="str">
        <f t="shared" ref="W21" ca="1" si="125">IF(W20="",IF(V21="10","13",IF(OR(V21="13",V21=""),"","10")),CODE(W20))</f>
        <v/>
      </c>
      <c r="X21" s="2" t="str">
        <f t="shared" ref="X21" ca="1" si="126">IF(X20="",IF(W21="10","13",IF(OR(W21="13",W21=""),"","10")),CODE(X20))</f>
        <v/>
      </c>
      <c r="Y21" s="2" t="str">
        <f t="shared" ref="Y21" ca="1" si="127">IF(Y20="",IF(X21="10","13",IF(OR(X21="13",X21=""),"","10")),CODE(Y20))</f>
        <v/>
      </c>
      <c r="Z21" s="2" t="str">
        <f t="shared" ref="Z21" ca="1" si="128">IF(Z20="",IF(Y21="10","13",IF(OR(Y21="13",Y21=""),"","10")),CODE(Z20))</f>
        <v/>
      </c>
      <c r="AA21" s="2" t="str">
        <f t="shared" ref="AA21" ca="1" si="129">IF(AA20="",IF(Z21="10","13",IF(OR(Z21="13",Z21=""),"","10")),CODE(AA20))</f>
        <v/>
      </c>
      <c r="AB21" s="2" t="str">
        <f t="shared" ref="AB21" ca="1" si="130">IF(AB20="",IF(AA21="10","13",IF(OR(AA21="13",AA21=""),"","10")),CODE(AB20))</f>
        <v/>
      </c>
      <c r="AC21" s="2" t="str">
        <f t="shared" ref="AC21" ca="1" si="131">IF(AC20="",IF(AB21="10","13",IF(OR(AB21="13",AB21=""),"","10")),CODE(AC20))</f>
        <v/>
      </c>
      <c r="AD21" s="2" t="str">
        <f t="shared" ref="AD21" ca="1" si="132">IF(AD20="",IF(AC21="10","13",IF(OR(AC21="13",AC21=""),"","10")),CODE(AD20))</f>
        <v/>
      </c>
      <c r="AE21" s="2" t="str">
        <f t="shared" ref="AE21" ca="1" si="133">IF(AE20="",IF(AD21="10","13",IF(OR(AD21="13",AD21=""),"","10")),CODE(AE20))</f>
        <v/>
      </c>
      <c r="AF21" s="2" t="str">
        <f t="shared" ref="AF21" ca="1" si="134">IF(AF20="",IF(AE21="10","13",IF(OR(AE21="13",AE21=""),"","10")),CODE(AF20))</f>
        <v/>
      </c>
      <c r="AG21" s="2" t="str">
        <f t="shared" ref="AG21" ca="1" si="135">IF(AG20="",IF(AF21="10","13",IF(OR(AF21="13",AF21=""),"","10")),CODE(AG20))</f>
        <v/>
      </c>
      <c r="AH21" s="2" t="str">
        <f t="shared" ref="AH21" ca="1" si="136">IF(AH20="",IF(AG21="10","13",IF(OR(AG21="13",AG21=""),"","10")),CODE(AH20))</f>
        <v/>
      </c>
      <c r="AI21" s="2" t="str">
        <f t="shared" ref="AI21" ca="1" si="137">IF(AI20="",IF(AH21="10","13",IF(OR(AH21="13",AH21=""),"","10")),CODE(AI20))</f>
        <v/>
      </c>
      <c r="AJ21" s="2" t="str">
        <f t="shared" ref="AJ21" ca="1" si="138">IF(AJ20="",IF(AI21="10","13",IF(OR(AI21="13",AI21=""),"","10")),CODE(AJ20))</f>
        <v/>
      </c>
      <c r="AK21" s="2" t="str">
        <f t="shared" ref="AK21" ca="1" si="139">IF(AK20="",IF(AJ21="10","13",IF(OR(AJ21="13",AJ21=""),"","10")),CODE(AK20))</f>
        <v/>
      </c>
      <c r="AL21" s="2" t="str">
        <f t="shared" ref="AL21" ca="1" si="140">IF(AL20="",IF(AK21="10","13",IF(OR(AK21="13",AK21=""),"","10")),CODE(AL20))</f>
        <v/>
      </c>
      <c r="AM21" s="2" t="str">
        <f t="shared" ref="AM21" ca="1" si="141">IF(AM20="",IF(AL21="10","13",IF(OR(AL21="13",AL21=""),"","10")),CODE(AM20))</f>
        <v/>
      </c>
      <c r="AN21" s="2" t="str">
        <f t="shared" ref="AN21" ca="1" si="142">IF(AN20="",IF(AM21="10","13",IF(OR(AM21="13",AM21=""),"","10")),CODE(AN20))</f>
        <v/>
      </c>
      <c r="AO21" s="2" t="str">
        <f t="shared" ref="AO21" ca="1" si="143">IF(AO20="",IF(AN21="10","13",IF(OR(AN21="13",AN21=""),"","10")),CODE(AO20))</f>
        <v/>
      </c>
      <c r="AP21" s="2" t="str">
        <f t="shared" ref="AP21" ca="1" si="144">IF(AP20="",IF(AO21="10","13",IF(OR(AO21="13",AO21=""),"","10")),CODE(AP20))</f>
        <v/>
      </c>
      <c r="AQ21" s="2" t="str">
        <f t="shared" ref="AQ21" ca="1" si="145">IF(AQ20="",IF(AP21="10","13",IF(OR(AP21="13",AP21=""),"","10")),CODE(AQ20))</f>
        <v/>
      </c>
      <c r="AR21" s="2" t="str">
        <f t="shared" ref="AR21" ca="1" si="146">IF(AR20="",IF(AQ21="10","13",IF(OR(AQ21="13",AQ21=""),"","10")),CODE(AR20))</f>
        <v/>
      </c>
      <c r="AS21" s="2" t="str">
        <f t="shared" ref="AS21" ca="1" si="147">IF(AS20="",IF(AR21="10","13",IF(OR(AR21="13",AR21=""),"","10")),CODE(AS20))</f>
        <v/>
      </c>
      <c r="AT21" s="2" t="str">
        <f ca="1">IF(AT20="",IF(AS21="10","13",IF(OR(AS21="13",AS21=""),"","10")),CODE(AT20))</f>
        <v/>
      </c>
      <c r="AU21" s="2" t="str">
        <f t="shared" ref="AU21" ca="1" si="148">IF(AU20="",IF(AT21="10","13",IF(OR(AT21="13",AT21=""),"","10")),CODE(AU20))</f>
        <v/>
      </c>
      <c r="AV21" s="2" t="str">
        <f t="shared" ref="AV21" ca="1" si="149">IF(AV20="",IF(AU21="10","13",IF(OR(AU21="13",AU21=""),"","10")),CODE(AV20))</f>
        <v/>
      </c>
      <c r="AW21" s="3" t="str">
        <f t="shared" ref="AW21" ca="1" si="150">IF(AW20="",IF(AV21="10","13",IF(OR(AV21="13",AV21=""),"","10")),CODE(AW20))</f>
        <v/>
      </c>
      <c r="AX21" s="4">
        <f ca="1">$BB$4-COUNTIF(B21:AW21,"")</f>
        <v>21</v>
      </c>
      <c r="AY21" s="4">
        <f ca="1">AX21+AY12</f>
        <v>90</v>
      </c>
      <c r="AZ21">
        <f ca="1">AY21-AX21</f>
        <v>69</v>
      </c>
      <c r="BA21" t="str">
        <f ca="1">DEC2HEX(AZ21)</f>
        <v>45</v>
      </c>
    </row>
    <row r="22" spans="1:53">
      <c r="A22" t="s">
        <v>3</v>
      </c>
      <c r="B22" s="1" t="str">
        <f ca="1">IFERROR(IF(LEN(DEC2HEX(B21))=2,DEC2HEX(B21),"0" &amp; DEC2HEX(B21)),"")</f>
        <v>41</v>
      </c>
      <c r="C22" s="2" t="str">
        <f t="shared" ref="C22" ca="1" si="151">IFERROR(IF(LEN(DEC2HEX(C21))=2,DEC2HEX(C21),"0" &amp; DEC2HEX(C21)),"")</f>
        <v>67</v>
      </c>
      <c r="D22" s="2" t="str">
        <f t="shared" ref="D22" ca="1" si="152">IFERROR(IF(LEN(DEC2HEX(D21))=2,DEC2HEX(D21),"0" &amp; DEC2HEX(D21)),"")</f>
        <v>75</v>
      </c>
      <c r="E22" s="2" t="str">
        <f t="shared" ref="E22" ca="1" si="153">IFERROR(IF(LEN(DEC2HEX(E21))=2,DEC2HEX(E21),"0" &amp; DEC2HEX(E21)),"")</f>
        <v>61</v>
      </c>
      <c r="F22" s="2" t="str">
        <f t="shared" ref="F22" ca="1" si="154">IFERROR(IF(LEN(DEC2HEX(F21))=2,DEC2HEX(F21),"0" &amp; DEC2HEX(F21)),"")</f>
        <v>6E</v>
      </c>
      <c r="G22" s="2" t="str">
        <f t="shared" ref="G22" ca="1" si="155">IFERROR(IF(LEN(DEC2HEX(G21))=2,DEC2HEX(G21),"0" &amp; DEC2HEX(G21)),"")</f>
        <v>74</v>
      </c>
      <c r="H22" s="2" t="str">
        <f t="shared" ref="H22" ca="1" si="156">IFERROR(IF(LEN(DEC2HEX(H21))=2,DEC2HEX(H21),"0" &amp; DEC2HEX(H21)),"")</f>
        <v>65</v>
      </c>
      <c r="I22" s="2" t="str">
        <f t="shared" ref="I22" ca="1" si="157">IFERROR(IF(LEN(DEC2HEX(I21))=2,DEC2HEX(I21),"0" &amp; DEC2HEX(I21)),"")</f>
        <v>20</v>
      </c>
      <c r="J22" s="2" t="str">
        <f t="shared" ref="J22" ca="1" si="158">IFERROR(IF(LEN(DEC2HEX(J21))=2,DEC2HEX(J21),"0" &amp; DEC2HEX(J21)),"")</f>
        <v>50</v>
      </c>
      <c r="K22" s="2" t="str">
        <f t="shared" ref="K22" ca="1" si="159">IFERROR(IF(LEN(DEC2HEX(K21))=2,DEC2HEX(K21),"0" &amp; DEC2HEX(K21)),"")</f>
        <v>69</v>
      </c>
      <c r="L22" s="2" t="str">
        <f t="shared" ref="L22" ca="1" si="160">IFERROR(IF(LEN(DEC2HEX(L21))=2,DEC2HEX(L21),"0" &amp; DEC2HEX(L21)),"")</f>
        <v>63</v>
      </c>
      <c r="M22" s="2" t="str">
        <f t="shared" ref="M22" ca="1" si="161">IFERROR(IF(LEN(DEC2HEX(M21))=2,DEC2HEX(M21),"0" &amp; DEC2HEX(M21)),"")</f>
        <v>6F</v>
      </c>
      <c r="N22" s="2" t="str">
        <f t="shared" ref="N22" ca="1" si="162">IFERROR(IF(LEN(DEC2HEX(N21))=2,DEC2HEX(N21),"0" &amp; DEC2HEX(N21)),"")</f>
        <v>20</v>
      </c>
      <c r="O22" s="2" t="str">
        <f t="shared" ref="O22" ca="1" si="163">IFERROR(IF(LEN(DEC2HEX(O21))=2,DEC2HEX(O21),"0" &amp; DEC2HEX(O21)),"")</f>
        <v>4D</v>
      </c>
      <c r="P22" s="2" t="str">
        <f t="shared" ref="P22" ca="1" si="164">IFERROR(IF(LEN(DEC2HEX(P21))=2,DEC2HEX(P21),"0" &amp; DEC2HEX(P21)),"")</f>
        <v>6F</v>
      </c>
      <c r="Q22" s="2" t="str">
        <f t="shared" ref="Q22" ca="1" si="165">IFERROR(IF(LEN(DEC2HEX(Q21))=2,DEC2HEX(Q21),"0" &amp; DEC2HEX(Q21)),"")</f>
        <v>6E</v>
      </c>
      <c r="R22" s="2" t="str">
        <f t="shared" ref="R22" ca="1" si="166">IFERROR(IF(LEN(DEC2HEX(R21))=2,DEC2HEX(R21),"0" &amp; DEC2HEX(R21)),"")</f>
        <v>61</v>
      </c>
      <c r="S22" s="2" t="str">
        <f t="shared" ref="S22" ca="1" si="167">IFERROR(IF(LEN(DEC2HEX(S21))=2,DEC2HEX(S21),"0" &amp; DEC2HEX(S21)),"")</f>
        <v>63</v>
      </c>
      <c r="T22" s="2" t="str">
        <f t="shared" ref="T22" ca="1" si="168">IFERROR(IF(LEN(DEC2HEX(T21))=2,DEC2HEX(T21),"0" &amp; DEC2HEX(T21)),"")</f>
        <v>6F</v>
      </c>
      <c r="U22" s="2" t="str">
        <f t="shared" ref="U22" ca="1" si="169">IFERROR(IF(LEN(DEC2HEX(U21))=2,DEC2HEX(U21),"0" &amp; DEC2HEX(U21)),"")</f>
        <v>0A</v>
      </c>
      <c r="V22" s="2" t="str">
        <f t="shared" ref="V22" ca="1" si="170">IFERROR(IF(LEN(DEC2HEX(V21))=2,DEC2HEX(V21),"0" &amp; DEC2HEX(V21)),"")</f>
        <v>0D</v>
      </c>
      <c r="W22" s="2" t="str">
        <f t="shared" ref="W22" ca="1" si="171">IFERROR(IF(LEN(DEC2HEX(W21))=2,DEC2HEX(W21),"0" &amp; DEC2HEX(W21)),"")</f>
        <v/>
      </c>
      <c r="X22" s="2" t="str">
        <f t="shared" ref="X22" ca="1" si="172">IFERROR(IF(LEN(DEC2HEX(X21))=2,DEC2HEX(X21),"0" &amp; DEC2HEX(X21)),"")</f>
        <v/>
      </c>
      <c r="Y22" s="2" t="str">
        <f t="shared" ref="Y22" ca="1" si="173">IFERROR(IF(LEN(DEC2HEX(Y21))=2,DEC2HEX(Y21),"0" &amp; DEC2HEX(Y21)),"")</f>
        <v/>
      </c>
      <c r="Z22" s="2" t="str">
        <f t="shared" ref="Z22" ca="1" si="174">IFERROR(IF(LEN(DEC2HEX(Z21))=2,DEC2HEX(Z21),"0" &amp; DEC2HEX(Z21)),"")</f>
        <v/>
      </c>
      <c r="AA22" s="2" t="str">
        <f t="shared" ref="AA22" ca="1" si="175">IFERROR(IF(LEN(DEC2HEX(AA21))=2,DEC2HEX(AA21),"0" &amp; DEC2HEX(AA21)),"")</f>
        <v/>
      </c>
      <c r="AB22" s="2" t="str">
        <f t="shared" ref="AB22" ca="1" si="176">IFERROR(IF(LEN(DEC2HEX(AB21))=2,DEC2HEX(AB21),"0" &amp; DEC2HEX(AB21)),"")</f>
        <v/>
      </c>
      <c r="AC22" s="2" t="str">
        <f t="shared" ref="AC22" ca="1" si="177">IFERROR(IF(LEN(DEC2HEX(AC21))=2,DEC2HEX(AC21),"0" &amp; DEC2HEX(AC21)),"")</f>
        <v/>
      </c>
      <c r="AD22" s="2" t="str">
        <f t="shared" ref="AD22" ca="1" si="178">IFERROR(IF(LEN(DEC2HEX(AD21))=2,DEC2HEX(AD21),"0" &amp; DEC2HEX(AD21)),"")</f>
        <v/>
      </c>
      <c r="AE22" s="2" t="str">
        <f t="shared" ref="AE22" ca="1" si="179">IFERROR(IF(LEN(DEC2HEX(AE21))=2,DEC2HEX(AE21),"0" &amp; DEC2HEX(AE21)),"")</f>
        <v/>
      </c>
      <c r="AF22" s="2" t="str">
        <f t="shared" ref="AF22" ca="1" si="180">IFERROR(IF(LEN(DEC2HEX(AF21))=2,DEC2HEX(AF21),"0" &amp; DEC2HEX(AF21)),"")</f>
        <v/>
      </c>
      <c r="AG22" s="2" t="str">
        <f t="shared" ref="AG22" ca="1" si="181">IFERROR(IF(LEN(DEC2HEX(AG21))=2,DEC2HEX(AG21),"0" &amp; DEC2HEX(AG21)),"")</f>
        <v/>
      </c>
      <c r="AH22" s="2" t="str">
        <f t="shared" ref="AH22" ca="1" si="182">IFERROR(IF(LEN(DEC2HEX(AH21))=2,DEC2HEX(AH21),"0" &amp; DEC2HEX(AH21)),"")</f>
        <v/>
      </c>
      <c r="AI22" s="2" t="str">
        <f t="shared" ref="AI22" ca="1" si="183">IFERROR(IF(LEN(DEC2HEX(AI21))=2,DEC2HEX(AI21),"0" &amp; DEC2HEX(AI21)),"")</f>
        <v/>
      </c>
      <c r="AJ22" s="2" t="str">
        <f t="shared" ref="AJ22" ca="1" si="184">IFERROR(IF(LEN(DEC2HEX(AJ21))=2,DEC2HEX(AJ21),"0" &amp; DEC2HEX(AJ21)),"")</f>
        <v/>
      </c>
      <c r="AK22" s="2" t="str">
        <f t="shared" ref="AK22" ca="1" si="185">IFERROR(IF(LEN(DEC2HEX(AK21))=2,DEC2HEX(AK21),"0" &amp; DEC2HEX(AK21)),"")</f>
        <v/>
      </c>
      <c r="AL22" s="2" t="str">
        <f t="shared" ref="AL22" ca="1" si="186">IFERROR(IF(LEN(DEC2HEX(AL21))=2,DEC2HEX(AL21),"0" &amp; DEC2HEX(AL21)),"")</f>
        <v/>
      </c>
      <c r="AM22" s="2" t="str">
        <f t="shared" ref="AM22" ca="1" si="187">IFERROR(IF(LEN(DEC2HEX(AM21))=2,DEC2HEX(AM21),"0" &amp; DEC2HEX(AM21)),"")</f>
        <v/>
      </c>
      <c r="AN22" s="2" t="str">
        <f t="shared" ref="AN22" ca="1" si="188">IFERROR(IF(LEN(DEC2HEX(AN21))=2,DEC2HEX(AN21),"0" &amp; DEC2HEX(AN21)),"")</f>
        <v/>
      </c>
      <c r="AO22" s="2" t="str">
        <f t="shared" ref="AO22" ca="1" si="189">IFERROR(IF(LEN(DEC2HEX(AO21))=2,DEC2HEX(AO21),"0" &amp; DEC2HEX(AO21)),"")</f>
        <v/>
      </c>
      <c r="AP22" s="2" t="str">
        <f t="shared" ref="AP22" ca="1" si="190">IFERROR(IF(LEN(DEC2HEX(AP21))=2,DEC2HEX(AP21),"0" &amp; DEC2HEX(AP21)),"")</f>
        <v/>
      </c>
      <c r="AQ22" s="2" t="str">
        <f t="shared" ref="AQ22" ca="1" si="191">IFERROR(IF(LEN(DEC2HEX(AQ21))=2,DEC2HEX(AQ21),"0" &amp; DEC2HEX(AQ21)),"")</f>
        <v/>
      </c>
      <c r="AR22" s="2" t="str">
        <f t="shared" ref="AR22" ca="1" si="192">IFERROR(IF(LEN(DEC2HEX(AR21))=2,DEC2HEX(AR21),"0" &amp; DEC2HEX(AR21)),"")</f>
        <v/>
      </c>
      <c r="AS22" s="2" t="str">
        <f t="shared" ref="AS22" ca="1" si="193">IFERROR(IF(LEN(DEC2HEX(AS21))=2,DEC2HEX(AS21),"0" &amp; DEC2HEX(AS21)),"")</f>
        <v/>
      </c>
      <c r="AT22" s="2" t="str">
        <f t="shared" ref="AT22" ca="1" si="194">IFERROR(IF(LEN(DEC2HEX(AT21))=2,DEC2HEX(AT21),"0" &amp; DEC2HEX(AT21)),"")</f>
        <v/>
      </c>
      <c r="AU22" s="2" t="str">
        <f t="shared" ref="AU22" ca="1" si="195">IFERROR(IF(LEN(DEC2HEX(AU21))=2,DEC2HEX(AU21),"0" &amp; DEC2HEX(AU21)),"")</f>
        <v/>
      </c>
      <c r="AV22" s="2" t="str">
        <f t="shared" ref="AV22" ca="1" si="196">IFERROR(IF(LEN(DEC2HEX(AV21))=2,DEC2HEX(AV21),"0" &amp; DEC2HEX(AV21)),"")</f>
        <v/>
      </c>
      <c r="AW22" s="3" t="str">
        <f t="shared" ref="AW22" ca="1" si="197">IFERROR(IF(LEN(DEC2HEX(AW21))=2,DEC2HEX(AW21),"0" &amp; DEC2HEX(AW21)),"")</f>
        <v/>
      </c>
    </row>
    <row r="23" spans="1:53">
      <c r="B23" s="2" t="str">
        <f ca="1">IF(B22="","",IF(MOD(COLUMN()-2+$AZ21,8)=0,CHAR(10),"") &amp;IF(COLUMN()-2+$AZ21&lt;10,"0","") &amp; IF(COLUMN()-2+$AZ21&lt;100,"0","") &amp; COLUMN()-2+$AZ21 &amp; " =&gt; x" &amp; CHAR(34) &amp; B22 &amp; CHAR(34) &amp; ", ")</f>
        <v xml:space="preserve">069 =&gt; x"41", </v>
      </c>
      <c r="C23" s="2" t="str">
        <f ca="1">IF(C22="","",IF(MOD(COLUMN()-2+$AZ21,8)=0,CHAR(10),"") &amp;IF(COLUMN()-2+$AZ21&lt;10,"0","") &amp; IF(COLUMN()-2+$AZ21&lt;100,"0","") &amp; COLUMN()-2+$AZ21 &amp; " =&gt; x" &amp; CHAR(34) &amp; C22 &amp; CHAR(34) &amp; ", ")</f>
        <v xml:space="preserve">070 =&gt; x"67", </v>
      </c>
      <c r="D23" s="2" t="str">
        <f t="shared" ref="D23:AW23" ca="1" si="198">IF(D22="","",IF(MOD(COLUMN()-2+$AZ21,8)=0,CHAR(10),"") &amp;IF(COLUMN()-2+$AZ21&lt;10,"0","") &amp; IF(COLUMN()-2+$AZ21&lt;100,"0","") &amp; COLUMN()-2+$AZ21 &amp; " =&gt; x" &amp; CHAR(34) &amp; D22 &amp; CHAR(34) &amp; ", ")</f>
        <v xml:space="preserve">071 =&gt; x"75", </v>
      </c>
      <c r="E23" s="2" t="str">
        <f t="shared" ca="1" si="198"/>
        <v xml:space="preserve">
072 =&gt; x"61", </v>
      </c>
      <c r="F23" s="2" t="str">
        <f t="shared" ca="1" si="198"/>
        <v xml:space="preserve">073 =&gt; x"6E", </v>
      </c>
      <c r="G23" s="2" t="str">
        <f t="shared" ca="1" si="198"/>
        <v xml:space="preserve">074 =&gt; x"74", </v>
      </c>
      <c r="H23" s="2" t="str">
        <f t="shared" ca="1" si="198"/>
        <v xml:space="preserve">075 =&gt; x"65", </v>
      </c>
      <c r="I23" s="2" t="str">
        <f t="shared" ca="1" si="198"/>
        <v xml:space="preserve">076 =&gt; x"20", </v>
      </c>
      <c r="J23" s="2" t="str">
        <f t="shared" ca="1" si="198"/>
        <v xml:space="preserve">077 =&gt; x"50", </v>
      </c>
      <c r="K23" s="2" t="str">
        <f t="shared" ca="1" si="198"/>
        <v xml:space="preserve">078 =&gt; x"69", </v>
      </c>
      <c r="L23" s="2" t="str">
        <f t="shared" ca="1" si="198"/>
        <v xml:space="preserve">079 =&gt; x"63", </v>
      </c>
      <c r="M23" s="2" t="str">
        <f t="shared" ca="1" si="198"/>
        <v xml:space="preserve">
080 =&gt; x"6F", </v>
      </c>
      <c r="N23" s="2" t="str">
        <f t="shared" ca="1" si="198"/>
        <v xml:space="preserve">081 =&gt; x"20", </v>
      </c>
      <c r="O23" s="2" t="str">
        <f t="shared" ca="1" si="198"/>
        <v xml:space="preserve">082 =&gt; x"4D", </v>
      </c>
      <c r="P23" s="2" t="str">
        <f t="shared" ca="1" si="198"/>
        <v xml:space="preserve">083 =&gt; x"6F", </v>
      </c>
      <c r="Q23" s="2" t="str">
        <f t="shared" ca="1" si="198"/>
        <v xml:space="preserve">084 =&gt; x"6E", </v>
      </c>
      <c r="R23" s="2" t="str">
        <f t="shared" ca="1" si="198"/>
        <v xml:space="preserve">085 =&gt; x"61", </v>
      </c>
      <c r="S23" s="2" t="str">
        <f t="shared" ca="1" si="198"/>
        <v xml:space="preserve">086 =&gt; x"63", </v>
      </c>
      <c r="T23" s="2" t="str">
        <f t="shared" ca="1" si="198"/>
        <v xml:space="preserve">087 =&gt; x"6F", </v>
      </c>
      <c r="U23" s="2" t="str">
        <f t="shared" ca="1" si="198"/>
        <v xml:space="preserve">
088 =&gt; x"0A", </v>
      </c>
      <c r="V23" s="2" t="str">
        <f t="shared" ca="1" si="198"/>
        <v xml:space="preserve">089 =&gt; x"0D", </v>
      </c>
      <c r="W23" s="2" t="str">
        <f t="shared" ca="1" si="198"/>
        <v/>
      </c>
      <c r="X23" s="2" t="str">
        <f t="shared" ca="1" si="198"/>
        <v/>
      </c>
      <c r="Y23" s="2" t="str">
        <f t="shared" ca="1" si="198"/>
        <v/>
      </c>
      <c r="Z23" s="2" t="str">
        <f t="shared" ca="1" si="198"/>
        <v/>
      </c>
      <c r="AA23" s="2" t="str">
        <f t="shared" ca="1" si="198"/>
        <v/>
      </c>
      <c r="AB23" s="2" t="str">
        <f t="shared" ca="1" si="198"/>
        <v/>
      </c>
      <c r="AC23" s="2" t="str">
        <f t="shared" ca="1" si="198"/>
        <v/>
      </c>
      <c r="AD23" s="2" t="str">
        <f t="shared" ca="1" si="198"/>
        <v/>
      </c>
      <c r="AE23" s="2" t="str">
        <f t="shared" ca="1" si="198"/>
        <v/>
      </c>
      <c r="AF23" s="2" t="str">
        <f t="shared" ca="1" si="198"/>
        <v/>
      </c>
      <c r="AG23" s="2" t="str">
        <f t="shared" ca="1" si="198"/>
        <v/>
      </c>
      <c r="AH23" s="2" t="str">
        <f t="shared" ca="1" si="198"/>
        <v/>
      </c>
      <c r="AI23" s="2" t="str">
        <f t="shared" ca="1" si="198"/>
        <v/>
      </c>
      <c r="AJ23" s="2" t="str">
        <f t="shared" ca="1" si="198"/>
        <v/>
      </c>
      <c r="AK23" s="2" t="str">
        <f t="shared" ca="1" si="198"/>
        <v/>
      </c>
      <c r="AL23" s="2" t="str">
        <f t="shared" ca="1" si="198"/>
        <v/>
      </c>
      <c r="AM23" s="2" t="str">
        <f t="shared" ca="1" si="198"/>
        <v/>
      </c>
      <c r="AN23" s="2" t="str">
        <f t="shared" ca="1" si="198"/>
        <v/>
      </c>
      <c r="AO23" s="2" t="str">
        <f t="shared" ca="1" si="198"/>
        <v/>
      </c>
      <c r="AP23" s="2" t="str">
        <f t="shared" ca="1" si="198"/>
        <v/>
      </c>
      <c r="AQ23" s="2" t="str">
        <f t="shared" ca="1" si="198"/>
        <v/>
      </c>
      <c r="AR23" s="2" t="str">
        <f t="shared" ca="1" si="198"/>
        <v/>
      </c>
      <c r="AS23" s="2" t="str">
        <f t="shared" ca="1" si="198"/>
        <v/>
      </c>
      <c r="AT23" s="2" t="str">
        <f t="shared" ca="1" si="198"/>
        <v/>
      </c>
      <c r="AU23" s="2" t="str">
        <f t="shared" ca="1" si="198"/>
        <v/>
      </c>
      <c r="AV23" s="2" t="str">
        <f t="shared" ca="1" si="198"/>
        <v/>
      </c>
      <c r="AW23" s="2" t="str">
        <f t="shared" ca="1" si="198"/>
        <v/>
      </c>
    </row>
    <row r="25" spans="1:53">
      <c r="B25" s="9" t="str">
        <f ca="1">B23&amp;C23&amp;D23&amp;E23&amp;F23&amp;G23&amp;H23&amp;I23&amp;J23&amp;K23&amp;L23&amp;M23&amp;N23&amp;O23&amp;P23&amp;Q23&amp;R23&amp;S23&amp;T23&amp;U23&amp;V23&amp;W23&amp;X23&amp;Y23&amp;Z23&amp;AA23&amp;AB23&amp;AC23&amp;AD23&amp;AE23&amp;AF23&amp;AG23&amp;AH23&amp;AI23&amp;AJ23&amp;AK23&amp;AL23&amp;AM23&amp;AN23&amp;AO23&amp;AP23&amp;AQ23&amp;AR23&amp;AS23&amp;AT23&amp;AU23&amp;AV23&amp;AW23</f>
        <v xml:space="preserve">069 =&gt; x"41", 070 =&gt; x"67", 071 =&gt; x"75", 
072 =&gt; x"61", 073 =&gt; x"6E", 074 =&gt; x"74", 075 =&gt; x"65", 076 =&gt; x"20", 077 =&gt; x"50", 078 =&gt; x"69", 079 =&gt; x"63", 
080 =&gt; x"6F", 081 =&gt; x"20", 082 =&gt; x"4D", 083 =&gt; x"6F", 084 =&gt; x"6E", 085 =&gt; x"61", 086 =&gt; x"63", 087 =&gt; x"6F", 
088 =&gt; x"0A", 089 =&gt; x"0D", 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1"/>
    </row>
    <row r="26" spans="1:53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1"/>
    </row>
    <row r="27" spans="1:53" ht="15.75" thickBot="1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4"/>
    </row>
    <row r="28" spans="1:53">
      <c r="A28" t="s">
        <v>0</v>
      </c>
      <c r="B28" s="18" t="s">
        <v>13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20"/>
    </row>
    <row r="29" spans="1:53">
      <c r="A29" t="s">
        <v>1</v>
      </c>
      <c r="B29" s="1" t="str">
        <f t="shared" ref="B29:AW29" ca="1" si="199">MID(INDIRECT(ADDRESS(ROW()-1,2,1,1),1),COLUMN()-1,1)</f>
        <v>L</v>
      </c>
      <c r="C29" s="2" t="str">
        <f t="shared" ca="1" si="199"/>
        <v>e</v>
      </c>
      <c r="D29" s="2" t="str">
        <f t="shared" ca="1" si="199"/>
        <v>t</v>
      </c>
      <c r="E29" s="2" t="str">
        <f t="shared" ca="1" si="199"/>
        <v xml:space="preserve"> </v>
      </c>
      <c r="F29" s="2" t="str">
        <f t="shared" ca="1" si="199"/>
        <v>i</v>
      </c>
      <c r="G29" s="2" t="str">
        <f t="shared" ca="1" si="199"/>
        <v>t</v>
      </c>
      <c r="H29" s="2" t="str">
        <f t="shared" ca="1" si="199"/>
        <v xml:space="preserve"> </v>
      </c>
      <c r="I29" s="2" t="str">
        <f t="shared" ca="1" si="199"/>
        <v>b</v>
      </c>
      <c r="J29" s="2" t="str">
        <f t="shared" ca="1" si="199"/>
        <v>e</v>
      </c>
      <c r="K29" s="2" t="str">
        <f t="shared" ca="1" si="199"/>
        <v/>
      </c>
      <c r="L29" s="2" t="str">
        <f t="shared" ca="1" si="199"/>
        <v/>
      </c>
      <c r="M29" s="2" t="str">
        <f t="shared" ca="1" si="199"/>
        <v/>
      </c>
      <c r="N29" s="2" t="str">
        <f t="shared" ca="1" si="199"/>
        <v/>
      </c>
      <c r="O29" s="2" t="str">
        <f t="shared" ca="1" si="199"/>
        <v/>
      </c>
      <c r="P29" s="2" t="str">
        <f t="shared" ca="1" si="199"/>
        <v/>
      </c>
      <c r="Q29" s="2" t="str">
        <f t="shared" ca="1" si="199"/>
        <v/>
      </c>
      <c r="R29" s="2" t="str">
        <f t="shared" ca="1" si="199"/>
        <v/>
      </c>
      <c r="S29" s="2" t="str">
        <f t="shared" ca="1" si="199"/>
        <v/>
      </c>
      <c r="T29" s="2" t="str">
        <f t="shared" ca="1" si="199"/>
        <v/>
      </c>
      <c r="U29" s="2" t="str">
        <f t="shared" ca="1" si="199"/>
        <v/>
      </c>
      <c r="V29" s="2" t="str">
        <f t="shared" ca="1" si="199"/>
        <v/>
      </c>
      <c r="W29" s="2" t="str">
        <f t="shared" ca="1" si="199"/>
        <v/>
      </c>
      <c r="X29" s="2" t="str">
        <f t="shared" ca="1" si="199"/>
        <v/>
      </c>
      <c r="Y29" s="2" t="str">
        <f t="shared" ca="1" si="199"/>
        <v/>
      </c>
      <c r="Z29" s="2" t="str">
        <f t="shared" ca="1" si="199"/>
        <v/>
      </c>
      <c r="AA29" s="2" t="str">
        <f t="shared" ca="1" si="199"/>
        <v/>
      </c>
      <c r="AB29" s="2" t="str">
        <f t="shared" ca="1" si="199"/>
        <v/>
      </c>
      <c r="AC29" s="2" t="str">
        <f t="shared" ca="1" si="199"/>
        <v/>
      </c>
      <c r="AD29" s="2" t="str">
        <f t="shared" ca="1" si="199"/>
        <v/>
      </c>
      <c r="AE29" s="2" t="str">
        <f t="shared" ca="1" si="199"/>
        <v/>
      </c>
      <c r="AF29" s="2" t="str">
        <f t="shared" ca="1" si="199"/>
        <v/>
      </c>
      <c r="AG29" s="2" t="str">
        <f t="shared" ca="1" si="199"/>
        <v/>
      </c>
      <c r="AH29" s="2" t="str">
        <f t="shared" ca="1" si="199"/>
        <v/>
      </c>
      <c r="AI29" s="2" t="str">
        <f t="shared" ca="1" si="199"/>
        <v/>
      </c>
      <c r="AJ29" s="2" t="str">
        <f t="shared" ca="1" si="199"/>
        <v/>
      </c>
      <c r="AK29" s="2" t="str">
        <f t="shared" ca="1" si="199"/>
        <v/>
      </c>
      <c r="AL29" s="2" t="str">
        <f t="shared" ca="1" si="199"/>
        <v/>
      </c>
      <c r="AM29" s="2" t="str">
        <f t="shared" ca="1" si="199"/>
        <v/>
      </c>
      <c r="AN29" s="2" t="str">
        <f t="shared" ca="1" si="199"/>
        <v/>
      </c>
      <c r="AO29" s="2" t="str">
        <f t="shared" ca="1" si="199"/>
        <v/>
      </c>
      <c r="AP29" s="2" t="str">
        <f t="shared" ca="1" si="199"/>
        <v/>
      </c>
      <c r="AQ29" s="2" t="str">
        <f t="shared" ca="1" si="199"/>
        <v/>
      </c>
      <c r="AR29" s="2" t="str">
        <f t="shared" ca="1" si="199"/>
        <v/>
      </c>
      <c r="AS29" s="2" t="str">
        <f t="shared" ca="1" si="199"/>
        <v/>
      </c>
      <c r="AT29" s="2" t="str">
        <f t="shared" ca="1" si="199"/>
        <v/>
      </c>
      <c r="AU29" s="2" t="str">
        <f t="shared" ca="1" si="199"/>
        <v/>
      </c>
      <c r="AV29" s="2" t="str">
        <f t="shared" ca="1" si="199"/>
        <v/>
      </c>
      <c r="AW29" s="3" t="str">
        <f t="shared" ca="1" si="199"/>
        <v/>
      </c>
    </row>
    <row r="30" spans="1:53">
      <c r="A30" t="s">
        <v>2</v>
      </c>
      <c r="B30" s="1">
        <f t="shared" ref="B30" ca="1" si="200">IF(B29="",IF(A30="10","13",IF(OR(A30="13",A30=""),"","10")),CODE(B29))</f>
        <v>76</v>
      </c>
      <c r="C30" s="2">
        <f t="shared" ref="C30" ca="1" si="201">IF(C29="",IF(B30="10","13",IF(OR(B30="13",B30=""),"","10")),CODE(C29))</f>
        <v>101</v>
      </c>
      <c r="D30" s="2">
        <f t="shared" ref="D30" ca="1" si="202">IF(D29="",IF(C30="10","13",IF(OR(C30="13",C30=""),"","10")),CODE(D29))</f>
        <v>116</v>
      </c>
      <c r="E30" s="2">
        <f t="shared" ref="E30" ca="1" si="203">IF(E29="",IF(D30="10","13",IF(OR(D30="13",D30=""),"","10")),CODE(E29))</f>
        <v>32</v>
      </c>
      <c r="F30" s="2">
        <f t="shared" ref="F30" ca="1" si="204">IF(F29="",IF(E30="10","13",IF(OR(E30="13",E30=""),"","10")),CODE(F29))</f>
        <v>105</v>
      </c>
      <c r="G30" s="2">
        <f t="shared" ref="G30" ca="1" si="205">IF(G29="",IF(F30="10","13",IF(OR(F30="13",F30=""),"","10")),CODE(G29))</f>
        <v>116</v>
      </c>
      <c r="H30" s="2">
        <f t="shared" ref="H30" ca="1" si="206">IF(H29="",IF(G30="10","13",IF(OR(G30="13",G30=""),"","10")),CODE(H29))</f>
        <v>32</v>
      </c>
      <c r="I30" s="2">
        <f t="shared" ref="I30" ca="1" si="207">IF(I29="",IF(H30="10","13",IF(OR(H30="13",H30=""),"","10")),CODE(I29))</f>
        <v>98</v>
      </c>
      <c r="J30" s="2">
        <f t="shared" ref="J30" ca="1" si="208">IF(J29="",IF(I30="10","13",IF(OR(I30="13",I30=""),"","10")),CODE(J29))</f>
        <v>101</v>
      </c>
      <c r="K30" s="2" t="str">
        <f t="shared" ref="K30" ca="1" si="209">IF(K29="",IF(J30="10","13",IF(OR(J30="13",J30=""),"","10")),CODE(K29))</f>
        <v>10</v>
      </c>
      <c r="L30" s="2" t="str">
        <f t="shared" ref="L30" ca="1" si="210">IF(L29="",IF(K30="10","13",IF(OR(K30="13",K30=""),"","10")),CODE(L29))</f>
        <v>13</v>
      </c>
      <c r="M30" s="2" t="str">
        <f t="shared" ref="M30" ca="1" si="211">IF(M29="",IF(L30="10","13",IF(OR(L30="13",L30=""),"","10")),CODE(M29))</f>
        <v/>
      </c>
      <c r="N30" s="2" t="str">
        <f t="shared" ref="N30" ca="1" si="212">IF(N29="",IF(M30="10","13",IF(OR(M30="13",M30=""),"","10")),CODE(N29))</f>
        <v/>
      </c>
      <c r="O30" s="2" t="str">
        <f t="shared" ref="O30" ca="1" si="213">IF(O29="",IF(N30="10","13",IF(OR(N30="13",N30=""),"","10")),CODE(O29))</f>
        <v/>
      </c>
      <c r="P30" s="2" t="str">
        <f t="shared" ref="P30" ca="1" si="214">IF(P29="",IF(O30="10","13",IF(OR(O30="13",O30=""),"","10")),CODE(P29))</f>
        <v/>
      </c>
      <c r="Q30" s="2" t="str">
        <f t="shared" ref="Q30" ca="1" si="215">IF(Q29="",IF(P30="10","13",IF(OR(P30="13",P30=""),"","10")),CODE(Q29))</f>
        <v/>
      </c>
      <c r="R30" s="2" t="str">
        <f t="shared" ref="R30" ca="1" si="216">IF(R29="",IF(Q30="10","13",IF(OR(Q30="13",Q30=""),"","10")),CODE(R29))</f>
        <v/>
      </c>
      <c r="S30" s="2" t="str">
        <f t="shared" ref="S30" ca="1" si="217">IF(S29="",IF(R30="10","13",IF(OR(R30="13",R30=""),"","10")),CODE(S29))</f>
        <v/>
      </c>
      <c r="T30" s="2" t="str">
        <f t="shared" ref="T30" ca="1" si="218">IF(T29="",IF(S30="10","13",IF(OR(S30="13",S30=""),"","10")),CODE(T29))</f>
        <v/>
      </c>
      <c r="U30" s="2" t="str">
        <f t="shared" ref="U30" ca="1" si="219">IF(U29="",IF(T30="10","13",IF(OR(T30="13",T30=""),"","10")),CODE(U29))</f>
        <v/>
      </c>
      <c r="V30" s="2" t="str">
        <f t="shared" ref="V30" ca="1" si="220">IF(V29="",IF(U30="10","13",IF(OR(U30="13",U30=""),"","10")),CODE(V29))</f>
        <v/>
      </c>
      <c r="W30" s="2" t="str">
        <f t="shared" ref="W30" ca="1" si="221">IF(W29="",IF(V30="10","13",IF(OR(V30="13",V30=""),"","10")),CODE(W29))</f>
        <v/>
      </c>
      <c r="X30" s="2" t="str">
        <f t="shared" ref="X30" ca="1" si="222">IF(X29="",IF(W30="10","13",IF(OR(W30="13",W30=""),"","10")),CODE(X29))</f>
        <v/>
      </c>
      <c r="Y30" s="2" t="str">
        <f t="shared" ref="Y30" ca="1" si="223">IF(Y29="",IF(X30="10","13",IF(OR(X30="13",X30=""),"","10")),CODE(Y29))</f>
        <v/>
      </c>
      <c r="Z30" s="2" t="str">
        <f t="shared" ref="Z30" ca="1" si="224">IF(Z29="",IF(Y30="10","13",IF(OR(Y30="13",Y30=""),"","10")),CODE(Z29))</f>
        <v/>
      </c>
      <c r="AA30" s="2" t="str">
        <f t="shared" ref="AA30" ca="1" si="225">IF(AA29="",IF(Z30="10","13",IF(OR(Z30="13",Z30=""),"","10")),CODE(AA29))</f>
        <v/>
      </c>
      <c r="AB30" s="2" t="str">
        <f t="shared" ref="AB30" ca="1" si="226">IF(AB29="",IF(AA30="10","13",IF(OR(AA30="13",AA30=""),"","10")),CODE(AB29))</f>
        <v/>
      </c>
      <c r="AC30" s="2" t="str">
        <f t="shared" ref="AC30" ca="1" si="227">IF(AC29="",IF(AB30="10","13",IF(OR(AB30="13",AB30=""),"","10")),CODE(AC29))</f>
        <v/>
      </c>
      <c r="AD30" s="2" t="str">
        <f t="shared" ref="AD30" ca="1" si="228">IF(AD29="",IF(AC30="10","13",IF(OR(AC30="13",AC30=""),"","10")),CODE(AD29))</f>
        <v/>
      </c>
      <c r="AE30" s="2" t="str">
        <f t="shared" ref="AE30" ca="1" si="229">IF(AE29="",IF(AD30="10","13",IF(OR(AD30="13",AD30=""),"","10")),CODE(AE29))</f>
        <v/>
      </c>
      <c r="AF30" s="2" t="str">
        <f t="shared" ref="AF30" ca="1" si="230">IF(AF29="",IF(AE30="10","13",IF(OR(AE30="13",AE30=""),"","10")),CODE(AF29))</f>
        <v/>
      </c>
      <c r="AG30" s="2" t="str">
        <f t="shared" ref="AG30" ca="1" si="231">IF(AG29="",IF(AF30="10","13",IF(OR(AF30="13",AF30=""),"","10")),CODE(AG29))</f>
        <v/>
      </c>
      <c r="AH30" s="2" t="str">
        <f t="shared" ref="AH30" ca="1" si="232">IF(AH29="",IF(AG30="10","13",IF(OR(AG30="13",AG30=""),"","10")),CODE(AH29))</f>
        <v/>
      </c>
      <c r="AI30" s="2" t="str">
        <f t="shared" ref="AI30" ca="1" si="233">IF(AI29="",IF(AH30="10","13",IF(OR(AH30="13",AH30=""),"","10")),CODE(AI29))</f>
        <v/>
      </c>
      <c r="AJ30" s="2" t="str">
        <f t="shared" ref="AJ30" ca="1" si="234">IF(AJ29="",IF(AI30="10","13",IF(OR(AI30="13",AI30=""),"","10")),CODE(AJ29))</f>
        <v/>
      </c>
      <c r="AK30" s="2" t="str">
        <f t="shared" ref="AK30" ca="1" si="235">IF(AK29="",IF(AJ30="10","13",IF(OR(AJ30="13",AJ30=""),"","10")),CODE(AK29))</f>
        <v/>
      </c>
      <c r="AL30" s="2" t="str">
        <f t="shared" ref="AL30" ca="1" si="236">IF(AL29="",IF(AK30="10","13",IF(OR(AK30="13",AK30=""),"","10")),CODE(AL29))</f>
        <v/>
      </c>
      <c r="AM30" s="2" t="str">
        <f t="shared" ref="AM30" ca="1" si="237">IF(AM29="",IF(AL30="10","13",IF(OR(AL30="13",AL30=""),"","10")),CODE(AM29))</f>
        <v/>
      </c>
      <c r="AN30" s="2" t="str">
        <f t="shared" ref="AN30" ca="1" si="238">IF(AN29="",IF(AM30="10","13",IF(OR(AM30="13",AM30=""),"","10")),CODE(AN29))</f>
        <v/>
      </c>
      <c r="AO30" s="2" t="str">
        <f t="shared" ref="AO30" ca="1" si="239">IF(AO29="",IF(AN30="10","13",IF(OR(AN30="13",AN30=""),"","10")),CODE(AO29))</f>
        <v/>
      </c>
      <c r="AP30" s="2" t="str">
        <f t="shared" ref="AP30" ca="1" si="240">IF(AP29="",IF(AO30="10","13",IF(OR(AO30="13",AO30=""),"","10")),CODE(AP29))</f>
        <v/>
      </c>
      <c r="AQ30" s="2" t="str">
        <f t="shared" ref="AQ30" ca="1" si="241">IF(AQ29="",IF(AP30="10","13",IF(OR(AP30="13",AP30=""),"","10")),CODE(AQ29))</f>
        <v/>
      </c>
      <c r="AR30" s="2" t="str">
        <f t="shared" ref="AR30" ca="1" si="242">IF(AR29="",IF(AQ30="10","13",IF(OR(AQ30="13",AQ30=""),"","10")),CODE(AR29))</f>
        <v/>
      </c>
      <c r="AS30" s="2" t="str">
        <f t="shared" ref="AS30" ca="1" si="243">IF(AS29="",IF(AR30="10","13",IF(OR(AR30="13",AR30=""),"","10")),CODE(AS29))</f>
        <v/>
      </c>
      <c r="AT30" s="2" t="str">
        <f ca="1">IF(AT29="",IF(AS30="10","13",IF(OR(AS30="13",AS30=""),"","10")),CODE(AT29))</f>
        <v/>
      </c>
      <c r="AU30" s="2" t="str">
        <f t="shared" ref="AU30" ca="1" si="244">IF(AU29="",IF(AT30="10","13",IF(OR(AT30="13",AT30=""),"","10")),CODE(AU29))</f>
        <v/>
      </c>
      <c r="AV30" s="2" t="str">
        <f t="shared" ref="AV30" ca="1" si="245">IF(AV29="",IF(AU30="10","13",IF(OR(AU30="13",AU30=""),"","10")),CODE(AV29))</f>
        <v/>
      </c>
      <c r="AW30" s="3" t="str">
        <f t="shared" ref="AW30" ca="1" si="246">IF(AW29="",IF(AV30="10","13",IF(OR(AV30="13",AV30=""),"","10")),CODE(AW29))</f>
        <v/>
      </c>
      <c r="AX30" s="4">
        <f ca="1">$BB$4-COUNTIF(B30:AW30,"")</f>
        <v>11</v>
      </c>
      <c r="AY30" s="4">
        <f ca="1">AX30+AY21</f>
        <v>101</v>
      </c>
      <c r="AZ30">
        <f ca="1">AY30-AX30</f>
        <v>90</v>
      </c>
      <c r="BA30" t="str">
        <f ca="1">DEC2HEX(AZ30)</f>
        <v>5A</v>
      </c>
    </row>
    <row r="31" spans="1:53">
      <c r="A31" t="s">
        <v>3</v>
      </c>
      <c r="B31" s="1" t="str">
        <f ca="1">IFERROR(IF(LEN(DEC2HEX(B30))=2,DEC2HEX(B30),"0" &amp; DEC2HEX(B30)),"")</f>
        <v>4C</v>
      </c>
      <c r="C31" s="2" t="str">
        <f t="shared" ref="C31" ca="1" si="247">IFERROR(IF(LEN(DEC2HEX(C30))=2,DEC2HEX(C30),"0" &amp; DEC2HEX(C30)),"")</f>
        <v>65</v>
      </c>
      <c r="D31" s="2" t="str">
        <f t="shared" ref="D31" ca="1" si="248">IFERROR(IF(LEN(DEC2HEX(D30))=2,DEC2HEX(D30),"0" &amp; DEC2HEX(D30)),"")</f>
        <v>74</v>
      </c>
      <c r="E31" s="2" t="str">
        <f t="shared" ref="E31" ca="1" si="249">IFERROR(IF(LEN(DEC2HEX(E30))=2,DEC2HEX(E30),"0" &amp; DEC2HEX(E30)),"")</f>
        <v>20</v>
      </c>
      <c r="F31" s="2" t="str">
        <f t="shared" ref="F31" ca="1" si="250">IFERROR(IF(LEN(DEC2HEX(F30))=2,DEC2HEX(F30),"0" &amp; DEC2HEX(F30)),"")</f>
        <v>69</v>
      </c>
      <c r="G31" s="2" t="str">
        <f t="shared" ref="G31" ca="1" si="251">IFERROR(IF(LEN(DEC2HEX(G30))=2,DEC2HEX(G30),"0" &amp; DEC2HEX(G30)),"")</f>
        <v>74</v>
      </c>
      <c r="H31" s="2" t="str">
        <f t="shared" ref="H31" ca="1" si="252">IFERROR(IF(LEN(DEC2HEX(H30))=2,DEC2HEX(H30),"0" &amp; DEC2HEX(H30)),"")</f>
        <v>20</v>
      </c>
      <c r="I31" s="2" t="str">
        <f t="shared" ref="I31" ca="1" si="253">IFERROR(IF(LEN(DEC2HEX(I30))=2,DEC2HEX(I30),"0" &amp; DEC2HEX(I30)),"")</f>
        <v>62</v>
      </c>
      <c r="J31" s="2" t="str">
        <f t="shared" ref="J31" ca="1" si="254">IFERROR(IF(LEN(DEC2HEX(J30))=2,DEC2HEX(J30),"0" &amp; DEC2HEX(J30)),"")</f>
        <v>65</v>
      </c>
      <c r="K31" s="2" t="str">
        <f t="shared" ref="K31" ca="1" si="255">IFERROR(IF(LEN(DEC2HEX(K30))=2,DEC2HEX(K30),"0" &amp; DEC2HEX(K30)),"")</f>
        <v>0A</v>
      </c>
      <c r="L31" s="2" t="str">
        <f t="shared" ref="L31" ca="1" si="256">IFERROR(IF(LEN(DEC2HEX(L30))=2,DEC2HEX(L30),"0" &amp; DEC2HEX(L30)),"")</f>
        <v>0D</v>
      </c>
      <c r="M31" s="2" t="str">
        <f t="shared" ref="M31" ca="1" si="257">IFERROR(IF(LEN(DEC2HEX(M30))=2,DEC2HEX(M30),"0" &amp; DEC2HEX(M30)),"")</f>
        <v/>
      </c>
      <c r="N31" s="2" t="str">
        <f t="shared" ref="N31" ca="1" si="258">IFERROR(IF(LEN(DEC2HEX(N30))=2,DEC2HEX(N30),"0" &amp; DEC2HEX(N30)),"")</f>
        <v/>
      </c>
      <c r="O31" s="2" t="str">
        <f t="shared" ref="O31" ca="1" si="259">IFERROR(IF(LEN(DEC2HEX(O30))=2,DEC2HEX(O30),"0" &amp; DEC2HEX(O30)),"")</f>
        <v/>
      </c>
      <c r="P31" s="2" t="str">
        <f t="shared" ref="P31" ca="1" si="260">IFERROR(IF(LEN(DEC2HEX(P30))=2,DEC2HEX(P30),"0" &amp; DEC2HEX(P30)),"")</f>
        <v/>
      </c>
      <c r="Q31" s="2" t="str">
        <f t="shared" ref="Q31" ca="1" si="261">IFERROR(IF(LEN(DEC2HEX(Q30))=2,DEC2HEX(Q30),"0" &amp; DEC2HEX(Q30)),"")</f>
        <v/>
      </c>
      <c r="R31" s="2" t="str">
        <f t="shared" ref="R31" ca="1" si="262">IFERROR(IF(LEN(DEC2HEX(R30))=2,DEC2HEX(R30),"0" &amp; DEC2HEX(R30)),"")</f>
        <v/>
      </c>
      <c r="S31" s="2" t="str">
        <f t="shared" ref="S31" ca="1" si="263">IFERROR(IF(LEN(DEC2HEX(S30))=2,DEC2HEX(S30),"0" &amp; DEC2HEX(S30)),"")</f>
        <v/>
      </c>
      <c r="T31" s="2" t="str">
        <f t="shared" ref="T31" ca="1" si="264">IFERROR(IF(LEN(DEC2HEX(T30))=2,DEC2HEX(T30),"0" &amp; DEC2HEX(T30)),"")</f>
        <v/>
      </c>
      <c r="U31" s="2" t="str">
        <f t="shared" ref="U31" ca="1" si="265">IFERROR(IF(LEN(DEC2HEX(U30))=2,DEC2HEX(U30),"0" &amp; DEC2HEX(U30)),"")</f>
        <v/>
      </c>
      <c r="V31" s="2" t="str">
        <f t="shared" ref="V31" ca="1" si="266">IFERROR(IF(LEN(DEC2HEX(V30))=2,DEC2HEX(V30),"0" &amp; DEC2HEX(V30)),"")</f>
        <v/>
      </c>
      <c r="W31" s="2" t="str">
        <f t="shared" ref="W31" ca="1" si="267">IFERROR(IF(LEN(DEC2HEX(W30))=2,DEC2HEX(W30),"0" &amp; DEC2HEX(W30)),"")</f>
        <v/>
      </c>
      <c r="X31" s="2" t="str">
        <f t="shared" ref="X31" ca="1" si="268">IFERROR(IF(LEN(DEC2HEX(X30))=2,DEC2HEX(X30),"0" &amp; DEC2HEX(X30)),"")</f>
        <v/>
      </c>
      <c r="Y31" s="2" t="str">
        <f t="shared" ref="Y31" ca="1" si="269">IFERROR(IF(LEN(DEC2HEX(Y30))=2,DEC2HEX(Y30),"0" &amp; DEC2HEX(Y30)),"")</f>
        <v/>
      </c>
      <c r="Z31" s="2" t="str">
        <f t="shared" ref="Z31" ca="1" si="270">IFERROR(IF(LEN(DEC2HEX(Z30))=2,DEC2HEX(Z30),"0" &amp; DEC2HEX(Z30)),"")</f>
        <v/>
      </c>
      <c r="AA31" s="2" t="str">
        <f t="shared" ref="AA31" ca="1" si="271">IFERROR(IF(LEN(DEC2HEX(AA30))=2,DEC2HEX(AA30),"0" &amp; DEC2HEX(AA30)),"")</f>
        <v/>
      </c>
      <c r="AB31" s="2" t="str">
        <f t="shared" ref="AB31" ca="1" si="272">IFERROR(IF(LEN(DEC2HEX(AB30))=2,DEC2HEX(AB30),"0" &amp; DEC2HEX(AB30)),"")</f>
        <v/>
      </c>
      <c r="AC31" s="2" t="str">
        <f t="shared" ref="AC31" ca="1" si="273">IFERROR(IF(LEN(DEC2HEX(AC30))=2,DEC2HEX(AC30),"0" &amp; DEC2HEX(AC30)),"")</f>
        <v/>
      </c>
      <c r="AD31" s="2" t="str">
        <f t="shared" ref="AD31" ca="1" si="274">IFERROR(IF(LEN(DEC2HEX(AD30))=2,DEC2HEX(AD30),"0" &amp; DEC2HEX(AD30)),"")</f>
        <v/>
      </c>
      <c r="AE31" s="2" t="str">
        <f t="shared" ref="AE31" ca="1" si="275">IFERROR(IF(LEN(DEC2HEX(AE30))=2,DEC2HEX(AE30),"0" &amp; DEC2HEX(AE30)),"")</f>
        <v/>
      </c>
      <c r="AF31" s="2" t="str">
        <f t="shared" ref="AF31" ca="1" si="276">IFERROR(IF(LEN(DEC2HEX(AF30))=2,DEC2HEX(AF30),"0" &amp; DEC2HEX(AF30)),"")</f>
        <v/>
      </c>
      <c r="AG31" s="2" t="str">
        <f t="shared" ref="AG31" ca="1" si="277">IFERROR(IF(LEN(DEC2HEX(AG30))=2,DEC2HEX(AG30),"0" &amp; DEC2HEX(AG30)),"")</f>
        <v/>
      </c>
      <c r="AH31" s="2" t="str">
        <f t="shared" ref="AH31" ca="1" si="278">IFERROR(IF(LEN(DEC2HEX(AH30))=2,DEC2HEX(AH30),"0" &amp; DEC2HEX(AH30)),"")</f>
        <v/>
      </c>
      <c r="AI31" s="2" t="str">
        <f t="shared" ref="AI31" ca="1" si="279">IFERROR(IF(LEN(DEC2HEX(AI30))=2,DEC2HEX(AI30),"0" &amp; DEC2HEX(AI30)),"")</f>
        <v/>
      </c>
      <c r="AJ31" s="2" t="str">
        <f t="shared" ref="AJ31" ca="1" si="280">IFERROR(IF(LEN(DEC2HEX(AJ30))=2,DEC2HEX(AJ30),"0" &amp; DEC2HEX(AJ30)),"")</f>
        <v/>
      </c>
      <c r="AK31" s="2" t="str">
        <f t="shared" ref="AK31" ca="1" si="281">IFERROR(IF(LEN(DEC2HEX(AK30))=2,DEC2HEX(AK30),"0" &amp; DEC2HEX(AK30)),"")</f>
        <v/>
      </c>
      <c r="AL31" s="2" t="str">
        <f t="shared" ref="AL31" ca="1" si="282">IFERROR(IF(LEN(DEC2HEX(AL30))=2,DEC2HEX(AL30),"0" &amp; DEC2HEX(AL30)),"")</f>
        <v/>
      </c>
      <c r="AM31" s="2" t="str">
        <f t="shared" ref="AM31" ca="1" si="283">IFERROR(IF(LEN(DEC2HEX(AM30))=2,DEC2HEX(AM30),"0" &amp; DEC2HEX(AM30)),"")</f>
        <v/>
      </c>
      <c r="AN31" s="2" t="str">
        <f t="shared" ref="AN31" ca="1" si="284">IFERROR(IF(LEN(DEC2HEX(AN30))=2,DEC2HEX(AN30),"0" &amp; DEC2HEX(AN30)),"")</f>
        <v/>
      </c>
      <c r="AO31" s="2" t="str">
        <f t="shared" ref="AO31" ca="1" si="285">IFERROR(IF(LEN(DEC2HEX(AO30))=2,DEC2HEX(AO30),"0" &amp; DEC2HEX(AO30)),"")</f>
        <v/>
      </c>
      <c r="AP31" s="2" t="str">
        <f t="shared" ref="AP31" ca="1" si="286">IFERROR(IF(LEN(DEC2HEX(AP30))=2,DEC2HEX(AP30),"0" &amp; DEC2HEX(AP30)),"")</f>
        <v/>
      </c>
      <c r="AQ31" s="2" t="str">
        <f t="shared" ref="AQ31" ca="1" si="287">IFERROR(IF(LEN(DEC2HEX(AQ30))=2,DEC2HEX(AQ30),"0" &amp; DEC2HEX(AQ30)),"")</f>
        <v/>
      </c>
      <c r="AR31" s="2" t="str">
        <f t="shared" ref="AR31" ca="1" si="288">IFERROR(IF(LEN(DEC2HEX(AR30))=2,DEC2HEX(AR30),"0" &amp; DEC2HEX(AR30)),"")</f>
        <v/>
      </c>
      <c r="AS31" s="2" t="str">
        <f t="shared" ref="AS31" ca="1" si="289">IFERROR(IF(LEN(DEC2HEX(AS30))=2,DEC2HEX(AS30),"0" &amp; DEC2HEX(AS30)),"")</f>
        <v/>
      </c>
      <c r="AT31" s="2" t="str">
        <f t="shared" ref="AT31" ca="1" si="290">IFERROR(IF(LEN(DEC2HEX(AT30))=2,DEC2HEX(AT30),"0" &amp; DEC2HEX(AT30)),"")</f>
        <v/>
      </c>
      <c r="AU31" s="2" t="str">
        <f t="shared" ref="AU31" ca="1" si="291">IFERROR(IF(LEN(DEC2HEX(AU30))=2,DEC2HEX(AU30),"0" &amp; DEC2HEX(AU30)),"")</f>
        <v/>
      </c>
      <c r="AV31" s="2" t="str">
        <f t="shared" ref="AV31" ca="1" si="292">IFERROR(IF(LEN(DEC2HEX(AV30))=2,DEC2HEX(AV30),"0" &amp; DEC2HEX(AV30)),"")</f>
        <v/>
      </c>
      <c r="AW31" s="3" t="str">
        <f t="shared" ref="AW31" ca="1" si="293">IFERROR(IF(LEN(DEC2HEX(AW30))=2,DEC2HEX(AW30),"0" &amp; DEC2HEX(AW30)),"")</f>
        <v/>
      </c>
    </row>
    <row r="32" spans="1:53">
      <c r="B32" s="2" t="str">
        <f ca="1">IF(B31="","",IF(MOD(COLUMN()-2+$AZ30,8)=0,CHAR(10),"") &amp;IF(COLUMN()-2+$AZ30&lt;10,"0","") &amp; IF(COLUMN()-2+$AZ30&lt;100,"0","") &amp; COLUMN()-2+$AZ30 &amp; " =&gt; x" &amp; CHAR(34) &amp; B31 &amp; CHAR(34) &amp; ", ")</f>
        <v xml:space="preserve">090 =&gt; x"4C", </v>
      </c>
      <c r="C32" s="2" t="str">
        <f ca="1">IF(C31="","",IF(MOD(COLUMN()-2+$AZ30,8)=0,CHAR(10),"") &amp;IF(COLUMN()-2+$AZ30&lt;10,"0","") &amp; IF(COLUMN()-2+$AZ30&lt;100,"0","") &amp; COLUMN()-2+$AZ30 &amp; " =&gt; x" &amp; CHAR(34) &amp; C31 &amp; CHAR(34) &amp; ", ")</f>
        <v xml:space="preserve">091 =&gt; x"65", </v>
      </c>
      <c r="D32" s="2" t="str">
        <f t="shared" ref="D32:AW32" ca="1" si="294">IF(D31="","",IF(MOD(COLUMN()-2+$AZ30,8)=0,CHAR(10),"") &amp;IF(COLUMN()-2+$AZ30&lt;10,"0","") &amp; IF(COLUMN()-2+$AZ30&lt;100,"0","") &amp; COLUMN()-2+$AZ30 &amp; " =&gt; x" &amp; CHAR(34) &amp; D31 &amp; CHAR(34) &amp; ", ")</f>
        <v xml:space="preserve">092 =&gt; x"74", </v>
      </c>
      <c r="E32" s="2" t="str">
        <f t="shared" ca="1" si="294"/>
        <v xml:space="preserve">093 =&gt; x"20", </v>
      </c>
      <c r="F32" s="2" t="str">
        <f t="shared" ca="1" si="294"/>
        <v xml:space="preserve">094 =&gt; x"69", </v>
      </c>
      <c r="G32" s="2" t="str">
        <f t="shared" ca="1" si="294"/>
        <v xml:space="preserve">095 =&gt; x"74", </v>
      </c>
      <c r="H32" s="2" t="str">
        <f t="shared" ca="1" si="294"/>
        <v xml:space="preserve">
096 =&gt; x"20", </v>
      </c>
      <c r="I32" s="2" t="str">
        <f t="shared" ca="1" si="294"/>
        <v xml:space="preserve">097 =&gt; x"62", </v>
      </c>
      <c r="J32" s="2" t="str">
        <f t="shared" ca="1" si="294"/>
        <v xml:space="preserve">098 =&gt; x"65", </v>
      </c>
      <c r="K32" s="2" t="str">
        <f t="shared" ca="1" si="294"/>
        <v xml:space="preserve">099 =&gt; x"0A", </v>
      </c>
      <c r="L32" s="2" t="str">
        <f t="shared" ca="1" si="294"/>
        <v xml:space="preserve">100 =&gt; x"0D", </v>
      </c>
      <c r="M32" s="2" t="str">
        <f t="shared" ca="1" si="294"/>
        <v/>
      </c>
      <c r="N32" s="2" t="str">
        <f t="shared" ca="1" si="294"/>
        <v/>
      </c>
      <c r="O32" s="2" t="str">
        <f t="shared" ca="1" si="294"/>
        <v/>
      </c>
      <c r="P32" s="2" t="str">
        <f t="shared" ca="1" si="294"/>
        <v/>
      </c>
      <c r="Q32" s="2" t="str">
        <f t="shared" ca="1" si="294"/>
        <v/>
      </c>
      <c r="R32" s="2" t="str">
        <f t="shared" ca="1" si="294"/>
        <v/>
      </c>
      <c r="S32" s="2" t="str">
        <f t="shared" ca="1" si="294"/>
        <v/>
      </c>
      <c r="T32" s="2" t="str">
        <f t="shared" ca="1" si="294"/>
        <v/>
      </c>
      <c r="U32" s="2" t="str">
        <f t="shared" ca="1" si="294"/>
        <v/>
      </c>
      <c r="V32" s="2" t="str">
        <f t="shared" ca="1" si="294"/>
        <v/>
      </c>
      <c r="W32" s="2" t="str">
        <f t="shared" ca="1" si="294"/>
        <v/>
      </c>
      <c r="X32" s="2" t="str">
        <f t="shared" ca="1" si="294"/>
        <v/>
      </c>
      <c r="Y32" s="2" t="str">
        <f t="shared" ca="1" si="294"/>
        <v/>
      </c>
      <c r="Z32" s="2" t="str">
        <f t="shared" ca="1" si="294"/>
        <v/>
      </c>
      <c r="AA32" s="2" t="str">
        <f t="shared" ca="1" si="294"/>
        <v/>
      </c>
      <c r="AB32" s="2" t="str">
        <f t="shared" ca="1" si="294"/>
        <v/>
      </c>
      <c r="AC32" s="2" t="str">
        <f t="shared" ca="1" si="294"/>
        <v/>
      </c>
      <c r="AD32" s="2" t="str">
        <f t="shared" ca="1" si="294"/>
        <v/>
      </c>
      <c r="AE32" s="2" t="str">
        <f t="shared" ca="1" si="294"/>
        <v/>
      </c>
      <c r="AF32" s="2" t="str">
        <f t="shared" ca="1" si="294"/>
        <v/>
      </c>
      <c r="AG32" s="2" t="str">
        <f t="shared" ca="1" si="294"/>
        <v/>
      </c>
      <c r="AH32" s="2" t="str">
        <f t="shared" ca="1" si="294"/>
        <v/>
      </c>
      <c r="AI32" s="2" t="str">
        <f t="shared" ca="1" si="294"/>
        <v/>
      </c>
      <c r="AJ32" s="2" t="str">
        <f t="shared" ca="1" si="294"/>
        <v/>
      </c>
      <c r="AK32" s="2" t="str">
        <f t="shared" ca="1" si="294"/>
        <v/>
      </c>
      <c r="AL32" s="2" t="str">
        <f t="shared" ca="1" si="294"/>
        <v/>
      </c>
      <c r="AM32" s="2" t="str">
        <f t="shared" ca="1" si="294"/>
        <v/>
      </c>
      <c r="AN32" s="2" t="str">
        <f t="shared" ca="1" si="294"/>
        <v/>
      </c>
      <c r="AO32" s="2" t="str">
        <f t="shared" ca="1" si="294"/>
        <v/>
      </c>
      <c r="AP32" s="2" t="str">
        <f t="shared" ca="1" si="294"/>
        <v/>
      </c>
      <c r="AQ32" s="2" t="str">
        <f t="shared" ca="1" si="294"/>
        <v/>
      </c>
      <c r="AR32" s="2" t="str">
        <f t="shared" ca="1" si="294"/>
        <v/>
      </c>
      <c r="AS32" s="2" t="str">
        <f t="shared" ca="1" si="294"/>
        <v/>
      </c>
      <c r="AT32" s="2" t="str">
        <f t="shared" ca="1" si="294"/>
        <v/>
      </c>
      <c r="AU32" s="2" t="str">
        <f t="shared" ca="1" si="294"/>
        <v/>
      </c>
      <c r="AV32" s="2" t="str">
        <f t="shared" ca="1" si="294"/>
        <v/>
      </c>
      <c r="AW32" s="2" t="str">
        <f t="shared" ca="1" si="294"/>
        <v/>
      </c>
      <c r="AZ32" t="s">
        <v>9</v>
      </c>
      <c r="BA32">
        <f ca="1">AY30-1</f>
        <v>100</v>
      </c>
    </row>
    <row r="33" spans="2:102">
      <c r="AZ33" t="s">
        <v>10</v>
      </c>
      <c r="BA33" t="str">
        <f ca="1">DEC2HEX(BA32)</f>
        <v>64</v>
      </c>
    </row>
    <row r="34" spans="2:102">
      <c r="B34" s="9" t="str">
        <f ca="1">B32&amp;C32&amp;D32&amp;E32&amp;F32&amp;G32&amp;H32&amp;I32&amp;J32&amp;K32&amp;L32&amp;M32&amp;N32&amp;O32&amp;P32&amp;Q32&amp;R32&amp;S32&amp;T32&amp;U32&amp;V32&amp;W32&amp;X32&amp;Y32&amp;Z32&amp;AA32&amp;AB32&amp;AC32&amp;AD32&amp;AE32&amp;AF32&amp;AG32&amp;AH32&amp;AI32&amp;AJ32&amp;AK32&amp;AL32&amp;AM32&amp;AN32&amp;AO32&amp;AP32&amp;AQ32&amp;AR32&amp;AS32&amp;AT32&amp;AU32&amp;AV32&amp;AW32</f>
        <v xml:space="preserve">090 =&gt; x"4C", 091 =&gt; x"65", 092 =&gt; x"74", 093 =&gt; x"20", 094 =&gt; x"69", 095 =&gt; x"74", 
096 =&gt; x"20", 097 =&gt; x"62", 098 =&gt; x"65", 099 =&gt; x"0A", 100 =&gt; x"0D", 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1"/>
    </row>
    <row r="35" spans="2:102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1"/>
    </row>
    <row r="36" spans="2:102" ht="15.75" thickBot="1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4"/>
    </row>
    <row r="38" spans="2:102" ht="282" customHeight="1">
      <c r="B38" s="15" t="str">
        <f ca="1">B7&amp;B16&amp;B25&amp;B34</f>
        <v xml:space="preserve">000 =&gt; x"4C", 001 =&gt; x"61", 002 =&gt; x"62", 003 =&gt; x"6F", 004 =&gt; x"72", 005 =&gt; x"61", 006 =&gt; x"74", 007 =&gt; x"6F", 
008 =&gt; x"72", 009 =&gt; x"69", 010 =&gt; x"6F", 011 =&gt; x"3A", 012 =&gt; x"20", 013 =&gt; x"63", 014 =&gt; x"6F", 015 =&gt; x"6D", 
016 =&gt; x"70", 017 =&gt; x"6C", 018 =&gt; x"65", 019 =&gt; x"74", 020 =&gt; x"61", 021 =&gt; x"64", 022 =&gt; x"6F", 023 =&gt; x"20", 
024 =&gt; x"70", 025 =&gt; x"6F", 026 =&gt; x"72", 027 =&gt; x"20", 028 =&gt; x"47", 029 =&gt; x"61", 030 =&gt; x"62", 031 =&gt; x"72", 
032 =&gt; x"69", 033 =&gt; x"65", 034 =&gt; x"6C", 035 =&gt; x"20", 036 =&gt; x"79", 037 =&gt; x"20", 038 =&gt; x"47", 039 =&gt; x"61", 
040 =&gt; x"62", 041 =&gt; x"72", 042 =&gt; x"69", 043 =&gt; x"65", 044 =&gt; x"6C", 045 =&gt; x"0A", 046 =&gt; x"0D", 047 =&gt; x"43", 
048 =&gt; x"75", 049 =&gt; x"72", 050 =&gt; x"73", 051 =&gt; x"6F", 052 =&gt; x"20", 053 =&gt; x"31", 054 =&gt; x"65", 055 =&gt; x"72", 
056 =&gt; x"20", 057 =&gt; x"45", 058 =&gt; x"73", 059 =&gt; x"63", 060 =&gt; x"75", 061 =&gt; x"65", 062 =&gt; x"6C", 063 =&gt; x"61", 
064 =&gt; x"20", 065 =&gt; x"53", 066 =&gt; x"45", 067 =&gt; x"0A", 068 =&gt; x"0D", 069 =&gt; x"41", 070 =&gt; x"67", 071 =&gt; x"75", 
072 =&gt; x"61", 073 =&gt; x"6E", 074 =&gt; x"74", 075 =&gt; x"65", 076 =&gt; x"20", 077 =&gt; x"50", 078 =&gt; x"69", 079 =&gt; x"63", 
080 =&gt; x"6F", 081 =&gt; x"20", 082 =&gt; x"4D", 083 =&gt; x"6F", 084 =&gt; x"6E", 085 =&gt; x"61", 086 =&gt; x"63", 087 =&gt; x"6F", 
088 =&gt; x"0A", 089 =&gt; x"0D", 090 =&gt; x"4C", 091 =&gt; x"65", 092 =&gt; x"74", 093 =&gt; x"20", 094 =&gt; x"69", 095 =&gt; x"74", 
096 =&gt; x"20", 097 =&gt; x"62", 098 =&gt; x"65", 099 =&gt; x"0A", 100 =&gt; x"0D", 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7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 spans="2:102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2:102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2:102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2:102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8"/>
      <c r="BA42" s="5"/>
    </row>
    <row r="43" spans="2:102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8"/>
    </row>
    <row r="44" spans="2:102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8"/>
    </row>
    <row r="45" spans="2:102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8"/>
    </row>
    <row r="46" spans="2:102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8"/>
    </row>
    <row r="47" spans="2:102"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8"/>
    </row>
    <row r="48" spans="2:102"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8"/>
    </row>
    <row r="49" spans="2:49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8"/>
    </row>
    <row r="50" spans="2:49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8"/>
    </row>
    <row r="51" spans="2:49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8"/>
    </row>
    <row r="52" spans="2:49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8"/>
    </row>
    <row r="53" spans="2:49"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8"/>
    </row>
    <row r="54" spans="2:49"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8"/>
    </row>
    <row r="55" spans="2:49"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8"/>
    </row>
    <row r="56" spans="2:49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8"/>
    </row>
    <row r="57" spans="2:49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8"/>
    </row>
    <row r="58" spans="2:49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8"/>
    </row>
    <row r="59" spans="2:49"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8"/>
    </row>
    <row r="60" spans="2:49"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8"/>
    </row>
    <row r="61" spans="2:49"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8"/>
    </row>
    <row r="62" spans="2:49"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8"/>
    </row>
    <row r="63" spans="2:49"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8"/>
    </row>
    <row r="64" spans="2:49"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8"/>
    </row>
    <row r="65" spans="2:49"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8"/>
    </row>
    <row r="66" spans="2:49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8"/>
    </row>
    <row r="67" spans="2:49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8"/>
    </row>
  </sheetData>
  <mergeCells count="9">
    <mergeCell ref="B34:AW36"/>
    <mergeCell ref="B38:AW38"/>
    <mergeCell ref="B1:AW1"/>
    <mergeCell ref="B10:AW10"/>
    <mergeCell ref="B28:AW28"/>
    <mergeCell ref="B19:AW19"/>
    <mergeCell ref="B7:AW9"/>
    <mergeCell ref="B16:AW18"/>
    <mergeCell ref="B25:AW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Daniela</cp:lastModifiedBy>
  <dcterms:created xsi:type="dcterms:W3CDTF">2015-06-25T15:41:06Z</dcterms:created>
  <dcterms:modified xsi:type="dcterms:W3CDTF">2016-05-20T12:29:54Z</dcterms:modified>
</cp:coreProperties>
</file>