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10" windowHeight="3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<sst xmlns="http://schemas.openxmlformats.org/spreadsheetml/2006/main" count="24">
  <si>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Timing MSG 100Mbps with payload 110 bytes</t>
  </si>
  <si>
    <t>Noise</t>
  </si>
  <si>
    <t>Timing MSG latency</t>
  </si>
  <si>
    <t>Timing MSG jitter</t>
  </si>
  <si>
    <t xml:space="preserve">Timing MSG Packet TX No </t>
  </si>
  <si>
    <t>Timing MSG Packet RX</t>
  </si>
  <si>
    <t>Packet loss rate</t>
  </si>
  <si>
    <t xml:space="preserve">Noise Packet TX No </t>
  </si>
  <si>
    <t xml:space="preserve">Noise Packet RX </t>
  </si>
  <si>
    <t xml:space="preserve">        %</t>
  </si>
  <si>
    <t>100Mbps</t>
  </si>
  <si>
    <t>200Mbps</t>
  </si>
  <si>
    <t>300Mbps</t>
  </si>
  <si>
    <t>400Mbps</t>
  </si>
  <si>
    <t>500Mbps</t>
  </si>
  <si>
    <t>600Mbps</t>
  </si>
  <si>
    <t>700Mbps</t>
  </si>
  <si>
    <t>800Mbps</t>
  </si>
  <si>
    <t>900Mbps</t>
  </si>
  <si>
    <t>1Gbps</t>
  </si>
  <si>
    <t>1.1Gbps</t>
  </si>
  <si>
    <t>Timing MSG 300Mbps</t>
  </si>
  <si>
    <t>Timing MSG 500Mbps</t>
  </si>
  <si>
    <t>Timing MSG 700Mbps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</si>
</sst>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9" fontId="0" fillId="2" borderId="0" xfId="0" applyNumberFormat="1" applyFill="1">
      <alignment vertical="center"/>
    </xf>
    <xf numFmtId="0" fontId="1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ill="1">
      <alignment vertical="center"/>
    </xf>
    <xf numFmtId="9" fontId="1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8"/>
  <sheetViews>
    <sheetView tabSelected="1" zoomScale="85" zoomScaleNormal="85" topLeftCell="A34" workbookViewId="0">
      <selection activeCell="I33" sqref="I33"/>
    </sheetView>
  </sheetViews>
  <sheetFormatPr defaultColWidth="9" defaultRowHeight="14.25"/>
  <cols>
    <col min="2" max="3" width="19.75" customWidth="1"/>
    <col min="4" max="4" width="23.75" customWidth="1"/>
    <col min="5" max="5" width="22" customWidth="1"/>
    <col min="6" max="6" width="17.25" customWidth="1"/>
    <col min="7" max="7" width="19.625" customWidth="1"/>
    <col min="8" max="8" width="16.25" customWidth="1"/>
    <col min="9" max="9" width="10.7333333333333" customWidth="1"/>
    <col min="10" max="10" width="10.1416666666667" customWidth="1"/>
  </cols>
  <sheetData>
    <row r="1" spans="1:1">
      <c r="A1" t="s">
        <v>0</v>
      </c>
    </row>
    <row r="2" spans="1:1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6</v>
      </c>
      <c r="J2" t="s">
        <v>9</v>
      </c>
    </row>
    <row r="3" s="1" customFormat="1" spans="1:10">
      <c r="A3" s="1" t="s">
        <v>10</v>
      </c>
      <c r="B3" s="1">
        <v>15332</v>
      </c>
      <c r="C3" s="1">
        <v>12748</v>
      </c>
      <c r="D3" s="1">
        <v>1729461</v>
      </c>
      <c r="E3" s="1">
        <v>1729461</v>
      </c>
      <c r="F3" s="2">
        <v>0</v>
      </c>
      <c r="G3" s="1">
        <v>240868</v>
      </c>
      <c r="H3" s="1">
        <v>240868</v>
      </c>
      <c r="I3" s="1">
        <f>G3-H3</f>
        <v>0</v>
      </c>
      <c r="J3" s="1">
        <f>I3/G3*100</f>
        <v>0</v>
      </c>
    </row>
    <row r="4" spans="1:11">
      <c r="A4" t="s">
        <v>11</v>
      </c>
      <c r="H4" s="3"/>
      <c r="I4" s="3"/>
      <c r="J4" s="3"/>
      <c r="K4" s="3"/>
    </row>
    <row r="5" s="1" customFormat="1" spans="1:10">
      <c r="A5" s="1" t="s">
        <v>12</v>
      </c>
      <c r="B5" s="1">
        <v>15332</v>
      </c>
      <c r="C5" s="1">
        <v>12748</v>
      </c>
      <c r="D5" s="1">
        <v>1748415</v>
      </c>
      <c r="E5" s="1">
        <v>1748415</v>
      </c>
      <c r="F5" s="2">
        <v>0</v>
      </c>
      <c r="G5" s="1">
        <v>730515</v>
      </c>
      <c r="H5" s="1">
        <v>730515</v>
      </c>
      <c r="I5" s="1">
        <f t="shared" ref="I4:I13" si="0">G5-H5</f>
        <v>0</v>
      </c>
      <c r="J5" s="1">
        <f t="shared" ref="J4:J13" si="1">I5/G5*100</f>
        <v>0</v>
      </c>
    </row>
    <row r="6" spans="1:11">
      <c r="A6" t="s">
        <v>13</v>
      </c>
      <c r="H6" s="3"/>
      <c r="I6" s="3"/>
      <c r="J6" s="3"/>
      <c r="K6" s="3"/>
    </row>
    <row r="7" s="1" customFormat="1" spans="1:10">
      <c r="A7" s="1" t="s">
        <v>14</v>
      </c>
      <c r="B7" s="1">
        <v>15332</v>
      </c>
      <c r="C7" s="1">
        <v>12315</v>
      </c>
      <c r="D7" s="1">
        <v>1732797</v>
      </c>
      <c r="E7" s="1">
        <v>1732797</v>
      </c>
      <c r="F7" s="2">
        <v>0</v>
      </c>
      <c r="G7" s="1">
        <v>1206628</v>
      </c>
      <c r="H7" s="1">
        <v>1206628</v>
      </c>
      <c r="I7" s="1">
        <f t="shared" si="0"/>
        <v>0</v>
      </c>
      <c r="J7" s="1">
        <f t="shared" si="1"/>
        <v>0</v>
      </c>
    </row>
    <row r="8" spans="1:11">
      <c r="A8" t="s">
        <v>15</v>
      </c>
      <c r="H8" s="3"/>
      <c r="I8" s="3"/>
      <c r="J8" s="3"/>
      <c r="K8" s="3"/>
    </row>
    <row r="9" s="1" customFormat="1" spans="1:10">
      <c r="A9" s="1" t="s">
        <v>16</v>
      </c>
      <c r="B9" s="1">
        <v>15356</v>
      </c>
      <c r="C9" s="1">
        <v>12267</v>
      </c>
      <c r="D9" s="1">
        <v>1731930</v>
      </c>
      <c r="E9" s="1">
        <v>1731930</v>
      </c>
      <c r="F9" s="2">
        <v>0</v>
      </c>
      <c r="G9" s="1">
        <v>1688045</v>
      </c>
      <c r="H9" s="1">
        <v>1688045</v>
      </c>
      <c r="I9" s="1">
        <f t="shared" si="0"/>
        <v>0</v>
      </c>
      <c r="J9" s="1">
        <f t="shared" si="1"/>
        <v>0</v>
      </c>
    </row>
    <row r="10" spans="1:11">
      <c r="A10" t="s">
        <v>17</v>
      </c>
      <c r="H10" s="3"/>
      <c r="I10" s="3"/>
      <c r="J10" s="3"/>
      <c r="K10" s="3"/>
    </row>
    <row r="11" s="1" customFormat="1" spans="1:10">
      <c r="A11" s="1" t="s">
        <v>18</v>
      </c>
      <c r="B11" s="1">
        <v>15789</v>
      </c>
      <c r="C11" s="1">
        <v>12989</v>
      </c>
      <c r="D11" s="1">
        <v>1733402</v>
      </c>
      <c r="E11" s="1">
        <v>1733402</v>
      </c>
      <c r="F11" s="2">
        <v>0</v>
      </c>
      <c r="G11" s="1">
        <v>2172367</v>
      </c>
      <c r="H11" s="1">
        <v>2040390</v>
      </c>
      <c r="I11" s="1">
        <f t="shared" si="0"/>
        <v>131977</v>
      </c>
      <c r="J11" s="1">
        <f t="shared" si="1"/>
        <v>6.07526260525961</v>
      </c>
    </row>
    <row r="12" spans="1:10">
      <c r="A12" t="s">
        <v>19</v>
      </c>
      <c r="H12" s="3"/>
      <c r="I12" s="3"/>
      <c r="J12" s="3"/>
    </row>
    <row r="13" s="1" customFormat="1" spans="1:10">
      <c r="A13" s="1" t="s">
        <v>20</v>
      </c>
      <c r="B13" s="1">
        <v>15837</v>
      </c>
      <c r="C13" s="1">
        <v>13037</v>
      </c>
      <c r="D13" s="1">
        <v>1728324</v>
      </c>
      <c r="E13" s="1">
        <v>1728324</v>
      </c>
      <c r="F13" s="2">
        <v>0</v>
      </c>
      <c r="G13" s="1">
        <v>2346942</v>
      </c>
      <c r="H13" s="1">
        <v>268</v>
      </c>
      <c r="I13" s="1">
        <f t="shared" si="0"/>
        <v>2346674</v>
      </c>
      <c r="J13" s="1">
        <f t="shared" si="1"/>
        <v>99.9885808852541</v>
      </c>
    </row>
    <row r="16" customFormat="1" spans="1:1">
      <c r="A16" t="s">
        <v>21</v>
      </c>
    </row>
    <row r="17" spans="1:9">
      <c r="A17" t="s">
        <v>1</v>
      </c>
      <c r="B17" t="s">
        <v>2</v>
      </c>
      <c r="C17" t="s">
        <v>3</v>
      </c>
      <c r="D17" t="s">
        <v>4</v>
      </c>
      <c r="E17" s="4" t="s">
        <v>5</v>
      </c>
      <c r="F17" t="s">
        <v>6</v>
      </c>
      <c r="G17" t="s">
        <v>7</v>
      </c>
      <c r="H17" t="s">
        <v>8</v>
      </c>
      <c r="I17" t="s">
        <v>6</v>
      </c>
    </row>
    <row r="18" s="1" customFormat="1" spans="1:10">
      <c r="A18" s="1" t="s">
        <v>10</v>
      </c>
      <c r="B18" s="1">
        <v>15284</v>
      </c>
      <c r="C18" s="1">
        <v>12724</v>
      </c>
      <c r="D18" s="1">
        <v>5193896</v>
      </c>
      <c r="E18" s="1">
        <v>5193896</v>
      </c>
      <c r="F18" s="2"/>
      <c r="G18" s="1">
        <v>241133</v>
      </c>
      <c r="H18" s="1">
        <v>241133</v>
      </c>
      <c r="I18" s="1">
        <f>G18-H18</f>
        <v>0</v>
      </c>
      <c r="J18" s="1">
        <f>I18/G18*100</f>
        <v>0</v>
      </c>
    </row>
    <row r="19" customFormat="1" spans="1:11">
      <c r="A19" t="s">
        <v>11</v>
      </c>
      <c r="H19" s="5"/>
      <c r="I19" s="5"/>
      <c r="J19" s="5"/>
      <c r="K19" s="5"/>
    </row>
    <row r="20" s="1" customFormat="1" spans="1:10">
      <c r="A20" s="1" t="s">
        <v>12</v>
      </c>
      <c r="B20" s="1">
        <v>15308</v>
      </c>
      <c r="C20" s="1">
        <v>12748</v>
      </c>
      <c r="D20" s="1">
        <v>5195180</v>
      </c>
      <c r="E20" s="1">
        <v>5195180</v>
      </c>
      <c r="F20" s="2">
        <v>0</v>
      </c>
      <c r="G20" s="1">
        <v>723572</v>
      </c>
      <c r="H20" s="1">
        <v>723572</v>
      </c>
      <c r="I20" s="1">
        <f t="shared" ref="I19:I27" si="2">G20-H20</f>
        <v>0</v>
      </c>
      <c r="J20" s="1">
        <f>I20/G20*100</f>
        <v>0</v>
      </c>
    </row>
    <row r="21" customFormat="1" spans="1:11">
      <c r="A21" t="s">
        <v>13</v>
      </c>
      <c r="H21" s="5"/>
      <c r="I21" s="5"/>
      <c r="J21" s="5"/>
      <c r="K21" s="5"/>
    </row>
    <row r="22" s="1" customFormat="1" spans="1:10">
      <c r="A22" s="1" t="s">
        <v>14</v>
      </c>
      <c r="B22" s="1">
        <v>15332</v>
      </c>
      <c r="C22" s="1">
        <v>12291</v>
      </c>
      <c r="D22" s="1">
        <v>5245119</v>
      </c>
      <c r="E22" s="1">
        <v>5245119</v>
      </c>
      <c r="F22" s="2">
        <v>0</v>
      </c>
      <c r="G22" s="1">
        <v>1217524</v>
      </c>
      <c r="H22" s="1">
        <v>1217524</v>
      </c>
      <c r="I22" s="1">
        <f t="shared" si="2"/>
        <v>0</v>
      </c>
      <c r="J22" s="1">
        <f>I22/G22*100</f>
        <v>0</v>
      </c>
    </row>
    <row r="23" customFormat="1" spans="1:11">
      <c r="A23" t="s">
        <v>15</v>
      </c>
      <c r="H23" s="5"/>
      <c r="I23" s="5"/>
      <c r="J23" s="5"/>
      <c r="K23" s="5"/>
    </row>
    <row r="24" s="1" customFormat="1" spans="1:10">
      <c r="A24" s="1" t="s">
        <v>16</v>
      </c>
      <c r="B24" s="1">
        <v>14947</v>
      </c>
      <c r="C24" s="1">
        <v>11185</v>
      </c>
      <c r="D24" s="1">
        <v>5194912</v>
      </c>
      <c r="E24" s="6">
        <v>5194912</v>
      </c>
      <c r="F24" s="7">
        <v>0</v>
      </c>
      <c r="G24" s="1">
        <v>1687897</v>
      </c>
      <c r="H24" s="1">
        <v>1452749</v>
      </c>
      <c r="I24" s="1">
        <f t="shared" si="2"/>
        <v>235148</v>
      </c>
      <c r="J24" s="1">
        <f>I24/G24*100</f>
        <v>13.9314188010287</v>
      </c>
    </row>
    <row r="25" customFormat="1" spans="1:11">
      <c r="A25" t="s">
        <v>17</v>
      </c>
      <c r="H25" s="5"/>
      <c r="I25" s="5"/>
      <c r="J25" s="5"/>
      <c r="K25" s="5"/>
    </row>
    <row r="26" s="1" customFormat="1" spans="1:10">
      <c r="A26" s="1" t="s">
        <v>18</v>
      </c>
      <c r="B26" s="1">
        <v>14947</v>
      </c>
      <c r="C26" s="1">
        <v>10583</v>
      </c>
      <c r="D26" s="1">
        <v>5229512</v>
      </c>
      <c r="E26" s="1">
        <v>5229512</v>
      </c>
      <c r="F26" s="7">
        <v>0</v>
      </c>
      <c r="G26" s="1">
        <v>2184664</v>
      </c>
      <c r="H26" s="1">
        <v>1469762</v>
      </c>
      <c r="I26" s="1">
        <f t="shared" si="2"/>
        <v>714902</v>
      </c>
      <c r="J26" s="1">
        <f>I26/G26*100</f>
        <v>32.7236591073044</v>
      </c>
    </row>
    <row r="27" customFormat="1" spans="1:10">
      <c r="A27" t="s">
        <v>19</v>
      </c>
      <c r="H27" s="3"/>
      <c r="I27" s="3">
        <f>G27-H27</f>
        <v>0</v>
      </c>
      <c r="J27" s="3"/>
    </row>
    <row r="28" s="1" customFormat="1" spans="1:10">
      <c r="A28" s="1" t="s">
        <v>20</v>
      </c>
      <c r="B28" s="1">
        <v>15356</v>
      </c>
      <c r="C28" s="1">
        <v>12460</v>
      </c>
      <c r="D28" s="1">
        <v>5188795</v>
      </c>
      <c r="E28" s="1">
        <v>5188795</v>
      </c>
      <c r="F28" s="2">
        <v>0</v>
      </c>
      <c r="G28" s="1">
        <v>3152973</v>
      </c>
      <c r="H28" s="1">
        <v>1961340</v>
      </c>
      <c r="I28" s="1">
        <f>G28-H28</f>
        <v>1191633</v>
      </c>
      <c r="J28" s="1">
        <f>I28/G28*100</f>
        <v>37.7939487588381</v>
      </c>
    </row>
    <row r="31" customFormat="1" spans="1:1">
      <c r="A31" t="s">
        <v>22</v>
      </c>
    </row>
    <row r="32" spans="1:9">
      <c r="A32" t="s">
        <v>1</v>
      </c>
      <c r="B32" t="s">
        <v>2</v>
      </c>
      <c r="C32" t="s">
        <v>3</v>
      </c>
      <c r="D32" t="s">
        <v>4</v>
      </c>
      <c r="E32" s="4" t="s">
        <v>5</v>
      </c>
      <c r="F32" t="s">
        <v>6</v>
      </c>
      <c r="G32" t="s">
        <v>7</v>
      </c>
      <c r="H32" t="s">
        <v>8</v>
      </c>
      <c r="I32" t="s">
        <v>6</v>
      </c>
    </row>
    <row r="33" s="1" customFormat="1" spans="1:10">
      <c r="A33" s="1" t="s">
        <v>10</v>
      </c>
      <c r="B33" s="1">
        <v>15332</v>
      </c>
      <c r="C33" s="1">
        <v>12748</v>
      </c>
      <c r="D33" s="1">
        <v>8669455</v>
      </c>
      <c r="E33" s="1">
        <v>8669455</v>
      </c>
      <c r="F33" s="2">
        <v>0</v>
      </c>
      <c r="G33" s="1">
        <v>241493</v>
      </c>
      <c r="H33" s="1">
        <v>241493</v>
      </c>
      <c r="I33" s="1">
        <f>G33-H33</f>
        <v>0</v>
      </c>
      <c r="J33" s="1">
        <f>I33/G33*100</f>
        <v>0</v>
      </c>
    </row>
    <row r="34" customFormat="1" spans="1:10">
      <c r="A34" t="s">
        <v>11</v>
      </c>
      <c r="H34" s="3"/>
      <c r="I34" s="3"/>
      <c r="J34" s="3"/>
    </row>
    <row r="35" s="1" customFormat="1" spans="1:10">
      <c r="A35" s="1" t="s">
        <v>12</v>
      </c>
      <c r="B35" s="1">
        <v>15308</v>
      </c>
      <c r="C35" s="1">
        <v>12724</v>
      </c>
      <c r="D35" s="1">
        <v>8690210</v>
      </c>
      <c r="E35" s="1">
        <v>8690210</v>
      </c>
      <c r="F35" s="2">
        <v>0</v>
      </c>
      <c r="G35" s="1">
        <v>964352</v>
      </c>
      <c r="H35" s="1">
        <v>964352</v>
      </c>
      <c r="I35" s="1">
        <v>0</v>
      </c>
      <c r="J35" s="1">
        <v>0</v>
      </c>
    </row>
    <row r="36" customFormat="1" spans="1:11">
      <c r="A36" t="s">
        <v>13</v>
      </c>
      <c r="I36" s="3"/>
      <c r="J36" s="3"/>
      <c r="K36" s="3"/>
    </row>
    <row r="37" s="1" customFormat="1" spans="1:10">
      <c r="A37" s="1" t="s">
        <v>14</v>
      </c>
      <c r="B37" s="1">
        <v>14995</v>
      </c>
      <c r="C37" s="1">
        <v>11738</v>
      </c>
      <c r="D37" s="1">
        <v>8676003</v>
      </c>
      <c r="E37" s="1">
        <v>8676003</v>
      </c>
      <c r="F37" s="2">
        <v>0</v>
      </c>
      <c r="G37" s="1">
        <v>1208310</v>
      </c>
      <c r="H37" s="1">
        <v>869525</v>
      </c>
      <c r="I37" s="1">
        <f>G37-H37</f>
        <v>338785</v>
      </c>
      <c r="J37" s="1">
        <f>I37/G37*100</f>
        <v>28.0379207322624</v>
      </c>
    </row>
    <row r="38" customFormat="1" spans="1:11">
      <c r="A38" t="s">
        <v>15</v>
      </c>
      <c r="H38" s="5"/>
      <c r="I38" s="5"/>
      <c r="J38" s="5"/>
      <c r="K38" s="5"/>
    </row>
    <row r="39" s="1" customFormat="1" spans="1:10">
      <c r="A39" s="1" t="s">
        <v>16</v>
      </c>
      <c r="B39" s="1">
        <v>14971</v>
      </c>
      <c r="C39" s="1">
        <v>11738</v>
      </c>
      <c r="D39" s="6">
        <v>8647078</v>
      </c>
      <c r="E39" s="1">
        <v>8647078</v>
      </c>
      <c r="F39" s="7">
        <v>0</v>
      </c>
      <c r="G39" s="1">
        <v>2237601</v>
      </c>
      <c r="H39" s="1">
        <v>675590</v>
      </c>
      <c r="I39" s="1">
        <f>G39-H39</f>
        <v>1562011</v>
      </c>
      <c r="J39" s="1">
        <f>I39/G39*100</f>
        <v>69.807396403559</v>
      </c>
    </row>
    <row r="40" customFormat="1"/>
    <row r="42" customFormat="1" spans="1:1">
      <c r="A42" s="4" t="s">
        <v>23</v>
      </c>
    </row>
    <row r="43" customFormat="1" spans="1:9">
      <c r="A43" t="s">
        <v>1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6</v>
      </c>
    </row>
    <row r="44" s="1" customFormat="1" spans="1:10">
      <c r="A44" s="1" t="s">
        <v>10</v>
      </c>
      <c r="B44" s="1">
        <v>15211</v>
      </c>
      <c r="C44" s="1">
        <v>12676</v>
      </c>
      <c r="D44" s="1">
        <v>12217484</v>
      </c>
      <c r="E44" s="1">
        <v>12217484</v>
      </c>
      <c r="F44" s="2">
        <v>0</v>
      </c>
      <c r="G44" s="6">
        <v>243093</v>
      </c>
      <c r="H44" s="1">
        <v>243093</v>
      </c>
      <c r="I44" s="1">
        <v>0</v>
      </c>
      <c r="J44" s="1">
        <v>0</v>
      </c>
    </row>
    <row r="45" customFormat="1" spans="1:1">
      <c r="A45" t="s">
        <v>11</v>
      </c>
    </row>
    <row r="46" s="1" customFormat="1" spans="1:10">
      <c r="A46" s="1" t="s">
        <v>12</v>
      </c>
      <c r="B46" s="1">
        <v>14971</v>
      </c>
      <c r="C46" s="1">
        <v>12243</v>
      </c>
      <c r="D46" s="6">
        <v>12148123</v>
      </c>
      <c r="E46" s="1">
        <v>12148123</v>
      </c>
      <c r="F46" s="2">
        <v>0</v>
      </c>
      <c r="G46" s="1">
        <v>958802</v>
      </c>
      <c r="H46" s="1">
        <v>387357</v>
      </c>
      <c r="I46" s="1">
        <f>G46-H46</f>
        <v>571445</v>
      </c>
      <c r="J46" s="1">
        <f>I46/G46*100</f>
        <v>59.5998965375542</v>
      </c>
    </row>
    <row r="47" customFormat="1" spans="1:1">
      <c r="A47" t="s">
        <v>13</v>
      </c>
    </row>
    <row r="48" s="1" customFormat="1" spans="1:10">
      <c r="A48" s="1" t="s">
        <v>14</v>
      </c>
      <c r="B48" s="1">
        <v>14971</v>
      </c>
      <c r="C48" s="1">
        <v>12243</v>
      </c>
      <c r="D48" s="1">
        <v>12166687</v>
      </c>
      <c r="E48" s="1">
        <v>12166687</v>
      </c>
      <c r="F48" s="2">
        <v>0</v>
      </c>
      <c r="G48" s="1">
        <v>1210372</v>
      </c>
      <c r="H48" s="1">
        <v>294763</v>
      </c>
      <c r="I48" s="1">
        <f>G48-H48</f>
        <v>915609</v>
      </c>
      <c r="J48" s="1">
        <f>I48/G48*100</f>
        <v>75.6469085537339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Gilgil</dc:creator>
  <dcterms:created xsi:type="dcterms:W3CDTF">2016-04-05T14:20:00Z</dcterms:created>
  <dcterms:modified xsi:type="dcterms:W3CDTF">2016-04-06T15:10:08Z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