
<file path=[Content_Types].xml><?xml version="1.0" encoding="utf-8"?>
<Types xmlns="http://schemas.openxmlformats.org/package/2006/content-types">
  <Default ContentType="application/vnd.openxmlformats-package.relationships+xml" Extension="rels"/>
  <Default ContentType="application/xml" Extension="xml"/>
  <Default ContentType="image/png" Extension="png"/>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drawing+xml" PartName="/xl/drawings/drawing1.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
  <bookViews>
    <workbookView activeTab="1" autoFilterDateGrouping="1" firstSheet="0" minimized="0" showHorizontalScroll="1" showSheetTabs="1" showVerticalScroll="1" tabRatio="600" visibility="visible" windowHeight="12576" windowWidth="23256" xWindow="-108" yWindow="-108"/>
  </bookViews>
  <sheets>
    <sheet name="Details" sheetId="1" state="visible" r:id="rId1"/>
    <sheet name="Exam" sheetId="2" state="visible" r:id="rId2"/>
    <sheet name="MarksTotal" sheetId="3" state="visible" r:id="rId3"/>
  </sheets>
  <definedNames/>
  <calcPr calcId="181029" fullCalcOnLoad="1"/>
</workbook>
</file>

<file path=xl/styles.xml><?xml version="1.0" encoding="utf-8"?>
<styleSheet xmlns="http://schemas.openxmlformats.org/spreadsheetml/2006/main">
  <numFmts count="0"/>
  <fonts count="10">
    <font>
      <name val="Calibri"/>
      <family val="2"/>
      <color theme="1"/>
      <sz val="11"/>
      <scheme val="minor"/>
    </font>
    <font>
      <name val="Times New Roman"/>
      <family val="1"/>
      <color theme="1"/>
      <sz val="16"/>
    </font>
    <font>
      <name val="Times New Roman"/>
      <family val="1"/>
      <color theme="1"/>
      <sz val="16"/>
      <vertAlign val="superscript"/>
    </font>
    <font>
      <name val="Times New Roman"/>
      <family val="1"/>
      <color theme="1"/>
      <sz val="16"/>
      <vertAlign val="subscript"/>
    </font>
    <font>
      <name val="Times New Roman"/>
      <family val="1"/>
      <b val="1"/>
      <color theme="1"/>
      <sz val="16"/>
    </font>
    <font>
      <name val="Times New Roman"/>
      <family val="1"/>
      <i val="1"/>
      <color theme="1"/>
      <sz val="16"/>
    </font>
    <font>
      <name val="Arial"/>
      <family val="2"/>
      <sz val="14"/>
    </font>
    <font>
      <name val="Arial"/>
      <family val="2"/>
      <sz val="10"/>
    </font>
    <font>
      <name val="Segoe UI"/>
      <family val="2"/>
      <color rgb="FF000000"/>
      <sz val="8"/>
    </font>
    <font>
      <name val="arial"/>
      <sz val="14"/>
    </font>
  </fonts>
  <fills count="5">
    <fill>
      <patternFill/>
    </fill>
    <fill>
      <patternFill patternType="gray125"/>
    </fill>
    <fill>
      <patternFill patternType="solid">
        <fgColor rgb="0033FF8A"/>
      </patternFill>
    </fill>
    <fill>
      <patternFill patternType="solid">
        <fgColor rgb="00FEF561"/>
      </patternFill>
    </fill>
    <fill>
      <patternFill patternType="solid">
        <fgColor rgb="00FF7f7F"/>
      </patternFill>
    </fill>
  </fills>
  <borders count="1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top/>
      <bottom/>
      <diagonal/>
    </border>
    <border>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right style="thick">
        <color rgb="FF000000"/>
      </right>
      <top/>
      <bottom style="thick">
        <color rgb="FF000000"/>
      </bottom>
      <diagonal/>
    </border>
  </borders>
  <cellStyleXfs count="1">
    <xf borderId="0" fillId="0" fontId="0" numFmtId="0"/>
  </cellStyleXfs>
  <cellXfs count="45">
    <xf borderId="0" fillId="0" fontId="0" numFmtId="0" pivotButton="0" quotePrefix="0" xfId="0"/>
    <xf applyAlignment="1" borderId="0" fillId="0" fontId="1" numFmtId="0" pivotButton="0" quotePrefix="0" xfId="0">
      <alignment wrapText="1"/>
    </xf>
    <xf applyAlignment="1" borderId="0" fillId="0" fontId="4" numFmtId="0" pivotButton="0" quotePrefix="0" xfId="0">
      <alignment horizontal="center" vertical="top"/>
    </xf>
    <xf applyAlignment="1" borderId="0" fillId="0" fontId="0" numFmtId="0" pivotButton="0" quotePrefix="0" xfId="0">
      <alignment horizontal="center" vertical="top"/>
    </xf>
    <xf applyAlignment="1" borderId="0" fillId="0" fontId="0" numFmtId="0" pivotButton="0" quotePrefix="0" xfId="0">
      <alignment horizontal="center"/>
    </xf>
    <xf borderId="0" fillId="0" fontId="6" numFmtId="0" pivotButton="0" quotePrefix="0" xfId="0"/>
    <xf applyAlignment="1" borderId="0" fillId="0" fontId="6" numFmtId="0" pivotButton="0" quotePrefix="0" xfId="0">
      <alignment vertical="center"/>
    </xf>
    <xf borderId="0" fillId="0" fontId="7" numFmtId="0" pivotButton="0" quotePrefix="0" xfId="0"/>
    <xf applyAlignment="1" borderId="1" fillId="0" fontId="7" numFmtId="0" pivotButton="0" quotePrefix="0" xfId="0">
      <alignment horizontal="center" vertical="center"/>
    </xf>
    <xf applyAlignment="1" borderId="3" fillId="0" fontId="7" numFmtId="0" pivotButton="0" quotePrefix="0" xfId="0">
      <alignment horizontal="center" vertical="center"/>
    </xf>
    <xf applyAlignment="1" borderId="1" fillId="0" fontId="0" numFmtId="0" pivotButton="0" quotePrefix="0" xfId="0">
      <alignment horizontal="center" vertical="center"/>
    </xf>
    <xf applyAlignment="1" borderId="3" fillId="0" fontId="0" numFmtId="0" pivotButton="0" quotePrefix="0" xfId="0">
      <alignment horizontal="center" vertical="center"/>
    </xf>
    <xf applyAlignment="1" borderId="1" fillId="0" fontId="7" numFmtId="0" pivotButton="0" quotePrefix="0" xfId="0">
      <alignment horizontal="center"/>
    </xf>
    <xf applyAlignment="1" borderId="2" fillId="0" fontId="0" numFmtId="0" pivotButton="0" quotePrefix="0" xfId="0">
      <alignment horizontal="center"/>
    </xf>
    <xf applyAlignment="1" borderId="3" fillId="0" fontId="0" numFmtId="0" pivotButton="0" quotePrefix="0" xfId="0">
      <alignment horizontal="center"/>
    </xf>
    <xf applyAlignment="1" borderId="1" fillId="0" fontId="0" numFmtId="0" pivotButton="0" quotePrefix="0" xfId="0">
      <alignment horizontal="center"/>
    </xf>
    <xf applyAlignment="1" borderId="0" fillId="0" fontId="6" numFmtId="0" pivotButton="0" quotePrefix="0" xfId="0">
      <alignment horizontal="center" vertical="center"/>
    </xf>
    <xf applyAlignment="1" borderId="4" fillId="0" fontId="7" numFmtId="0" pivotButton="0" quotePrefix="0" xfId="0">
      <alignment horizontal="center"/>
    </xf>
    <xf borderId="2" fillId="0" fontId="0" numFmtId="0" pivotButton="0" quotePrefix="0" xfId="0"/>
    <xf borderId="3" fillId="0" fontId="0" numFmtId="0" pivotButton="0" quotePrefix="0" xfId="0"/>
    <xf applyAlignment="1" borderId="4" fillId="0" fontId="0" numFmtId="0" pivotButton="0" quotePrefix="0" xfId="0">
      <alignment horizontal="center"/>
    </xf>
    <xf applyAlignment="1" borderId="4" fillId="0" fontId="7" numFmtId="0" pivotButton="0" quotePrefix="0" xfId="0">
      <alignment horizontal="center" vertical="center"/>
    </xf>
    <xf applyAlignment="1" borderId="4" fillId="0" fontId="0" numFmtId="0" pivotButton="0" quotePrefix="0" xfId="0">
      <alignment horizontal="center" vertical="center"/>
    </xf>
    <xf borderId="7" fillId="0" fontId="0" numFmtId="0" pivotButton="0" quotePrefix="0" xfId="0"/>
    <xf borderId="8" fillId="0" fontId="0" numFmtId="0" pivotButton="0" quotePrefix="0" xfId="0"/>
    <xf borderId="9" fillId="0" fontId="0" numFmtId="0" pivotButton="0" quotePrefix="0" xfId="0"/>
    <xf borderId="10" fillId="0" fontId="0" numFmtId="0" pivotButton="0" quotePrefix="0" xfId="0"/>
    <xf borderId="0" fillId="0" fontId="9" numFmtId="0" pivotButton="0" quotePrefix="0" xfId="0"/>
    <xf borderId="11" fillId="0" fontId="0" numFmtId="0" pivotButton="0" quotePrefix="0" xfId="0"/>
    <xf borderId="0" fillId="2" fontId="9" numFmtId="0" pivotButton="0" quotePrefix="0" xfId="0"/>
    <xf borderId="0" fillId="2" fontId="0" numFmtId="0" pivotButton="0" quotePrefix="0" xfId="0"/>
    <xf borderId="0" fillId="3" fontId="9" numFmtId="0" pivotButton="0" quotePrefix="0" xfId="0"/>
    <xf borderId="0" fillId="3" fontId="0" numFmtId="0" pivotButton="0" quotePrefix="0" xfId="0"/>
    <xf borderId="0" fillId="4" fontId="9" numFmtId="0" pivotButton="0" quotePrefix="0" xfId="0"/>
    <xf borderId="0" fillId="4" fontId="0" numFmtId="0" pivotButton="0" quotePrefix="0" xfId="0"/>
    <xf borderId="11" fillId="4" fontId="0" numFmtId="0" pivotButton="0" quotePrefix="0" xfId="0"/>
    <xf borderId="10" fillId="0" fontId="9" numFmtId="0" pivotButton="0" quotePrefix="0" xfId="0"/>
    <xf applyAlignment="1" borderId="0" fillId="2" fontId="9" numFmtId="0" pivotButton="0" quotePrefix="0" xfId="0">
      <alignment horizontal="center"/>
    </xf>
    <xf applyAlignment="1" borderId="0" fillId="3" fontId="9" numFmtId="0" pivotButton="0" quotePrefix="0" xfId="0">
      <alignment horizontal="center"/>
    </xf>
    <xf applyAlignment="1" borderId="0" fillId="4" fontId="9" numFmtId="0" pivotButton="0" quotePrefix="0" xfId="0">
      <alignment horizontal="center"/>
    </xf>
    <xf borderId="12" fillId="0" fontId="0" numFmtId="0" pivotButton="0" quotePrefix="0" xfId="0"/>
    <xf borderId="13" fillId="0" fontId="0" numFmtId="0" pivotButton="0" quotePrefix="0" xfId="0"/>
    <xf borderId="14" fillId="0" fontId="0" numFmtId="0" pivotButton="0" quotePrefix="0" xfId="0"/>
    <xf applyAlignment="1" borderId="0" fillId="2" fontId="0" numFmtId="0" pivotButton="0" quotePrefix="0" xfId="0">
      <alignment horizontal="center"/>
    </xf>
    <xf applyAlignment="1" borderId="0" fillId="4" fontId="0" numFmtId="0" pivotButton="0" quotePrefix="0" xfId="0">
      <alignment horizontal="center"/>
    </xf>
  </cellXfs>
  <cellStyles count="1">
    <cellStyle builtinId="0" name="Normal" xfId="0"/>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styles.xml" Type="http://schemas.openxmlformats.org/officeDocument/2006/relationships/styles" /><Relationship Id="rId5" Target="theme/theme1.xml" Type="http://schemas.openxmlformats.org/officeDocument/2006/relationships/theme" /></Relationships>
</file>

<file path=xl/drawings/_rels/drawing1.xml.rels><Relationships xmlns="http://schemas.openxmlformats.org/package/2006/relationships"><Relationship Id="rId1" Target="/xl/media/image1.png" Type="http://schemas.openxmlformats.org/officeDocument/2006/relationships/image" /><Relationship Id="rId2" Target="/xl/media/image2.png" Type="http://schemas.openxmlformats.org/officeDocument/2006/relationships/image" /><Relationship Id="rId3" Target="/xl/media/image3.png" Type="http://schemas.openxmlformats.org/officeDocument/2006/relationships/image"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2</col>
      <colOff>3611880</colOff>
      <row>25</row>
      <rowOff>388620</rowOff>
    </from>
    <to>
      <col>2</col>
      <colOff>6131559</colOff>
      <row>25</row>
      <rowOff>1943099</rowOff>
    </to>
    <pic>
      <nvPicPr>
        <cNvPr id="105" name="Picture 104"/>
        <cNvPicPr>
          <a:picLocks noChangeAspect="1"/>
        </cNvPicPr>
      </nvPicPr>
      <blipFill>
        <a:blip cstate="print" r:embed="rId1"/>
        <a:stretch>
          <a:fillRect/>
        </a:stretch>
      </blipFill>
      <spPr>
        <a:xfrm>
          <a:off x="4831080" y="20764500"/>
          <a:ext cx="2519679" cy="1554479"/>
        </a:xfrm>
        <a:prstGeom prst="rect">
          <avLst/>
        </a:prstGeom>
        <a:ln>
          <a:prstDash val="solid"/>
        </a:ln>
      </spPr>
    </pic>
    <clientData/>
  </twoCellAnchor>
  <twoCellAnchor editAs="oneCell">
    <from>
      <col>2</col>
      <colOff>3200400</colOff>
      <row>35</row>
      <rowOff>281939</rowOff>
    </from>
    <to>
      <col>2</col>
      <colOff>6819900</colOff>
      <row>35</row>
      <rowOff>2802831</rowOff>
    </to>
    <pic>
      <nvPicPr>
        <cNvPr id="106" name="Picture 105"/>
        <cNvPicPr>
          <a:picLocks noChangeAspect="1"/>
        </cNvPicPr>
      </nvPicPr>
      <blipFill>
        <a:blip cstate="print" r:embed="rId2"/>
        <a:stretch>
          <a:fillRect/>
        </a:stretch>
      </blipFill>
      <spPr>
        <a:xfrm>
          <a:off x="4419600" y="30929579"/>
          <a:ext cx="3619500" cy="2520892"/>
        </a:xfrm>
        <a:prstGeom prst="rect">
          <avLst/>
        </a:prstGeom>
        <a:ln>
          <a:prstDash val="solid"/>
        </a:ln>
      </spPr>
    </pic>
    <clientData/>
  </twoCellAnchor>
  <twoCellAnchor editAs="oneCell">
    <from>
      <col>2</col>
      <colOff>2217420</colOff>
      <row>43</row>
      <rowOff>228599</rowOff>
    </from>
    <to>
      <col>2</col>
      <colOff>6271260</colOff>
      <row>43</row>
      <rowOff>1739854</rowOff>
    </to>
    <pic>
      <nvPicPr>
        <cNvPr id="107" name="Picture 106"/>
        <cNvPicPr>
          <a:picLocks noChangeAspect="1"/>
        </cNvPicPr>
      </nvPicPr>
      <blipFill>
        <a:blip cstate="print" r:embed="rId3"/>
        <a:stretch>
          <a:fillRect/>
        </a:stretch>
      </blipFill>
      <spPr>
        <a:xfrm>
          <a:off x="3436620" y="39342059"/>
          <a:ext cx="4053840" cy="1511255"/>
        </a:xfrm>
        <a:prstGeom prst="rect">
          <avLst/>
        </a:prstGeom>
        <a:l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xl/drawings/drawing1.xml" Type="http://schemas.openxmlformats.org/officeDocument/2006/relationships/drawing" /><Relationship Id="anysvml" Target="/rId3" Type="http://schemas.openxmlformats.org/officeDocument/2006/relationships/vmlDrawing" /></Relationships>
</file>

<file path=xl/worksheets/sheet1.xml><?xml version="1.0" encoding="utf-8"?>
<worksheet xmlns="http://schemas.openxmlformats.org/spreadsheetml/2006/main">
  <sheetPr codeName="Sheet14">
    <outlinePr summaryBelow="1" summaryRight="1"/>
    <pageSetUpPr/>
  </sheetPr>
  <dimension ref="A2:M24"/>
  <sheetViews>
    <sheetView topLeftCell="B1" workbookViewId="0">
      <selection activeCell="P4" sqref="P4"/>
    </sheetView>
  </sheetViews>
  <sheetFormatPr baseColWidth="8" defaultRowHeight="14.4"/>
  <cols>
    <col customWidth="1" hidden="1" max="1" min="1" width="7.5546875"/>
    <col customWidth="1" max="14" min="2" width="8.6640625"/>
  </cols>
  <sheetData>
    <row customHeight="1" ht="15" r="1" thickBot="1"/>
    <row customHeight="1" ht="18" r="2" thickBot="1">
      <c r="C2" s="5" t="inlineStr">
        <is>
          <t>Paper Name</t>
        </is>
      </c>
      <c r="F2" s="17" t="inlineStr">
        <is>
          <t>Chemistry</t>
        </is>
      </c>
      <c r="G2" s="18" t="n"/>
      <c r="H2" s="18" t="n"/>
      <c r="I2" s="18" t="n"/>
      <c r="J2" s="18" t="n"/>
      <c r="K2" s="18" t="n"/>
      <c r="L2" s="18" t="n"/>
      <c r="M2" s="19" t="n"/>
    </row>
    <row customHeight="1" ht="15" r="3" thickBot="1"/>
    <row customHeight="1" ht="18" r="4" thickBot="1">
      <c r="C4" s="5" t="inlineStr">
        <is>
          <t>Assignmant Name</t>
        </is>
      </c>
      <c r="F4" s="20" t="inlineStr">
        <is>
          <t>Term 1 Revision</t>
        </is>
      </c>
      <c r="G4" s="18" t="n"/>
      <c r="H4" s="18" t="n"/>
      <c r="I4" s="18" t="n"/>
      <c r="J4" s="18" t="n"/>
      <c r="K4" s="18" t="n"/>
      <c r="L4" s="18" t="n"/>
      <c r="M4" s="19" t="n"/>
    </row>
    <row customHeight="1" ht="15" r="5" thickBot="1"/>
    <row customHeight="1" ht="18" r="6" thickBot="1">
      <c r="C6" s="5" t="inlineStr">
        <is>
          <t>Semester/Date</t>
        </is>
      </c>
      <c r="F6" s="20" t="inlineStr">
        <is>
          <t>1st</t>
        </is>
      </c>
      <c r="G6" s="18" t="n"/>
      <c r="H6" s="18" t="n"/>
      <c r="I6" s="19" t="n"/>
    </row>
    <row customHeight="1" ht="15" r="7" thickBot="1"/>
    <row customHeight="1" ht="18" r="8" thickBot="1">
      <c r="C8" s="5" t="inlineStr">
        <is>
          <t>Marked out of</t>
        </is>
      </c>
      <c r="F8" s="20" t="n">
        <v>20</v>
      </c>
      <c r="G8" s="19" t="n"/>
      <c r="J8" s="5" t="inlineStr">
        <is>
          <t>Weighting</t>
        </is>
      </c>
      <c r="L8" s="20" t="n"/>
      <c r="M8" s="19" t="n"/>
    </row>
    <row customHeight="1" ht="18" r="10" thickBot="1">
      <c r="C10" s="16" t="inlineStr">
        <is>
          <t>First Name</t>
        </is>
      </c>
      <c r="F10" s="16" t="inlineStr">
        <is>
          <t>Last Name</t>
        </is>
      </c>
      <c r="I10" s="16" t="inlineStr">
        <is>
          <t>Student ID</t>
        </is>
      </c>
      <c r="L10" s="6" t="inlineStr">
        <is>
          <t>Qualification/Paper</t>
        </is>
      </c>
      <c r="M10" s="6" t="n"/>
    </row>
    <row customHeight="1" ht="30" r="11" thickBot="1">
      <c r="C11" s="21" t="inlineStr">
        <is>
          <t>Brian</t>
        </is>
      </c>
      <c r="D11" s="19" t="n"/>
      <c r="F11" s="21" t="inlineStr">
        <is>
          <t>Young</t>
        </is>
      </c>
      <c r="G11" s="19" t="n"/>
      <c r="I11" s="22" t="n">
        <v>4539999</v>
      </c>
      <c r="J11" s="19" t="n"/>
      <c r="L11" s="21" t="inlineStr">
        <is>
          <t>Diploma</t>
        </is>
      </c>
      <c r="M11" s="19" t="n"/>
    </row>
    <row r="12">
      <c r="A12" s="7" t="inlineStr">
        <is>
          <t>Diploma</t>
        </is>
      </c>
    </row>
    <row r="13">
      <c r="A13" s="7" t="inlineStr">
        <is>
          <t>Degree</t>
        </is>
      </c>
      <c r="C13" s="23" t="n"/>
      <c r="D13" s="24" t="n"/>
      <c r="E13" s="24" t="n"/>
      <c r="F13" s="24" t="n"/>
      <c r="G13" s="24" t="n"/>
      <c r="H13" s="24" t="n"/>
      <c r="I13" s="24" t="n"/>
      <c r="J13" s="24" t="n"/>
      <c r="K13" s="24" t="n"/>
      <c r="L13" s="24" t="n"/>
      <c r="M13" s="25" t="n"/>
    </row>
    <row r="14">
      <c r="A14" s="7" t="inlineStr">
        <is>
          <t>Certificate</t>
        </is>
      </c>
      <c r="C14" s="26" t="n"/>
      <c r="D14" s="27" t="inlineStr">
        <is>
          <t>Automated Marking</t>
        </is>
      </c>
      <c r="M14" s="28" t="n"/>
    </row>
    <row r="15">
      <c r="C15" s="26" t="n"/>
      <c r="M15" s="28" t="n"/>
    </row>
    <row r="16">
      <c r="C16" s="26" t="n"/>
      <c r="E16" s="29" t="inlineStr">
        <is>
          <t>Correct Answer</t>
        </is>
      </c>
      <c r="F16" s="30" t="n"/>
      <c r="G16" s="30" t="n"/>
      <c r="H16" s="31" t="inlineStr">
        <is>
          <t>Formulas Correct</t>
        </is>
      </c>
      <c r="I16" s="32" t="n"/>
      <c r="J16" s="32" t="n"/>
      <c r="K16" s="33" t="inlineStr">
        <is>
          <t>Incorrect Answer</t>
        </is>
      </c>
      <c r="L16" s="34" t="n"/>
      <c r="M16" s="35" t="n"/>
    </row>
    <row r="17">
      <c r="C17" s="36" t="inlineStr">
        <is>
          <t>RAW</t>
        </is>
      </c>
      <c r="E17" s="37" t="n">
        <v>13</v>
      </c>
      <c r="F17" s="30" t="n"/>
      <c r="G17" s="30" t="n"/>
      <c r="H17" s="38" t="n">
        <v>0</v>
      </c>
      <c r="I17" s="32" t="n"/>
      <c r="J17" s="32" t="n"/>
      <c r="K17" s="39" t="n">
        <v>7</v>
      </c>
      <c r="L17" s="34" t="n"/>
      <c r="M17" s="35" t="n"/>
    </row>
    <row r="18">
      <c r="C18" s="36" t="inlineStr">
        <is>
          <t>%</t>
        </is>
      </c>
      <c r="E18" s="37">
        <f>ROUND(E17/(E17+H17+K17)*100,1)</f>
        <v/>
      </c>
      <c r="F18" s="30" t="n"/>
      <c r="G18" s="30" t="n"/>
      <c r="H18" s="38">
        <f>ROUND(H17/(E17+H17+K17)*100,1)</f>
        <v/>
      </c>
      <c r="I18" s="32" t="n"/>
      <c r="J18" s="32" t="n"/>
      <c r="K18" s="39">
        <f>ROUND(K17/(E17+H17+K17)*100,1)</f>
        <v/>
      </c>
      <c r="L18" s="34" t="n"/>
      <c r="M18" s="35" t="n"/>
    </row>
    <row r="19">
      <c r="C19" s="36" t="inlineStr">
        <is>
          <t>AUTOMARK</t>
        </is>
      </c>
      <c r="E19" s="37">
        <f>ROUND(E18/100*F8,0)</f>
        <v/>
      </c>
      <c r="F19" s="30" t="n"/>
      <c r="G19" s="30" t="n"/>
      <c r="M19" s="28" t="n"/>
    </row>
    <row r="20">
      <c r="C20" s="40" t="n"/>
      <c r="D20" s="41" t="n"/>
      <c r="E20" s="41" t="n"/>
      <c r="F20" s="41" t="n"/>
      <c r="G20" s="41" t="n"/>
      <c r="H20" s="41" t="n"/>
      <c r="I20" s="41" t="n"/>
      <c r="J20" s="41" t="n"/>
      <c r="K20" s="41" t="n"/>
      <c r="L20" s="41" t="n"/>
      <c r="M20" s="42" t="n"/>
    </row>
    <row r="23">
      <c r="C23" s="27" t="inlineStr">
        <is>
          <t>Lecturer's Mark</t>
        </is>
      </c>
    </row>
    <row r="24">
      <c r="C24" s="29" t="inlineStr">
        <is>
          <t>0</t>
        </is>
      </c>
    </row>
  </sheetData>
  <mergeCells count="20">
    <mergeCell ref="C11:D11"/>
    <mergeCell ref="F11:G11"/>
    <mergeCell ref="I11:J11"/>
    <mergeCell ref="L11:M11"/>
    <mergeCell ref="F2:M2"/>
    <mergeCell ref="F4:M4"/>
    <mergeCell ref="F6:I6"/>
    <mergeCell ref="F8:G8"/>
    <mergeCell ref="L8:M8"/>
    <mergeCell ref="C10:D10"/>
    <mergeCell ref="F10:G10"/>
    <mergeCell ref="I10:J10"/>
    <mergeCell ref="E17:F17"/>
    <mergeCell ref="H17:I17"/>
    <mergeCell ref="K17:L17"/>
    <mergeCell ref="E19:F19"/>
    <mergeCell ref="E18:F18"/>
    <mergeCell ref="H18:I18"/>
    <mergeCell ref="K18:L18"/>
    <mergeCell ref="C24:D24"/>
  </mergeCells>
  <dataValidations count="1">
    <dataValidation allowBlank="0" showErrorMessage="1" showInputMessage="1" sqref="L11" type="list">
      <formula1>$A$12:$A$14</formula1>
    </dataValidation>
  </dataValidations>
  <pageMargins bottom="0.75" footer="0.3" header="0.3" left="0.7" right="0.7" top="0.75"/>
</worksheet>
</file>

<file path=xl/worksheets/sheet2.xml><?xml version="1.0" encoding="utf-8"?>
<worksheet xmlns:r="http://schemas.openxmlformats.org/officeDocument/2006/relationships" xmlns="http://schemas.openxmlformats.org/spreadsheetml/2006/main">
  <sheetPr codeName="Sheet13">
    <outlinePr summaryBelow="1" summaryRight="1"/>
    <pageSetUpPr/>
  </sheetPr>
  <dimension ref="B4:C44"/>
  <sheetViews>
    <sheetView tabSelected="1" topLeftCell="A40" workbookViewId="0" zoomScaleNormal="100">
      <selection activeCell="C44" sqref="C44"/>
    </sheetView>
  </sheetViews>
  <sheetFormatPr baseColWidth="8" defaultRowHeight="14.4"/>
  <cols>
    <col customWidth="1" max="2" min="2" style="3" width="8.88671875"/>
    <col customWidth="1" max="3" min="3" width="143.5546875"/>
  </cols>
  <sheetData>
    <row customHeight="1" ht="117" r="4">
      <c r="B4" s="2" t="n">
        <v>1</v>
      </c>
      <c r="C4" s="1" t="inlineStr">
        <is>
          <t>Which of the following gives the correct electron configuration for Carbon
(a) 1s21p62s22p2
(b) 1s22s22p2
(c) 1s22s22p6
(d) 1s21p61d102s2</t>
        </is>
      </c>
    </row>
    <row customHeight="1" ht="21" r="5">
      <c r="C5" s="1" t="n"/>
    </row>
    <row customHeight="1" ht="117" r="6">
      <c r="B6" s="2" t="n">
        <v>2</v>
      </c>
      <c r="C6" s="1" t="inlineStr">
        <is>
          <t>Which of the following gives the correct electron configuration for Neon
(a) 1s21p62s22p2
(b) 1s22s22p2
(c) 1s22s22p6
(d) 1s21p61d102s2</t>
        </is>
      </c>
    </row>
    <row customHeight="1" ht="115.2" r="8">
      <c r="B8" s="2" t="n">
        <v>3</v>
      </c>
      <c r="C8" s="1" t="inlineStr">
        <is>
          <t>According to VSEPR theory, the anion NO3- will have which shape?
(a) Tetrahedral
(b) Trigonal planer
(c) Trigonal pyramidal
(d) Bent</t>
        </is>
      </c>
    </row>
    <row customHeight="1" ht="113.4" r="10">
      <c r="B10" s="2" t="n">
        <v>4</v>
      </c>
      <c r="C10" s="1" t="inlineStr">
        <is>
          <t>According to VSEPR theory, the molecule CH4 will have which shape?
(a) Tetrahedral
(b) Trigonal planer
(c) Trigonal pyramidal
(d) Bent</t>
        </is>
      </c>
    </row>
    <row customHeight="1" ht="153" r="12">
      <c r="B12" s="2" t="n">
        <v>5</v>
      </c>
      <c r="C12" s="1" t="inlineStr">
        <is>
          <t>Which of the following statements is INCORRECT?
(a) Sigma and pi bonds are the same shape
(b) Pi bonds are generally weaker than sigma bonds
(c) A pi bond is formed by the sideways overlap of two p orbitals. 
(d) When 2s and 2p orbitals are hybridised to form 2sp2 hybrid orbitals,
     electrons in these hydrid orbitals have a lower energy than any electrons
     remaining in unhybridised 2p orbitals.</t>
        </is>
      </c>
    </row>
    <row customHeight="1" ht="118.2" r="14">
      <c r="B14" s="2" t="n">
        <v>6</v>
      </c>
      <c r="C14" s="1" t="inlineStr">
        <is>
          <t>Which of the following statements about nucleophilic substitutions is CORRECT?
(a) An SN2 mechanism always occurs in two steps.
(b) A strong nucleophile is essential for a substitution via an SN1 machanism.
(c) An SN2 reaction is stereospecific. 
(d) An SN1 reaction will be slower in a more polar solvent.</t>
        </is>
      </c>
    </row>
    <row customHeight="1" ht="132" r="16">
      <c r="B16" s="2" t="n">
        <v>7</v>
      </c>
      <c r="C16" s="1" t="inlineStr">
        <is>
          <t>Which of the following statements concerning the formation of a disulfide 
linkage between two cysteine residues in a peptide/protein is CORRECT?
(a) The cysteine residues have been oxidised.
(b) The cysteine residues have been hydrolysed
(c) The cysteine residues have been reduced. 
(d) The cysteine residues have been ionised.</t>
        </is>
      </c>
    </row>
    <row customHeight="1" ht="132" r="18">
      <c r="B18" s="2" t="n">
        <v>8</v>
      </c>
      <c r="C18" s="1" t="inlineStr">
        <is>
          <t>Which of the following metal ions complex with cellular ATP to neutralize some of its
negative charges in order that nucleophilic substitution reactions proceed rapidly?
(a) Manganese.
(b) Iron.
(c) Magnesium. 
(d) Calcium.</t>
        </is>
      </c>
    </row>
    <row customHeight="1" ht="153" r="20">
      <c r="B20" s="2" t="n">
        <v>9</v>
      </c>
      <c r="C20" s="1" t="inlineStr">
        <is>
          <t>Which of the following explains the kinetic stability of ATP (adenosine triphosphate)?
(a) ATP is positively charged at physiological pH.
(b) The hydrolysis of ATP occurs rapidly in the absence of catalyst because the
      phosphate bonds are thermodynamically stable.
(c) Water, the major component of cytoplasm, is a strong and very reactive nucleophile. 
(d) ATP is negatively charged at physiological pH and thus repels the approach of 
      nucleophiles.</t>
        </is>
      </c>
    </row>
    <row customHeight="1" ht="111" r="22">
      <c r="B22" s="2" t="n">
        <v>10</v>
      </c>
      <c r="C22" s="1" t="inlineStr">
        <is>
          <t>Which heterocyclic base found in RNA does not occur in DNA?
(a) Guanine.
(b) Thymine.
(c) Cytosine. 
(d) Uracil.</t>
        </is>
      </c>
    </row>
    <row customHeight="1" ht="134.4" r="24">
      <c r="B24" s="2" t="n">
        <v>11</v>
      </c>
      <c r="C24" s="1" t="inlineStr">
        <is>
          <t>Which of the following is CORRECT about SN1 mechanisms?
(a) The mechanism proceeds via a transitional carbocation intermediate.
(b) The central carbon where the substitution occurs has +I (positively inductive) 
      groups attached to it.
(c) The resulting product is enantiomerically pure. 
(d) (a) and (b) are both true.</t>
        </is>
      </c>
    </row>
    <row customHeight="1" ht="258" r="26">
      <c r="B26" s="2" t="n">
        <v>12</v>
      </c>
      <c r="C26" s="1" t="inlineStr">
        <is>
          <t>The polyfunctional compound shown below is treated with an excess of a mild oxidant,
acidified dichromate solution.
Identify the site(s) of oxidation in the polyfunctional compound.
(a) I
(b) II
(c) III
(d) I and II</t>
        </is>
      </c>
    </row>
    <row customHeight="1" ht="126" r="28">
      <c r="B28" s="2" t="n">
        <v>13</v>
      </c>
      <c r="C28" s="1" t="inlineStr">
        <is>
          <t>Which of the following oxidation states exist for a copper cation (we are not
counting the elemental state)
(a) +1
(b) +2
(c) +3
(d) (a) and (b)</t>
        </is>
      </c>
    </row>
    <row customHeight="1" ht="113.4" r="30">
      <c r="B30" s="2" t="n">
        <v>14</v>
      </c>
      <c r="C30" s="1" t="inlineStr">
        <is>
          <t>Which of the following is a poor leaving group in nucleophilic substitutions?
(a) OH-
(b) Br-
(c) H20
(d) All of the above</t>
        </is>
      </c>
    </row>
    <row customHeight="1" ht="113.4" r="32">
      <c r="B32" s="2" t="n">
        <v>15</v>
      </c>
      <c r="C32" s="1" t="inlineStr">
        <is>
          <t>Which of the following is a good leaving group in nucleophilic substitutions?
(a) OH-
(b) Br-
(c) H20
(d) All of the above</t>
        </is>
      </c>
    </row>
    <row customHeight="1" ht="126" r="34">
      <c r="B34" s="2" t="n">
        <v>16</v>
      </c>
      <c r="C34" s="1" t="inlineStr">
        <is>
          <t>Which of the following statements best explains the stability of a peptide towards
hydrolysis at pH =7?
(a) The water is sterically hindered by the bulk of the amino acid side chain.
(b) The rigidity of the peptide bond restricts the approach of the nucleophile.
(c) The C=O bond of the peptide is unreactive towards weak nucleophiles.
(d) The peptide bond is charged and repels the approach of nucleophiles.</t>
        </is>
      </c>
    </row>
    <row customHeight="1" ht="252" r="36">
      <c r="C36" s="1" t="inlineStr">
        <is>
          <t xml:space="preserve">Questions 17-18 refer to the molecule shown below which is related to progesterone,
an important steroid hormone.
</t>
        </is>
      </c>
    </row>
    <row customHeight="1" ht="105" r="38">
      <c r="B38" s="2" t="n">
        <v>17</v>
      </c>
      <c r="C38" s="1" t="inlineStr">
        <is>
          <t>Which of the following functional groups is NOT present in the steroid?
(a) Amide.
(b) Ketone.
(c) Alkene.
(d) Aldehyde.</t>
        </is>
      </c>
    </row>
    <row customHeight="1" ht="126" r="40">
      <c r="B40" s="2" t="n">
        <v>18</v>
      </c>
      <c r="C40" s="1" t="inlineStr">
        <is>
          <t>The chiral carbons in the steroid are marked with either * or ***. How many
possible stereoisomers does the steroid have?
(a) 4
(b) 64
(c) 256
(d) 512</t>
        </is>
      </c>
    </row>
    <row customHeight="1" ht="126" r="42">
      <c r="B42" s="2" t="n">
        <v>19</v>
      </c>
      <c r="C42" s="1" t="inlineStr">
        <is>
          <t>Which of the following functional groups is formed by the condensation of an aldehyde
and an amine?
(a) Amide.
(b) Imine.
(c) Ester.
(d) Ether.</t>
        </is>
      </c>
    </row>
    <row customHeight="1" ht="231" r="44">
      <c r="B44" s="2" t="n">
        <v>20</v>
      </c>
      <c r="C44" s="1" t="inlineStr">
        <is>
          <t>Order the following carbocations in terms of increasing stability (i.e from
lowest to highest)
(a) i, ii, iii
(b) ii, iii, i
(c) iii, ii, i
(d) ii, i, iii</t>
        </is>
      </c>
    </row>
  </sheetData>
  <pageMargins bottom="0.75" footer="0.3" header="0.3" left="0.7" right="0.7" top="0.75"/>
  <pageSetup orientation="portrait" verticalDpi="0"/>
  <drawing r:id="rId1"/>
  <legacyDrawing r:id="anysvml"/>
</worksheet>
</file>

<file path=xl/worksheets/sheet3.xml><?xml version="1.0" encoding="utf-8"?>
<worksheet xmlns="http://schemas.openxmlformats.org/spreadsheetml/2006/main">
  <sheetPr codeName="Sheet12">
    <outlinePr summaryBelow="1" summaryRight="1"/>
    <pageSetUpPr/>
  </sheetPr>
  <dimension ref="C2:E22"/>
  <sheetViews>
    <sheetView workbookViewId="0">
      <selection activeCell="I6" sqref="I6"/>
    </sheetView>
  </sheetViews>
  <sheetFormatPr baseColWidth="8" defaultRowHeight="14.4"/>
  <cols>
    <col customWidth="1" max="4" min="4" width="18.21875"/>
    <col customWidth="1" max="5" min="5" width="17.21875"/>
  </cols>
  <sheetData>
    <row r="2">
      <c r="C2" t="inlineStr">
        <is>
          <t>Question</t>
        </is>
      </c>
      <c r="D2" t="inlineStr">
        <is>
          <t>OptionButton Value</t>
        </is>
      </c>
      <c r="E2" t="inlineStr">
        <is>
          <t>Multichoice Answer</t>
        </is>
      </c>
    </row>
    <row r="3">
      <c r="C3" s="4" t="n">
        <v>1</v>
      </c>
      <c r="D3" s="43" t="n">
        <v>2</v>
      </c>
      <c r="E3" s="4">
        <f>IF(D3=1,"A",IF(D3=2,"B",IF(D3=3,"C",IF(D3=4,"D",""))))</f>
        <v/>
      </c>
    </row>
    <row r="4">
      <c r="C4" s="4" t="n">
        <v>2</v>
      </c>
      <c r="D4" s="43" t="n">
        <v>3</v>
      </c>
      <c r="E4" s="4">
        <f>IF(D4=1,"A",IF(D4=2,"B",IF(D4=3,"C",IF(D4=4,"D",""))))</f>
        <v/>
      </c>
    </row>
    <row r="5">
      <c r="C5" s="4" t="n">
        <v>3</v>
      </c>
      <c r="D5" s="43" t="n">
        <v>3</v>
      </c>
      <c r="E5" s="4">
        <f>IF(D5=1,"A",IF(D5=2,"B",IF(D5=3,"C",IF(D5=4,"D",""))))</f>
        <v/>
      </c>
    </row>
    <row r="6">
      <c r="C6" s="4" t="n">
        <v>4</v>
      </c>
      <c r="D6" s="43" t="n">
        <v>1</v>
      </c>
      <c r="E6" s="4">
        <f>IF(D6=1,"A",IF(D6=2,"B",IF(D6=3,"C",IF(D6=4,"D",""))))</f>
        <v/>
      </c>
    </row>
    <row r="7">
      <c r="C7" s="4" t="n">
        <v>5</v>
      </c>
      <c r="D7" s="43" t="n">
        <v>1</v>
      </c>
      <c r="E7" s="4">
        <f>IF(D7=1,"A",IF(D7=2,"B",IF(D7=3,"C",IF(D7=4,"D",""))))</f>
        <v/>
      </c>
    </row>
    <row r="8">
      <c r="C8" s="4" t="n">
        <v>6</v>
      </c>
      <c r="D8" s="44" t="n">
        <v>2</v>
      </c>
      <c r="E8" s="4">
        <f>IF(D8=1,"A",IF(D8=2,"B",IF(D8=3,"C",IF(D8=4,"D",""))))</f>
        <v/>
      </c>
    </row>
    <row r="9">
      <c r="C9" s="4" t="n">
        <v>7</v>
      </c>
      <c r="D9" s="44" t="n">
        <v>3</v>
      </c>
      <c r="E9" s="4">
        <f>IF(D9=1,"A",IF(D9=2,"B",IF(D9=3,"C",IF(D9=4,"D",""))))</f>
        <v/>
      </c>
    </row>
    <row r="10">
      <c r="C10" s="4" t="n">
        <v>8</v>
      </c>
      <c r="D10" s="43" t="n">
        <v>3</v>
      </c>
      <c r="E10" s="4">
        <f>IF(D10=1,"A",IF(D10=2,"B",IF(D10=3,"C",IF(D10=4,"D",""))))</f>
        <v/>
      </c>
    </row>
    <row r="11">
      <c r="C11" s="4" t="n">
        <v>9</v>
      </c>
      <c r="D11" s="43" t="n">
        <v>4</v>
      </c>
      <c r="E11" s="4">
        <f>IF(D11=1,"A",IF(D11=2,"B",IF(D11=3,"C",IF(D11=4,"D",""))))</f>
        <v/>
      </c>
    </row>
    <row r="12">
      <c r="C12" s="4" t="n">
        <v>10</v>
      </c>
      <c r="D12" s="43" t="n">
        <v>4</v>
      </c>
      <c r="E12" s="4">
        <f>IF(D12=1,"A",IF(D12=2,"B",IF(D12=3,"C",IF(D12=4,"D",""))))</f>
        <v/>
      </c>
    </row>
    <row r="13">
      <c r="C13" s="4" t="n">
        <v>11</v>
      </c>
      <c r="D13" s="43" t="n">
        <v>4</v>
      </c>
      <c r="E13" s="4">
        <f>IF(D13=1,"A",IF(D13=2,"B",IF(D13=3,"C",IF(D13=4,"D",""))))</f>
        <v/>
      </c>
    </row>
    <row r="14">
      <c r="C14" s="4" t="n">
        <v>12</v>
      </c>
      <c r="D14" s="43" t="n">
        <v>1</v>
      </c>
      <c r="E14" s="4">
        <f>IF(D14=1,"A",IF(D14=2,"B",IF(D14=3,"C",IF(D14=4,"D",""))))</f>
        <v/>
      </c>
    </row>
    <row r="15">
      <c r="C15" s="4" t="n">
        <v>13</v>
      </c>
      <c r="D15" s="44" t="n">
        <v>2</v>
      </c>
      <c r="E15" s="4">
        <f>IF(D15=1,"A",IF(D15=2,"B",IF(D15=3,"C",IF(D15=4,"D",""))))</f>
        <v/>
      </c>
    </row>
    <row r="16">
      <c r="C16" s="4" t="n">
        <v>14</v>
      </c>
      <c r="D16" s="44" t="n">
        <v>4</v>
      </c>
      <c r="E16" s="4">
        <f>IF(D16=1,"A",IF(D16=2,"B",IF(D16=3,"C",IF(D16=4,"D",""))))</f>
        <v/>
      </c>
    </row>
    <row r="17">
      <c r="C17" s="4" t="n">
        <v>15</v>
      </c>
      <c r="D17" s="43" t="n">
        <v>2</v>
      </c>
      <c r="E17" s="4">
        <f>IF(D17=1,"A",IF(D17=2,"B",IF(D17=3,"C",IF(D17=4,"D",""))))</f>
        <v/>
      </c>
    </row>
    <row r="18">
      <c r="C18" s="4" t="n">
        <v>16</v>
      </c>
      <c r="D18" s="44" t="n">
        <v>4</v>
      </c>
      <c r="E18" s="4">
        <f>IF(D18=1,"A",IF(D18=2,"B",IF(D18=3,"C",IF(D18=4,"D",""))))</f>
        <v/>
      </c>
    </row>
    <row r="19">
      <c r="C19" s="4" t="n">
        <v>17</v>
      </c>
      <c r="D19" s="44" t="n">
        <v>2</v>
      </c>
      <c r="E19" s="4">
        <f>IF(D19=1,"A",IF(D19=2,"B",IF(D19=3,"C",IF(D19=4,"D",""))))</f>
        <v/>
      </c>
    </row>
    <row r="20">
      <c r="C20" s="4" t="n">
        <v>18</v>
      </c>
      <c r="D20" s="43" t="n">
        <v>2</v>
      </c>
      <c r="E20" s="4">
        <f>IF(D20=1,"A",IF(D20=2,"B",IF(D20=3,"C",IF(D20=4,"D",""))))</f>
        <v/>
      </c>
    </row>
    <row r="21">
      <c r="C21" s="4" t="n">
        <v>19</v>
      </c>
      <c r="D21" s="43" t="n">
        <v>2</v>
      </c>
      <c r="E21" s="4">
        <f>IF(D21=1,"A",IF(D21=2,"B",IF(D21=3,"C",IF(D21=4,"D",""))))</f>
        <v/>
      </c>
    </row>
    <row r="22">
      <c r="C22" s="4" t="n">
        <v>20</v>
      </c>
      <c r="D22" s="44" t="n">
        <v>3</v>
      </c>
      <c r="E22" s="4">
        <f>IF(D22=1,"A",IF(D22=2,"B",IF(D22=3,"C",IF(D22=4,"D",""))))</f>
        <v/>
      </c>
    </row>
  </sheetData>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karl bailey</dc:creator>
  <dcterms:created xsi:type="dcterms:W3CDTF">2020-07-19T02:20:26Z</dcterms:created>
  <dcterms:modified xsi:type="dcterms:W3CDTF">2020-07-31T04:32:36Z</dcterms:modified>
  <cp:lastModifiedBy>karl bailey</cp:lastModifiedBy>
</cp:coreProperties>
</file>