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7425" activeTab="2"/>
  </bookViews>
  <sheets>
    <sheet name="何荟" sheetId="1" r:id="rId1"/>
    <sheet name="何荟业绩统计" sheetId="2" r:id="rId2"/>
    <sheet name="狄婧" sheetId="3" r:id="rId3"/>
    <sheet name="狄婧业绩统计" sheetId="4" r:id="rId4"/>
    <sheet name="公司运营成本统计" sheetId="5" r:id="rId5"/>
  </sheets>
  <calcPr calcId="125725"/>
</workbook>
</file>

<file path=xl/calcChain.xml><?xml version="1.0" encoding="utf-8"?>
<calcChain xmlns="http://schemas.openxmlformats.org/spreadsheetml/2006/main">
  <c r="I20" i="4"/>
</calcChain>
</file>

<file path=xl/sharedStrings.xml><?xml version="1.0" encoding="utf-8"?>
<sst xmlns="http://schemas.openxmlformats.org/spreadsheetml/2006/main" count="200" uniqueCount="110">
  <si>
    <t>李桂芳</t>
  </si>
  <si>
    <t>周芷萍</t>
  </si>
  <si>
    <t>孙莉莉</t>
  </si>
  <si>
    <t>冯昂</t>
  </si>
  <si>
    <t>朱蒙迪</t>
  </si>
  <si>
    <t>宝力豪湖东店</t>
  </si>
  <si>
    <t>蒋海萍</t>
  </si>
  <si>
    <t>英派斯星座店</t>
  </si>
  <si>
    <t>高清宇</t>
  </si>
  <si>
    <t>康体健身房操课</t>
  </si>
  <si>
    <t>会员提供场地</t>
  </si>
  <si>
    <t>余亦麟</t>
  </si>
  <si>
    <t>施宜庭</t>
  </si>
  <si>
    <t>戚瑶亮</t>
  </si>
  <si>
    <t>宝迪单车</t>
  </si>
  <si>
    <t>丁小皎</t>
  </si>
  <si>
    <t>工作室</t>
  </si>
  <si>
    <t>安娜斯操课</t>
  </si>
  <si>
    <t>安娜斯私教课</t>
  </si>
  <si>
    <t>余伟良</t>
  </si>
  <si>
    <t>高洁洁</t>
  </si>
  <si>
    <t>上课记录统计</t>
  </si>
  <si>
    <t>客户名称</t>
  </si>
  <si>
    <t>上课地点</t>
  </si>
  <si>
    <t>上课类型</t>
  </si>
  <si>
    <t>上课次数</t>
  </si>
  <si>
    <t>单次课时费</t>
  </si>
  <si>
    <t>约课完成率</t>
  </si>
  <si>
    <t>训练计划表完成率</t>
  </si>
  <si>
    <t>训练录音完成率</t>
  </si>
  <si>
    <t>一对一私教</t>
  </si>
  <si>
    <t>马菁</t>
  </si>
  <si>
    <t>菁妈</t>
  </si>
  <si>
    <t>彭川</t>
  </si>
  <si>
    <t>王晓晨</t>
  </si>
  <si>
    <t>蔡继敏</t>
  </si>
  <si>
    <t>居敏莉</t>
  </si>
  <si>
    <t>王欣晨</t>
  </si>
  <si>
    <t>宗园</t>
  </si>
  <si>
    <t>贲佳彭</t>
  </si>
  <si>
    <t>康复</t>
  </si>
  <si>
    <t>陈莉莉/潘芳</t>
  </si>
  <si>
    <t>一对二私教</t>
  </si>
  <si>
    <t>汪瀛</t>
  </si>
  <si>
    <t>一对二私交</t>
  </si>
  <si>
    <t>徐侃</t>
  </si>
  <si>
    <t>销售记录统计</t>
  </si>
  <si>
    <t>销售课程</t>
  </si>
  <si>
    <t>付款方式</t>
  </si>
  <si>
    <t>本月付款课程</t>
  </si>
  <si>
    <t>课程单价</t>
  </si>
  <si>
    <t>销售提成</t>
  </si>
  <si>
    <t>汪永盛</t>
  </si>
  <si>
    <t>李俊毅</t>
  </si>
  <si>
    <t>富力宝操课</t>
  </si>
  <si>
    <t>阳光一百操课</t>
  </si>
  <si>
    <t>私教团操</t>
  </si>
  <si>
    <t>私教代课</t>
  </si>
  <si>
    <t>陈莉莉、潘芳</t>
  </si>
  <si>
    <t>一对多私教</t>
  </si>
  <si>
    <t>团体私教，李晓燕</t>
  </si>
  <si>
    <t>团操</t>
  </si>
  <si>
    <t>团体操课</t>
  </si>
  <si>
    <t>团操私教，李孟诺</t>
  </si>
  <si>
    <t>罗晓杨</t>
  </si>
  <si>
    <t>健身房次卡费用</t>
  </si>
  <si>
    <t>健身房</t>
  </si>
  <si>
    <t>总使用次数</t>
  </si>
  <si>
    <t>单词成本</t>
  </si>
  <si>
    <t>公司运营成本</t>
  </si>
  <si>
    <t>费用名称</t>
  </si>
  <si>
    <t>费用</t>
  </si>
  <si>
    <t>是否公摊</t>
  </si>
  <si>
    <t>公摊比例</t>
  </si>
  <si>
    <t>高明</t>
    <phoneticPr fontId="11" type="noConversion"/>
  </si>
  <si>
    <t>郑相君</t>
    <phoneticPr fontId="9" type="noConversion"/>
  </si>
  <si>
    <t>施宜庭</t>
    <phoneticPr fontId="11" type="noConversion"/>
  </si>
  <si>
    <t>周芷萍</t>
    <phoneticPr fontId="11" type="noConversion"/>
  </si>
  <si>
    <t>私教代课</t>
    <phoneticPr fontId="11" type="noConversion"/>
  </si>
  <si>
    <t>孙莉莉</t>
    <phoneticPr fontId="11" type="noConversion"/>
  </si>
  <si>
    <t>沈艳芳</t>
    <phoneticPr fontId="9" type="noConversion"/>
  </si>
  <si>
    <t>陈志强</t>
    <phoneticPr fontId="11" type="noConversion"/>
  </si>
  <si>
    <t>李晨晨</t>
    <phoneticPr fontId="9" type="noConversion"/>
  </si>
  <si>
    <t>方治</t>
    <phoneticPr fontId="9" type="noConversion"/>
  </si>
  <si>
    <t>蒋海萍</t>
    <phoneticPr fontId="11" type="noConversion"/>
  </si>
  <si>
    <t>刘紫璇</t>
    <phoneticPr fontId="9" type="noConversion"/>
  </si>
  <si>
    <t>会员提供场地</t>
    <phoneticPr fontId="9" type="noConversion"/>
  </si>
  <si>
    <t>一对一私教</t>
    <phoneticPr fontId="9" type="noConversion"/>
  </si>
  <si>
    <t>沈艳芳</t>
    <phoneticPr fontId="11" type="noConversion"/>
  </si>
  <si>
    <t>冯昂</t>
    <phoneticPr fontId="11" type="noConversion"/>
  </si>
  <si>
    <t>一对一私教</t>
    <phoneticPr fontId="11" type="noConversion"/>
  </si>
  <si>
    <t>李晨晨</t>
    <phoneticPr fontId="9" type="noConversion"/>
  </si>
  <si>
    <t>会员提供场地</t>
    <phoneticPr fontId="9" type="noConversion"/>
  </si>
  <si>
    <t>一对一私教</t>
    <phoneticPr fontId="9" type="noConversion"/>
  </si>
  <si>
    <t>一次性付款</t>
    <phoneticPr fontId="9" type="noConversion"/>
  </si>
  <si>
    <t>蒋海萍</t>
    <phoneticPr fontId="9" type="noConversion"/>
  </si>
  <si>
    <t>余亦麟</t>
    <phoneticPr fontId="9" type="noConversion"/>
  </si>
  <si>
    <t>施亦庭</t>
    <phoneticPr fontId="9" type="noConversion"/>
  </si>
  <si>
    <t>方治</t>
    <phoneticPr fontId="9" type="noConversion"/>
  </si>
  <si>
    <t>徐侃</t>
    <phoneticPr fontId="9" type="noConversion"/>
  </si>
  <si>
    <t>孙莉莉/沈艳芳</t>
    <phoneticPr fontId="9" type="noConversion"/>
  </si>
  <si>
    <t>王晓晨</t>
    <phoneticPr fontId="9" type="noConversion"/>
  </si>
  <si>
    <t>余伟亮</t>
    <phoneticPr fontId="9" type="noConversion"/>
  </si>
  <si>
    <t>李桂芳</t>
    <phoneticPr fontId="9" type="noConversion"/>
  </si>
  <si>
    <t>周芷萍</t>
    <phoneticPr fontId="9" type="noConversion"/>
  </si>
  <si>
    <t>蒋海萍</t>
    <phoneticPr fontId="9" type="noConversion"/>
  </si>
  <si>
    <t>方治</t>
    <phoneticPr fontId="9" type="noConversion"/>
  </si>
  <si>
    <t>孙莉莉</t>
    <phoneticPr fontId="11" type="noConversion"/>
  </si>
  <si>
    <t>冯昂</t>
    <phoneticPr fontId="11" type="noConversion"/>
  </si>
  <si>
    <t>私教团操</t>
    <phoneticPr fontId="11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</si>
</sst>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12">
    <font>
      <sz val="11"/>
      <color theme="1"/>
      <name val="宋体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2"/>
      <color theme="3"/>
      <name val="宋体"/>
      <family val="3"/>
      <charset val="134"/>
      <scheme val="minor"/>
    </font>
    <font>
      <b/>
      <sz val="11"/>
      <color theme="6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3" applyNumberFormat="0" applyFon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/>
  </cellStyleXfs>
  <cellXfs count="34">
    <xf numFmtId="0" fontId="0" fillId="0" borderId="0" xfId="0" applyAlignment="1"/>
    <xf numFmtId="0" fontId="1" fillId="0" borderId="1" xfId="4" applyFont="1" applyAlignment="1"/>
    <xf numFmtId="0" fontId="2" fillId="0" borderId="2" xfId="3" applyAlignment="1"/>
    <xf numFmtId="0" fontId="3" fillId="0" borderId="1" xfId="4" applyAlignment="1"/>
    <xf numFmtId="0" fontId="4" fillId="0" borderId="2" xfId="3" applyFont="1" applyAlignment="1"/>
    <xf numFmtId="0" fontId="4" fillId="0" borderId="0" xfId="3" applyFont="1" applyFill="1" applyBorder="1" applyAlignment="1"/>
    <xf numFmtId="0" fontId="8" fillId="2" borderId="0" xfId="7" applyFill="1"/>
    <xf numFmtId="176" fontId="6" fillId="3" borderId="3" xfId="2" applyNumberFormat="1" applyFont="1" applyAlignment="1"/>
    <xf numFmtId="14" fontId="8" fillId="0" borderId="0" xfId="7" applyNumberFormat="1" applyAlignment="1">
      <alignment horizontal="left"/>
    </xf>
    <xf numFmtId="176" fontId="6" fillId="3" borderId="3" xfId="2" applyNumberFormat="1" applyFont="1" applyAlignment="1">
      <alignment horizontal="left"/>
    </xf>
    <xf numFmtId="14" fontId="0" fillId="3" borderId="3" xfId="2" applyNumberFormat="1" applyFont="1" applyAlignment="1">
      <alignment horizontal="left"/>
    </xf>
    <xf numFmtId="0" fontId="8" fillId="0" borderId="0" xfId="7" applyAlignment="1">
      <alignment horizontal="center"/>
    </xf>
    <xf numFmtId="0" fontId="8" fillId="4" borderId="0" xfId="7" applyFill="1"/>
    <xf numFmtId="0" fontId="8" fillId="7" borderId="0" xfId="6" applyAlignment="1"/>
    <xf numFmtId="0" fontId="8" fillId="8" borderId="0" xfId="1" applyAlignment="1"/>
    <xf numFmtId="0" fontId="7" fillId="6" borderId="0" xfId="5" applyAlignment="1"/>
    <xf numFmtId="0" fontId="7" fillId="9" borderId="0" xfId="7" applyFont="1" applyFill="1"/>
    <xf numFmtId="0" fontId="8" fillId="10" borderId="0" xfId="7" applyFill="1"/>
    <xf numFmtId="0" fontId="8" fillId="5" borderId="0" xfId="7" applyFill="1"/>
    <xf numFmtId="0" fontId="8" fillId="11" borderId="0" xfId="7" applyFill="1"/>
    <xf numFmtId="0" fontId="8" fillId="0" borderId="0" xfId="7" applyFont="1"/>
    <xf numFmtId="176" fontId="6" fillId="3" borderId="3" xfId="2" applyNumberFormat="1" applyFont="1" applyAlignment="1">
      <alignment horizontal="center"/>
    </xf>
    <xf numFmtId="0" fontId="8" fillId="12" borderId="0" xfId="7" applyFill="1"/>
    <xf numFmtId="0" fontId="10" fillId="0" borderId="0" xfId="0" applyFont="1" applyAlignment="1"/>
    <xf numFmtId="0" fontId="0" fillId="0" borderId="0" xfId="0" applyFill="1" applyAlignment="1"/>
    <xf numFmtId="0" fontId="10" fillId="0" borderId="0" xfId="0" applyFont="1" applyFill="1" applyAlignment="1"/>
    <xf numFmtId="0" fontId="8" fillId="0" borderId="0" xfId="7" applyFont="1" applyFill="1"/>
    <xf numFmtId="0" fontId="2" fillId="0" borderId="0" xfId="3" applyBorder="1" applyAlignment="1"/>
    <xf numFmtId="0" fontId="4" fillId="0" borderId="0" xfId="3" applyFont="1" applyBorder="1" applyAlignment="1"/>
    <xf numFmtId="0" fontId="5" fillId="0" borderId="0" xfId="3" applyFont="1" applyBorder="1" applyAlignment="1"/>
    <xf numFmtId="0" fontId="0" fillId="0" borderId="0" xfId="0" applyBorder="1" applyAlignment="1"/>
    <xf numFmtId="0" fontId="10" fillId="0" borderId="0" xfId="7" applyFont="1"/>
    <xf numFmtId="0" fontId="0" fillId="0" borderId="0" xfId="0" applyAlignment="1">
      <alignment vertical="center"/>
    </xf>
    <xf numFmtId="0" fontId="8" fillId="0" borderId="0" xfId="0" applyFont="1" applyAlignment="1"/>
  </cellXfs>
  <cellStyles count="8">
    <cellStyle name="40% - Accent1" xfId="6" builtinId="31"/>
    <cellStyle name="40% - Accent3" xfId="1" builtinId="39"/>
    <cellStyle name="Accent2" xfId="5" builtinId="33"/>
    <cellStyle name="Heading 1" xfId="3" builtinId="16"/>
    <cellStyle name="Heading 2" xfId="4" builtinId="17"/>
    <cellStyle name="Normal" xfId="0" builtinId="0"/>
    <cellStyle name="Normal 2" xfId="7"/>
    <cellStyle name="Note" xfId="2" builtinId="10"/>
  </cellStyles>
  <dxfs count="0"/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selection activeCell="M6" sqref="M6:N6"/>
    </sheetView>
  </sheetViews>
  <sheetFormatPr defaultColWidth="9" defaultRowHeight="13.5"/>
  <cols>
    <col min="1" max="1" width="11.625" style="10" customWidth="1"/>
    <col min="2" max="2" width="6.25" customWidth="1"/>
    <col min="3" max="3" width="7.375" customWidth="1"/>
    <col min="4" max="5" width="7.375" bestFit="1" customWidth="1"/>
    <col min="6" max="6" width="7.375" customWidth="1"/>
    <col min="7" max="13" width="7.375" bestFit="1" customWidth="1"/>
    <col min="14" max="15" width="7.375" customWidth="1"/>
    <col min="17" max="17" width="15.125" bestFit="1" customWidth="1"/>
  </cols>
  <sheetData>
    <row r="1" spans="1:17">
      <c r="A1" s="8"/>
    </row>
    <row r="2" spans="1:17" s="7" customFormat="1">
      <c r="A2" s="9"/>
      <c r="B2" s="7">
        <v>0.375</v>
      </c>
      <c r="C2" s="7">
        <v>0.41666666666666702</v>
      </c>
      <c r="D2" s="21">
        <v>0.45833333333333298</v>
      </c>
      <c r="E2" s="7">
        <v>0.5</v>
      </c>
      <c r="F2" s="7">
        <v>0.54166666666666696</v>
      </c>
      <c r="G2" s="7">
        <v>0.58333333333333304</v>
      </c>
      <c r="H2" s="7">
        <v>0.625</v>
      </c>
      <c r="I2" s="7">
        <v>0.66666666666666696</v>
      </c>
      <c r="J2" s="7">
        <v>0.70833333333333304</v>
      </c>
      <c r="K2" s="7">
        <v>0.75</v>
      </c>
      <c r="L2" s="7">
        <v>0.79166666666666696</v>
      </c>
      <c r="M2" s="7">
        <v>0.83333333333333404</v>
      </c>
      <c r="N2" s="7">
        <v>0.875</v>
      </c>
      <c r="O2" s="7">
        <v>0.91666666666666696</v>
      </c>
    </row>
    <row r="3" spans="1:17">
      <c r="A3" s="10">
        <v>42364</v>
      </c>
      <c r="F3" s="12" t="s">
        <v>95</v>
      </c>
      <c r="H3" s="12" t="s">
        <v>96</v>
      </c>
      <c r="Q3" s="13" t="s">
        <v>5</v>
      </c>
    </row>
    <row r="4" spans="1:17">
      <c r="A4" s="10">
        <v>42365</v>
      </c>
      <c r="H4" s="12" t="s">
        <v>97</v>
      </c>
      <c r="I4" s="12" t="s">
        <v>97</v>
      </c>
      <c r="M4" s="15" t="s">
        <v>98</v>
      </c>
      <c r="Q4" s="14" t="s">
        <v>7</v>
      </c>
    </row>
    <row r="5" spans="1:17">
      <c r="A5" s="10">
        <v>42366</v>
      </c>
      <c r="C5" s="15" t="s">
        <v>103</v>
      </c>
      <c r="F5" s="15" t="s">
        <v>99</v>
      </c>
      <c r="H5" s="12" t="s">
        <v>100</v>
      </c>
      <c r="L5" s="15" t="s">
        <v>101</v>
      </c>
      <c r="N5" s="15" t="s">
        <v>102</v>
      </c>
      <c r="Q5" s="15" t="s">
        <v>10</v>
      </c>
    </row>
    <row r="6" spans="1:17">
      <c r="A6" s="10">
        <v>42367</v>
      </c>
      <c r="D6" s="15" t="s">
        <v>104</v>
      </c>
      <c r="E6" s="15" t="s">
        <v>105</v>
      </c>
      <c r="M6" s="15" t="s">
        <v>106</v>
      </c>
      <c r="N6" s="15"/>
    </row>
    <row r="7" spans="1:17">
      <c r="A7" s="10">
        <v>42368</v>
      </c>
      <c r="Q7" s="22" t="s">
        <v>14</v>
      </c>
    </row>
    <row r="8" spans="1:17">
      <c r="A8" s="10">
        <v>42369</v>
      </c>
      <c r="Q8" s="12" t="s">
        <v>16</v>
      </c>
    </row>
    <row r="9" spans="1:17">
      <c r="A9" s="10">
        <v>42370</v>
      </c>
      <c r="Q9" s="17" t="s">
        <v>17</v>
      </c>
    </row>
    <row r="10" spans="1:17">
      <c r="A10" s="10">
        <v>42371</v>
      </c>
      <c r="Q10" s="6" t="s">
        <v>18</v>
      </c>
    </row>
    <row r="11" spans="1:17">
      <c r="A11" s="10">
        <v>42372</v>
      </c>
      <c r="Q11" s="19" t="s">
        <v>9</v>
      </c>
    </row>
    <row r="12" spans="1:17">
      <c r="A12" s="10">
        <v>42373</v>
      </c>
    </row>
    <row r="13" spans="1:17">
      <c r="A13" s="10">
        <v>42374</v>
      </c>
    </row>
    <row r="14" spans="1:17">
      <c r="A14" s="10">
        <v>42375</v>
      </c>
    </row>
    <row r="15" spans="1:17">
      <c r="A15" s="10">
        <v>42376</v>
      </c>
    </row>
    <row r="16" spans="1:17">
      <c r="A16" s="10">
        <v>42377</v>
      </c>
    </row>
    <row r="17" spans="1:1">
      <c r="A17" s="10">
        <v>42378</v>
      </c>
    </row>
    <row r="18" spans="1:1">
      <c r="A18" s="10">
        <v>42379</v>
      </c>
    </row>
    <row r="19" spans="1:1">
      <c r="A19" s="10">
        <v>42380</v>
      </c>
    </row>
    <row r="20" spans="1:1">
      <c r="A20" s="10">
        <v>42381</v>
      </c>
    </row>
    <row r="21" spans="1:1">
      <c r="A21" s="10">
        <v>42382</v>
      </c>
    </row>
    <row r="22" spans="1:1">
      <c r="A22" s="10">
        <v>42383</v>
      </c>
    </row>
    <row r="23" spans="1:1">
      <c r="A23" s="10">
        <v>42384</v>
      </c>
    </row>
    <row r="24" spans="1:1">
      <c r="A24" s="10">
        <v>42385</v>
      </c>
    </row>
    <row r="25" spans="1:1">
      <c r="A25" s="10">
        <v>42386</v>
      </c>
    </row>
    <row r="26" spans="1:1">
      <c r="A26" s="10">
        <v>42387</v>
      </c>
    </row>
    <row r="27" spans="1:1">
      <c r="A27" s="10">
        <v>42388</v>
      </c>
    </row>
    <row r="28" spans="1:1">
      <c r="A28" s="10">
        <v>42389</v>
      </c>
    </row>
    <row r="29" spans="1:1">
      <c r="A29" s="10">
        <v>42390</v>
      </c>
    </row>
    <row r="30" spans="1:1">
      <c r="A30" s="10">
        <v>42391</v>
      </c>
    </row>
    <row r="31" spans="1:1">
      <c r="A31" s="10">
        <v>42392</v>
      </c>
    </row>
    <row r="32" spans="1:1">
      <c r="A32" s="10">
        <v>42393</v>
      </c>
    </row>
    <row r="33" spans="1:1">
      <c r="A33" s="10">
        <v>42394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:I36"/>
  <sheetViews>
    <sheetView topLeftCell="A16" workbookViewId="0">
      <selection activeCell="I36" sqref="I36"/>
    </sheetView>
  </sheetViews>
  <sheetFormatPr defaultColWidth="9" defaultRowHeight="13.5"/>
  <cols>
    <col min="1" max="4" width="12.5" customWidth="1"/>
    <col min="5" max="7" width="15.375" customWidth="1"/>
    <col min="8" max="8" width="24.125" customWidth="1"/>
    <col min="9" max="9" width="21.25" customWidth="1"/>
    <col min="12" max="12" width="11" customWidth="1"/>
  </cols>
  <sheetData>
    <row r="2" spans="1:9" s="4" customFormat="1" ht="19.5">
      <c r="A2" s="2" t="s">
        <v>21</v>
      </c>
    </row>
    <row r="3" spans="1:9" s="4" customFormat="1" ht="19.5">
      <c r="A3" s="2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G3" s="4" t="s">
        <v>27</v>
      </c>
      <c r="H3" s="4" t="s">
        <v>28</v>
      </c>
      <c r="I3" s="4" t="s">
        <v>29</v>
      </c>
    </row>
    <row r="4" spans="1:9" s="24" customFormat="1">
      <c r="A4" s="24" t="s">
        <v>0</v>
      </c>
      <c r="B4" s="24" t="s">
        <v>10</v>
      </c>
      <c r="C4" s="24" t="s">
        <v>30</v>
      </c>
    </row>
    <row r="5" spans="1:9">
      <c r="A5" t="s">
        <v>31</v>
      </c>
      <c r="B5" t="s">
        <v>16</v>
      </c>
      <c r="C5" t="s">
        <v>30</v>
      </c>
    </row>
    <row r="6" spans="1:9">
      <c r="A6" t="s">
        <v>32</v>
      </c>
      <c r="B6" t="s">
        <v>10</v>
      </c>
      <c r="C6" t="s">
        <v>30</v>
      </c>
    </row>
    <row r="7" spans="1:9" s="24" customFormat="1">
      <c r="A7" s="24" t="s">
        <v>3</v>
      </c>
      <c r="B7" s="24" t="s">
        <v>16</v>
      </c>
      <c r="C7" s="24" t="s">
        <v>30</v>
      </c>
    </row>
    <row r="8" spans="1:9" s="24" customFormat="1">
      <c r="A8" s="24" t="s">
        <v>4</v>
      </c>
      <c r="B8" s="24" t="s">
        <v>16</v>
      </c>
      <c r="C8" s="24" t="s">
        <v>30</v>
      </c>
    </row>
    <row r="9" spans="1:9">
      <c r="A9" t="s">
        <v>33</v>
      </c>
      <c r="B9" t="s">
        <v>16</v>
      </c>
      <c r="C9" t="s">
        <v>30</v>
      </c>
    </row>
    <row r="10" spans="1:9" s="24" customFormat="1">
      <c r="A10" s="24" t="s">
        <v>12</v>
      </c>
      <c r="B10" s="24" t="s">
        <v>16</v>
      </c>
      <c r="C10" s="24" t="s">
        <v>30</v>
      </c>
    </row>
    <row r="11" spans="1:9" s="24" customFormat="1">
      <c r="A11" s="24" t="s">
        <v>13</v>
      </c>
      <c r="B11" s="24" t="s">
        <v>16</v>
      </c>
      <c r="C11" s="24" t="s">
        <v>30</v>
      </c>
    </row>
    <row r="12" spans="1:9">
      <c r="A12" t="s">
        <v>34</v>
      </c>
      <c r="B12" t="s">
        <v>10</v>
      </c>
      <c r="C12" t="s">
        <v>30</v>
      </c>
    </row>
    <row r="13" spans="1:9">
      <c r="A13" t="s">
        <v>35</v>
      </c>
      <c r="B13" t="s">
        <v>10</v>
      </c>
      <c r="C13" t="s">
        <v>30</v>
      </c>
    </row>
    <row r="14" spans="1:9">
      <c r="A14" t="s">
        <v>36</v>
      </c>
      <c r="B14" t="s">
        <v>16</v>
      </c>
      <c r="C14" t="s">
        <v>30</v>
      </c>
    </row>
    <row r="15" spans="1:9">
      <c r="A15" t="s">
        <v>37</v>
      </c>
      <c r="B15" t="s">
        <v>16</v>
      </c>
      <c r="C15" t="s">
        <v>30</v>
      </c>
    </row>
    <row r="16" spans="1:9">
      <c r="A16" t="s">
        <v>38</v>
      </c>
      <c r="B16" t="s">
        <v>16</v>
      </c>
      <c r="C16" t="s">
        <v>30</v>
      </c>
    </row>
    <row r="17" spans="1:5">
      <c r="A17" t="s">
        <v>39</v>
      </c>
      <c r="B17" t="s">
        <v>16</v>
      </c>
      <c r="C17" t="s">
        <v>40</v>
      </c>
    </row>
    <row r="18" spans="1:5">
      <c r="A18" t="s">
        <v>41</v>
      </c>
      <c r="B18" t="s">
        <v>10</v>
      </c>
      <c r="C18" t="s">
        <v>42</v>
      </c>
    </row>
    <row r="19" spans="1:5">
      <c r="A19" t="s">
        <v>43</v>
      </c>
      <c r="B19" t="s">
        <v>10</v>
      </c>
      <c r="C19" t="s">
        <v>30</v>
      </c>
    </row>
    <row r="20" spans="1:5" s="24" customFormat="1">
      <c r="A20" s="24" t="s">
        <v>11</v>
      </c>
      <c r="B20" s="24" t="s">
        <v>16</v>
      </c>
      <c r="C20" s="24" t="s">
        <v>30</v>
      </c>
    </row>
    <row r="21" spans="1:5" s="24" customFormat="1">
      <c r="A21" s="24" t="s">
        <v>6</v>
      </c>
      <c r="B21" s="24" t="s">
        <v>16</v>
      </c>
      <c r="C21" s="24" t="s">
        <v>30</v>
      </c>
    </row>
    <row r="22" spans="1:5" s="24" customFormat="1">
      <c r="A22" s="24" t="s">
        <v>2</v>
      </c>
      <c r="B22" s="24" t="s">
        <v>16</v>
      </c>
      <c r="C22" s="24" t="s">
        <v>30</v>
      </c>
    </row>
    <row r="23" spans="1:5" s="24" customFormat="1">
      <c r="A23" s="24" t="s">
        <v>8</v>
      </c>
      <c r="B23" s="24" t="s">
        <v>16</v>
      </c>
      <c r="C23" s="24" t="s">
        <v>30</v>
      </c>
      <c r="E23" s="25"/>
    </row>
    <row r="24" spans="1:5">
      <c r="A24" t="s">
        <v>19</v>
      </c>
      <c r="C24" t="s">
        <v>30</v>
      </c>
    </row>
    <row r="25" spans="1:5" s="24" customFormat="1">
      <c r="A25" s="24" t="s">
        <v>20</v>
      </c>
    </row>
    <row r="26" spans="1:5" s="24" customFormat="1">
      <c r="A26" s="24" t="s">
        <v>75</v>
      </c>
    </row>
    <row r="27" spans="1:5" s="24" customFormat="1">
      <c r="A27" s="24" t="s">
        <v>15</v>
      </c>
      <c r="B27" s="24" t="s">
        <v>10</v>
      </c>
      <c r="C27" s="24" t="s">
        <v>44</v>
      </c>
    </row>
    <row r="28" spans="1:5" s="24" customFormat="1">
      <c r="A28" s="24" t="s">
        <v>1</v>
      </c>
      <c r="B28" s="24" t="s">
        <v>10</v>
      </c>
      <c r="C28" s="24" t="s">
        <v>30</v>
      </c>
    </row>
    <row r="29" spans="1:5" s="24" customFormat="1">
      <c r="A29" s="24" t="s">
        <v>80</v>
      </c>
      <c r="B29" s="26" t="s">
        <v>16</v>
      </c>
      <c r="C29" s="24" t="s">
        <v>30</v>
      </c>
    </row>
    <row r="30" spans="1:5" s="24" customFormat="1">
      <c r="A30" s="24" t="s">
        <v>82</v>
      </c>
      <c r="B30" s="26"/>
      <c r="C30" s="24" t="s">
        <v>30</v>
      </c>
    </row>
    <row r="31" spans="1:5" s="24" customFormat="1">
      <c r="A31" s="26" t="s">
        <v>45</v>
      </c>
      <c r="B31" s="26" t="s">
        <v>16</v>
      </c>
      <c r="C31" s="26" t="s">
        <v>30</v>
      </c>
    </row>
    <row r="32" spans="1:5" s="24" customFormat="1">
      <c r="A32" s="26" t="s">
        <v>85</v>
      </c>
      <c r="B32" s="26" t="s">
        <v>86</v>
      </c>
      <c r="C32" s="26" t="s">
        <v>87</v>
      </c>
    </row>
    <row r="33" spans="1:8">
      <c r="A33" s="31" t="s">
        <v>83</v>
      </c>
      <c r="B33" s="20"/>
      <c r="C33" s="26" t="s">
        <v>30</v>
      </c>
      <c r="D33" s="24"/>
    </row>
    <row r="34" spans="1:8" s="4" customFormat="1" ht="20.25" thickBot="1">
      <c r="A34" s="2" t="s">
        <v>46</v>
      </c>
      <c r="D34"/>
    </row>
    <row r="35" spans="1:8" s="4" customFormat="1" ht="21" thickTop="1" thickBot="1">
      <c r="A35" s="2" t="s">
        <v>22</v>
      </c>
      <c r="B35" s="4" t="s">
        <v>23</v>
      </c>
      <c r="C35" s="4" t="s">
        <v>24</v>
      </c>
      <c r="D35" s="4" t="s">
        <v>47</v>
      </c>
      <c r="E35" s="4" t="s">
        <v>48</v>
      </c>
      <c r="F35" s="4" t="s">
        <v>49</v>
      </c>
      <c r="G35" s="4" t="s">
        <v>50</v>
      </c>
      <c r="H35" s="4" t="s">
        <v>51</v>
      </c>
    </row>
    <row r="36" spans="1:8" ht="14.25" thickTop="1">
      <c r="A36" s="26" t="s">
        <v>91</v>
      </c>
      <c r="B36" s="26" t="s">
        <v>92</v>
      </c>
      <c r="C36" s="26" t="s">
        <v>93</v>
      </c>
      <c r="D36">
        <v>20</v>
      </c>
      <c r="E36" t="s">
        <v>94</v>
      </c>
      <c r="F36">
        <v>5200</v>
      </c>
      <c r="G36">
        <v>260</v>
      </c>
      <c r="H36">
        <v>520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3"/>
  <sheetViews>
    <sheetView tabSelected="1" workbookViewId="0">
      <selection activeCell="K4" sqref="K4"/>
    </sheetView>
  </sheetViews>
  <sheetFormatPr defaultColWidth="9" defaultRowHeight="13.5"/>
  <cols>
    <col min="1" max="1" width="11.625" customWidth="1"/>
    <col min="2" max="2" width="10.375" customWidth="1"/>
    <col min="3" max="7" width="7.375" bestFit="1" customWidth="1"/>
    <col min="8" max="8" width="7.375" customWidth="1"/>
    <col min="9" max="9" width="7.375" bestFit="1" customWidth="1"/>
    <col min="10" max="10" width="7.375" customWidth="1"/>
    <col min="11" max="11" width="11.375" customWidth="1"/>
    <col min="12" max="12" width="15.125" bestFit="1" customWidth="1"/>
    <col min="13" max="14" width="7.375" bestFit="1" customWidth="1"/>
    <col min="15" max="15" width="7.375" customWidth="1"/>
    <col min="17" max="17" width="13" customWidth="1"/>
  </cols>
  <sheetData>
    <row r="1" spans="1:17">
      <c r="A1" s="8"/>
    </row>
    <row r="2" spans="1:17" s="7" customFormat="1">
      <c r="A2" s="9"/>
      <c r="B2" s="7">
        <v>0.375</v>
      </c>
      <c r="C2" s="7">
        <v>0.41666666666666702</v>
      </c>
      <c r="D2" s="7">
        <v>0.45833333333333298</v>
      </c>
      <c r="E2" s="7">
        <v>0.5</v>
      </c>
      <c r="F2" s="7">
        <v>0.54166666666666696</v>
      </c>
      <c r="G2" s="7">
        <v>0.58333333333333304</v>
      </c>
      <c r="H2" s="7">
        <v>0.625</v>
      </c>
      <c r="I2" s="7">
        <v>0.66666666666666696</v>
      </c>
      <c r="J2" s="7">
        <v>0.70833333333333304</v>
      </c>
      <c r="K2" s="7">
        <v>0.75</v>
      </c>
      <c r="L2" s="7">
        <v>0.79166666666666696</v>
      </c>
      <c r="M2" s="7">
        <v>0.83333333333333404</v>
      </c>
      <c r="N2" s="7">
        <v>0.875</v>
      </c>
      <c r="O2" s="7">
        <v>0.91666666666666696</v>
      </c>
    </row>
    <row r="3" spans="1:17">
      <c r="A3" s="10">
        <v>42364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7">
      <c r="A4" s="10">
        <v>42365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Q4" s="13" t="s">
        <v>5</v>
      </c>
    </row>
    <row r="5" spans="1:17">
      <c r="A5" s="10">
        <v>42366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Q5" s="14" t="s">
        <v>7</v>
      </c>
    </row>
    <row r="6" spans="1:17">
      <c r="A6" s="10">
        <v>42367</v>
      </c>
      <c r="B6" s="11"/>
      <c r="C6" s="11"/>
      <c r="D6" s="11"/>
      <c r="E6" s="11"/>
      <c r="F6" s="11"/>
      <c r="G6" s="12" t="s">
        <v>107</v>
      </c>
      <c r="H6" s="12" t="s">
        <v>108</v>
      </c>
      <c r="I6" s="11"/>
      <c r="J6" s="11"/>
      <c r="K6" s="11"/>
      <c r="L6" s="12" t="s">
        <v>109</v>
      </c>
      <c r="M6" s="12"/>
      <c r="N6" s="11"/>
      <c r="O6" s="11"/>
      <c r="Q6" s="15" t="s">
        <v>10</v>
      </c>
    </row>
    <row r="7" spans="1:17">
      <c r="A7" s="10">
        <v>42368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Q7" s="6" t="s">
        <v>54</v>
      </c>
    </row>
    <row r="8" spans="1:17">
      <c r="A8" s="10">
        <v>42369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Q8" s="16" t="s">
        <v>55</v>
      </c>
    </row>
    <row r="9" spans="1:17">
      <c r="A9" s="10">
        <v>42370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Q9" s="12" t="s">
        <v>16</v>
      </c>
    </row>
    <row r="10" spans="1:17">
      <c r="A10" s="10">
        <v>42371</v>
      </c>
      <c r="Q10" s="17" t="s">
        <v>17</v>
      </c>
    </row>
    <row r="11" spans="1:17">
      <c r="A11" s="10">
        <v>42372</v>
      </c>
      <c r="Q11" s="18" t="s">
        <v>56</v>
      </c>
    </row>
    <row r="12" spans="1:17">
      <c r="A12" s="10">
        <v>42373</v>
      </c>
    </row>
    <row r="13" spans="1:17">
      <c r="A13" s="10">
        <v>42374</v>
      </c>
    </row>
    <row r="14" spans="1:17">
      <c r="A14" s="10">
        <v>42375</v>
      </c>
    </row>
    <row r="15" spans="1:17">
      <c r="A15" s="10">
        <v>42376</v>
      </c>
    </row>
    <row r="16" spans="1:17">
      <c r="A16" s="10">
        <v>42377</v>
      </c>
    </row>
    <row r="17" spans="1:1">
      <c r="A17" s="10">
        <v>42378</v>
      </c>
    </row>
    <row r="18" spans="1:1">
      <c r="A18" s="10">
        <v>42379</v>
      </c>
    </row>
    <row r="19" spans="1:1">
      <c r="A19" s="10">
        <v>42380</v>
      </c>
    </row>
    <row r="20" spans="1:1">
      <c r="A20" s="10">
        <v>42381</v>
      </c>
    </row>
    <row r="21" spans="1:1">
      <c r="A21" s="10">
        <v>42382</v>
      </c>
    </row>
    <row r="22" spans="1:1">
      <c r="A22" s="10">
        <v>42383</v>
      </c>
    </row>
    <row r="23" spans="1:1">
      <c r="A23" s="10">
        <v>42384</v>
      </c>
    </row>
    <row r="24" spans="1:1">
      <c r="A24" s="10">
        <v>42385</v>
      </c>
    </row>
    <row r="25" spans="1:1">
      <c r="A25" s="10">
        <v>42386</v>
      </c>
    </row>
    <row r="26" spans="1:1">
      <c r="A26" s="10">
        <v>42387</v>
      </c>
    </row>
    <row r="27" spans="1:1">
      <c r="A27" s="10">
        <v>42388</v>
      </c>
    </row>
    <row r="28" spans="1:1">
      <c r="A28" s="10">
        <v>42389</v>
      </c>
    </row>
    <row r="29" spans="1:1">
      <c r="A29" s="10">
        <v>42390</v>
      </c>
    </row>
    <row r="30" spans="1:1">
      <c r="A30" s="10">
        <v>42391</v>
      </c>
    </row>
    <row r="31" spans="1:1">
      <c r="A31" s="10">
        <v>42392</v>
      </c>
    </row>
    <row r="32" spans="1:1">
      <c r="A32" s="10">
        <v>42393</v>
      </c>
    </row>
    <row r="33" spans="1:1">
      <c r="A33" s="10">
        <v>42394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7"/>
  <sheetViews>
    <sheetView topLeftCell="A7" workbookViewId="0">
      <selection activeCell="G22" sqref="G22"/>
    </sheetView>
  </sheetViews>
  <sheetFormatPr defaultColWidth="9.125" defaultRowHeight="13.5"/>
  <cols>
    <col min="1" max="1" width="16" customWidth="1"/>
    <col min="2" max="4" width="12.5" customWidth="1"/>
    <col min="5" max="6" width="15.375" customWidth="1"/>
    <col min="7" max="7" width="24.125" customWidth="1"/>
    <col min="8" max="8" width="21.25" customWidth="1"/>
    <col min="10" max="10" width="11.375" customWidth="1"/>
    <col min="11" max="11" width="11" customWidth="1"/>
  </cols>
  <sheetData>
    <row r="3" spans="1:9" s="28" customFormat="1" ht="19.5">
      <c r="A3" s="27" t="s">
        <v>22</v>
      </c>
      <c r="B3" s="28" t="s">
        <v>23</v>
      </c>
      <c r="C3" s="28" t="s">
        <v>24</v>
      </c>
      <c r="D3" s="28" t="s">
        <v>25</v>
      </c>
      <c r="E3" s="28" t="s">
        <v>26</v>
      </c>
      <c r="F3" s="28" t="s">
        <v>27</v>
      </c>
      <c r="G3" s="28" t="s">
        <v>28</v>
      </c>
      <c r="H3" s="28" t="s">
        <v>29</v>
      </c>
    </row>
    <row r="4" spans="1:9" s="28" customFormat="1" ht="16.5" customHeight="1">
      <c r="A4" s="29" t="s">
        <v>35</v>
      </c>
      <c r="C4" s="30" t="s">
        <v>57</v>
      </c>
    </row>
    <row r="5" spans="1:9" s="28" customFormat="1" ht="15.75" customHeight="1">
      <c r="A5" s="29" t="s">
        <v>36</v>
      </c>
      <c r="C5" s="30" t="s">
        <v>57</v>
      </c>
    </row>
    <row r="6" spans="1:9" s="28" customFormat="1" ht="15.75" customHeight="1">
      <c r="A6" s="29" t="s">
        <v>43</v>
      </c>
      <c r="C6" s="30" t="s">
        <v>57</v>
      </c>
    </row>
    <row r="7" spans="1:9" s="28" customFormat="1" ht="15.75" customHeight="1">
      <c r="A7" s="29" t="s">
        <v>88</v>
      </c>
      <c r="C7" s="30"/>
    </row>
    <row r="8" spans="1:9" s="28" customFormat="1" ht="15.75" customHeight="1">
      <c r="A8" s="29" t="s">
        <v>84</v>
      </c>
      <c r="C8" s="30"/>
    </row>
    <row r="9" spans="1:9" s="28" customFormat="1" ht="15.75" customHeight="1">
      <c r="A9" s="29" t="s">
        <v>76</v>
      </c>
      <c r="C9" s="30"/>
    </row>
    <row r="10" spans="1:9" s="28" customFormat="1" ht="15.75" customHeight="1">
      <c r="A10" s="29" t="s">
        <v>79</v>
      </c>
      <c r="C10" s="30"/>
    </row>
    <row r="11" spans="1:9" s="28" customFormat="1" ht="15.75" customHeight="1">
      <c r="A11" s="29" t="s">
        <v>77</v>
      </c>
      <c r="C11" s="30" t="s">
        <v>78</v>
      </c>
    </row>
    <row r="12" spans="1:9" s="28" customFormat="1" ht="15.75" customHeight="1">
      <c r="A12" s="30" t="s">
        <v>58</v>
      </c>
      <c r="C12" s="30" t="s">
        <v>57</v>
      </c>
    </row>
    <row r="13" spans="1:9">
      <c r="A13" t="s">
        <v>4</v>
      </c>
      <c r="C13" t="s">
        <v>57</v>
      </c>
    </row>
    <row r="14" spans="1:9" ht="19.5">
      <c r="A14" t="s">
        <v>38</v>
      </c>
      <c r="C14" t="s">
        <v>30</v>
      </c>
      <c r="D14" s="5"/>
    </row>
    <row r="15" spans="1:9" ht="19.5">
      <c r="A15" s="6" t="s">
        <v>54</v>
      </c>
      <c r="D15" s="5"/>
      <c r="I15" t="s">
        <v>59</v>
      </c>
    </row>
    <row r="16" spans="1:9">
      <c r="A16" t="s">
        <v>60</v>
      </c>
      <c r="C16" t="s">
        <v>61</v>
      </c>
      <c r="I16" t="s">
        <v>62</v>
      </c>
    </row>
    <row r="17" spans="1:9">
      <c r="A17" t="s">
        <v>63</v>
      </c>
      <c r="C17" t="s">
        <v>61</v>
      </c>
    </row>
    <row r="18" spans="1:9">
      <c r="A18" t="s">
        <v>53</v>
      </c>
      <c r="C18" t="s">
        <v>30</v>
      </c>
    </row>
    <row r="19" spans="1:9">
      <c r="A19" t="s">
        <v>64</v>
      </c>
      <c r="C19" t="s">
        <v>30</v>
      </c>
    </row>
    <row r="20" spans="1:9">
      <c r="A20" t="s">
        <v>52</v>
      </c>
      <c r="C20" t="s">
        <v>30</v>
      </c>
      <c r="I20">
        <f>SUM(D4:D20)</f>
        <v>0</v>
      </c>
    </row>
    <row r="21" spans="1:9">
      <c r="A21" t="s">
        <v>81</v>
      </c>
      <c r="C21" t="s">
        <v>30</v>
      </c>
    </row>
    <row r="22" spans="1:9">
      <c r="A22" s="23" t="s">
        <v>74</v>
      </c>
      <c r="C22" t="s">
        <v>30</v>
      </c>
      <c r="D22" s="32"/>
    </row>
    <row r="23" spans="1:9">
      <c r="A23" s="33" t="s">
        <v>89</v>
      </c>
      <c r="C23" t="s">
        <v>90</v>
      </c>
      <c r="D23" s="32"/>
    </row>
    <row r="24" spans="1:9">
      <c r="A24" s="23"/>
    </row>
    <row r="25" spans="1:9" ht="20.25" thickBot="1">
      <c r="A25" s="2" t="s">
        <v>46</v>
      </c>
      <c r="B25" s="4"/>
      <c r="C25" s="4"/>
      <c r="D25" s="4"/>
      <c r="E25" s="4"/>
      <c r="F25" s="4"/>
      <c r="G25" s="4"/>
      <c r="H25" s="4"/>
    </row>
    <row r="26" spans="1:9" ht="21" thickTop="1" thickBot="1">
      <c r="A26" s="2" t="s">
        <v>22</v>
      </c>
      <c r="B26" s="4" t="s">
        <v>23</v>
      </c>
      <c r="C26" s="4" t="s">
        <v>24</v>
      </c>
      <c r="D26" s="4" t="s">
        <v>47</v>
      </c>
      <c r="E26" s="4" t="s">
        <v>48</v>
      </c>
      <c r="F26" s="4" t="s">
        <v>49</v>
      </c>
      <c r="G26" s="4" t="s">
        <v>50</v>
      </c>
      <c r="H26" s="4" t="s">
        <v>51</v>
      </c>
    </row>
    <row r="27" spans="1:9" ht="14.25" thickTop="1"/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5:D14"/>
  <sheetViews>
    <sheetView topLeftCell="A9" workbookViewId="0">
      <selection activeCell="A29" sqref="A29:A33"/>
    </sheetView>
  </sheetViews>
  <sheetFormatPr defaultColWidth="9" defaultRowHeight="13.5"/>
  <cols>
    <col min="1" max="1" width="21.25" customWidth="1"/>
    <col min="2" max="2" width="13.25" customWidth="1"/>
    <col min="3" max="3" width="10.75" customWidth="1"/>
  </cols>
  <sheetData>
    <row r="5" spans="1:4" ht="19.5">
      <c r="A5" s="2" t="s">
        <v>65</v>
      </c>
    </row>
    <row r="7" spans="1:4" s="1" customFormat="1" ht="15">
      <c r="A7" s="3" t="s">
        <v>66</v>
      </c>
      <c r="B7" s="1" t="s">
        <v>67</v>
      </c>
      <c r="C7" s="1" t="s">
        <v>68</v>
      </c>
    </row>
    <row r="12" spans="1:4" ht="19.5">
      <c r="A12" s="2" t="s">
        <v>69</v>
      </c>
    </row>
    <row r="14" spans="1:4" s="1" customFormat="1" ht="15">
      <c r="A14" s="3" t="s">
        <v>70</v>
      </c>
      <c r="B14" s="1" t="s">
        <v>71</v>
      </c>
      <c r="C14" s="1" t="s">
        <v>72</v>
      </c>
      <c r="D14" s="1" t="s">
        <v>73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何荟</vt:lpstr>
      <vt:lpstr>何荟业绩统计</vt:lpstr>
      <vt:lpstr>狄婧</vt:lpstr>
      <vt:lpstr>狄婧业绩统计</vt:lpstr>
      <vt:lpstr>公司运营成本统计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wewezhu</dc:creator>
  <cp:lastModifiedBy>wewezhu</cp:lastModifiedBy>
  <dcterms:created xsi:type="dcterms:W3CDTF">2006-09-16T00:00:00Z</dcterms:created>
  <dcterms:modified xsi:type="dcterms:W3CDTF">2015-12-29T13:19:09Z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