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960" yWindow="4260" windowWidth="25040" windowHeight="1554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2" l="1"/>
  <c r="H17" i="2"/>
  <c r="H1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1" i="1"/>
</calcChain>
</file>

<file path=xl/sharedStrings.xml><?xml version="1.0" encoding="utf-8"?>
<sst xmlns="http://schemas.openxmlformats.org/spreadsheetml/2006/main" count="125" uniqueCount="111">
  <si>
    <t>亚药转债</t>
  </si>
  <si>
    <t>精测转债</t>
  </si>
  <si>
    <t>冰轮转债</t>
  </si>
  <si>
    <t>迪森转债</t>
  </si>
  <si>
    <t>拓邦转债</t>
  </si>
  <si>
    <t>海环转债</t>
  </si>
  <si>
    <t>通威转债</t>
  </si>
  <si>
    <t>现代转债</t>
  </si>
  <si>
    <t>岱勒转债</t>
  </si>
  <si>
    <t>富祥转债</t>
  </si>
  <si>
    <t>司尔转债</t>
  </si>
  <si>
    <t>百合转债</t>
  </si>
  <si>
    <t>尚荣转债</t>
  </si>
  <si>
    <t>启明转债</t>
  </si>
  <si>
    <t>长青转2</t>
  </si>
  <si>
    <t>华源转债</t>
  </si>
  <si>
    <t>维格转债</t>
  </si>
  <si>
    <t>未来转债</t>
  </si>
  <si>
    <t>常熟转债</t>
  </si>
  <si>
    <t>圆通转债</t>
  </si>
  <si>
    <t>中装转债</t>
  </si>
  <si>
    <t>兄弟转债</t>
  </si>
  <si>
    <t>山鹰转债</t>
  </si>
  <si>
    <t>鼎胜转债</t>
  </si>
  <si>
    <t>桐昆转债</t>
  </si>
  <si>
    <t>参林转债</t>
  </si>
  <si>
    <t>联泰转债</t>
  </si>
  <si>
    <t>景旺转债</t>
  </si>
  <si>
    <t>东财转债</t>
  </si>
  <si>
    <t>鼎信转债</t>
  </si>
  <si>
    <t>蓝盾转债</t>
  </si>
  <si>
    <t>蓝标转债</t>
  </si>
  <si>
    <t>道氏转债</t>
  </si>
  <si>
    <t>长久转债</t>
  </si>
  <si>
    <t>今飞转债</t>
  </si>
  <si>
    <t>天马转债</t>
  </si>
  <si>
    <t>康泰转债</t>
  </si>
  <si>
    <t>三力转债</t>
  </si>
  <si>
    <t>万顺转债</t>
  </si>
  <si>
    <t>利欧转债</t>
  </si>
  <si>
    <t>宁行转债</t>
  </si>
  <si>
    <t>苏农转债</t>
  </si>
  <si>
    <t>安井转债</t>
  </si>
  <si>
    <t>航电转债</t>
  </si>
  <si>
    <t>万信转2</t>
  </si>
  <si>
    <t>江银转债</t>
  </si>
  <si>
    <t>凯发转债</t>
  </si>
  <si>
    <t>华通转债</t>
  </si>
  <si>
    <t>东音转债</t>
  </si>
  <si>
    <t>湖广转债</t>
  </si>
  <si>
    <t>德尔转债</t>
  </si>
  <si>
    <t>铁汉转债</t>
  </si>
  <si>
    <t>张行转债</t>
  </si>
  <si>
    <t>伊力转债</t>
  </si>
  <si>
    <t>电气转债</t>
  </si>
  <si>
    <t>曙光转债</t>
  </si>
  <si>
    <t>海尔转债</t>
  </si>
  <si>
    <t>天康转债</t>
  </si>
  <si>
    <t>长城转债</t>
  </si>
  <si>
    <t>崇达转债</t>
  </si>
  <si>
    <t>隆基转债</t>
  </si>
  <si>
    <t>威帝转债</t>
  </si>
  <si>
    <t>特一转债</t>
  </si>
  <si>
    <t>平银转债</t>
  </si>
  <si>
    <t>绝味转债</t>
  </si>
  <si>
    <t>奇精转债</t>
  </si>
  <si>
    <t>岭南转债</t>
  </si>
  <si>
    <t>国贸转债</t>
  </si>
  <si>
    <t>钧达转债</t>
  </si>
  <si>
    <t>中来转债</t>
  </si>
  <si>
    <t>伟明转债</t>
  </si>
  <si>
    <t>海印转债</t>
  </si>
  <si>
    <t>台华转债</t>
  </si>
  <si>
    <t>星源转债</t>
  </si>
  <si>
    <t>生益转债</t>
  </si>
  <si>
    <t>旭升转债</t>
  </si>
  <si>
    <t>机电转债</t>
  </si>
  <si>
    <t>骆驼转债</t>
  </si>
  <si>
    <t>蒙电转债</t>
  </si>
  <si>
    <t>无锡转债</t>
  </si>
  <si>
    <t>吉视转债</t>
  </si>
  <si>
    <t>中鼎转2</t>
  </si>
  <si>
    <t>顾家转债</t>
  </si>
  <si>
    <t>中天转债</t>
  </si>
  <si>
    <t>长证转债</t>
  </si>
  <si>
    <t>久立转2</t>
  </si>
  <si>
    <t>光大转债</t>
  </si>
  <si>
    <t>国君转债</t>
  </si>
  <si>
    <t>光电转债</t>
  </si>
  <si>
    <t>视源转债</t>
  </si>
  <si>
    <t>1.差价越大，而债价越低越有投资价值</t>
    <phoneticPr fontId="2" type="noConversion"/>
  </si>
  <si>
    <t>2.也即是两者的差，越小越好。    不对，两者的坐标系不同，仅仅能在图示上看，两者越接近越好。</t>
    <phoneticPr fontId="2" type="noConversion"/>
  </si>
  <si>
    <t>3.推测出只有两只。  只有景旺</t>
    <phoneticPr fontId="2" type="noConversion"/>
  </si>
  <si>
    <t>当前价格分析</t>
    <phoneticPr fontId="2" type="noConversion"/>
  </si>
  <si>
    <t>但是129的价格已经到头了。</t>
    <phoneticPr fontId="2" type="noConversion"/>
  </si>
  <si>
    <t>盛路转债</t>
  </si>
  <si>
    <t>横河转债</t>
  </si>
  <si>
    <t>广电转债</t>
  </si>
  <si>
    <t>国祯转债</t>
  </si>
  <si>
    <t>强</t>
    <phoneticPr fontId="2" type="noConversion"/>
  </si>
  <si>
    <t>这两列基本就是正相关。</t>
    <phoneticPr fontId="2" type="noConversion"/>
  </si>
  <si>
    <t>策略：三力------目标130以上</t>
    <phoneticPr fontId="2" type="noConversion"/>
  </si>
  <si>
    <t>一个月以内能否触发？ 不能则加仓。 最近6年。</t>
    <phoneticPr fontId="2" type="noConversion"/>
  </si>
  <si>
    <t>一般要20天维持130以上，2+2 = 5-1原则，必然会到150~160</t>
    <phoneticPr fontId="2" type="noConversion"/>
  </si>
  <si>
    <t>一周看一次</t>
    <phoneticPr fontId="2" type="noConversion"/>
  </si>
  <si>
    <t>感觉横河转债更容易冲上去。。。 不过，也可以看出阻力重重。。。</t>
    <phoneticPr fontId="2" type="noConversion"/>
  </si>
  <si>
    <t>池子----就是1~10之内的。</t>
    <phoneticPr fontId="2" type="noConversion"/>
  </si>
  <si>
    <t>可以后续关注，感觉不会怎么变化了。</t>
    <phoneticPr fontId="2" type="noConversion"/>
  </si>
  <si>
    <t>从图可以看出，三力好于凯发。   国祯好于湖广    横河好于苏农</t>
    <phoneticPr fontId="2" type="noConversion"/>
  </si>
  <si>
    <t>以125的涨停委托！！</t>
    <phoneticPr fontId="2" type="noConversion"/>
  </si>
  <si>
    <t>建仓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</si>
</sst>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工作表1!$D$1:$D$90</c:f>
              <c:numCache>
                <c:formatCode>General</c:formatCode>
                <c:ptCount val="90"/>
                <c:pt idx="0">
                  <c:v>100.0</c:v>
                </c:pt>
                <c:pt idx="1">
                  <c:v>100.0</c:v>
                </c:pt>
                <c:pt idx="2">
                  <c:v>146.35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122.372</c:v>
                </c:pt>
                <c:pt idx="10">
                  <c:v>100.0</c:v>
                </c:pt>
                <c:pt idx="11">
                  <c:v>158.0</c:v>
                </c:pt>
                <c:pt idx="12">
                  <c:v>121.9</c:v>
                </c:pt>
                <c:pt idx="13">
                  <c:v>100.0</c:v>
                </c:pt>
                <c:pt idx="14">
                  <c:v>126.061</c:v>
                </c:pt>
                <c:pt idx="15">
                  <c:v>121.3</c:v>
                </c:pt>
                <c:pt idx="16">
                  <c:v>119.9</c:v>
                </c:pt>
                <c:pt idx="17">
                  <c:v>100.0</c:v>
                </c:pt>
                <c:pt idx="18">
                  <c:v>139.57</c:v>
                </c:pt>
                <c:pt idx="19">
                  <c:v>128.8</c:v>
                </c:pt>
                <c:pt idx="20">
                  <c:v>100.0</c:v>
                </c:pt>
                <c:pt idx="21">
                  <c:v>126.301</c:v>
                </c:pt>
                <c:pt idx="22">
                  <c:v>126.8</c:v>
                </c:pt>
                <c:pt idx="23">
                  <c:v>100.0</c:v>
                </c:pt>
                <c:pt idx="24">
                  <c:v>131.69</c:v>
                </c:pt>
                <c:pt idx="25">
                  <c:v>100.0</c:v>
                </c:pt>
                <c:pt idx="26">
                  <c:v>117.03</c:v>
                </c:pt>
                <c:pt idx="27">
                  <c:v>129.5</c:v>
                </c:pt>
                <c:pt idx="28">
                  <c:v>180.0</c:v>
                </c:pt>
                <c:pt idx="29">
                  <c:v>139.42</c:v>
                </c:pt>
                <c:pt idx="30">
                  <c:v>132.02</c:v>
                </c:pt>
                <c:pt idx="31">
                  <c:v>132.863</c:v>
                </c:pt>
                <c:pt idx="32">
                  <c:v>133.114</c:v>
                </c:pt>
                <c:pt idx="33">
                  <c:v>122.7</c:v>
                </c:pt>
                <c:pt idx="34">
                  <c:v>114.227</c:v>
                </c:pt>
                <c:pt idx="35">
                  <c:v>136.0</c:v>
                </c:pt>
                <c:pt idx="36">
                  <c:v>181.0</c:v>
                </c:pt>
                <c:pt idx="37">
                  <c:v>121.411</c:v>
                </c:pt>
                <c:pt idx="38">
                  <c:v>128.056</c:v>
                </c:pt>
                <c:pt idx="39">
                  <c:v>132.991</c:v>
                </c:pt>
                <c:pt idx="40">
                  <c:v>129.397</c:v>
                </c:pt>
                <c:pt idx="41">
                  <c:v>127.65</c:v>
                </c:pt>
                <c:pt idx="42">
                  <c:v>120.98</c:v>
                </c:pt>
                <c:pt idx="43">
                  <c:v>125.32</c:v>
                </c:pt>
                <c:pt idx="44">
                  <c:v>127.39</c:v>
                </c:pt>
                <c:pt idx="45">
                  <c:v>119.671</c:v>
                </c:pt>
                <c:pt idx="46">
                  <c:v>122.529</c:v>
                </c:pt>
                <c:pt idx="47">
                  <c:v>114.298</c:v>
                </c:pt>
                <c:pt idx="48">
                  <c:v>116.67</c:v>
                </c:pt>
                <c:pt idx="49">
                  <c:v>125.802</c:v>
                </c:pt>
                <c:pt idx="50">
                  <c:v>116.0</c:v>
                </c:pt>
                <c:pt idx="51">
                  <c:v>121.19</c:v>
                </c:pt>
                <c:pt idx="52">
                  <c:v>122.711</c:v>
                </c:pt>
                <c:pt idx="53">
                  <c:v>129.46</c:v>
                </c:pt>
                <c:pt idx="54">
                  <c:v>125.31</c:v>
                </c:pt>
                <c:pt idx="55">
                  <c:v>130.92</c:v>
                </c:pt>
                <c:pt idx="56">
                  <c:v>131.0</c:v>
                </c:pt>
                <c:pt idx="57">
                  <c:v>125.575</c:v>
                </c:pt>
                <c:pt idx="58">
                  <c:v>113.3</c:v>
                </c:pt>
                <c:pt idx="59">
                  <c:v>125.6</c:v>
                </c:pt>
                <c:pt idx="60">
                  <c:v>127.08</c:v>
                </c:pt>
                <c:pt idx="61">
                  <c:v>112.18</c:v>
                </c:pt>
                <c:pt idx="62">
                  <c:v>117.902</c:v>
                </c:pt>
                <c:pt idx="63">
                  <c:v>125.09</c:v>
                </c:pt>
                <c:pt idx="64">
                  <c:v>126.27</c:v>
                </c:pt>
                <c:pt idx="65">
                  <c:v>112.62</c:v>
                </c:pt>
                <c:pt idx="66">
                  <c:v>116.51</c:v>
                </c:pt>
                <c:pt idx="67">
                  <c:v>120.3</c:v>
                </c:pt>
                <c:pt idx="68">
                  <c:v>111.599</c:v>
                </c:pt>
                <c:pt idx="69">
                  <c:v>111.28</c:v>
                </c:pt>
                <c:pt idx="70">
                  <c:v>114.62</c:v>
                </c:pt>
                <c:pt idx="71">
                  <c:v>115.601</c:v>
                </c:pt>
                <c:pt idx="72">
                  <c:v>118.54</c:v>
                </c:pt>
                <c:pt idx="73">
                  <c:v>120.0</c:v>
                </c:pt>
                <c:pt idx="74">
                  <c:v>124.12</c:v>
                </c:pt>
                <c:pt idx="75">
                  <c:v>115.39</c:v>
                </c:pt>
                <c:pt idx="76">
                  <c:v>121.859</c:v>
                </c:pt>
                <c:pt idx="77">
                  <c:v>116.26</c:v>
                </c:pt>
                <c:pt idx="78">
                  <c:v>112.65</c:v>
                </c:pt>
                <c:pt idx="79">
                  <c:v>113.88</c:v>
                </c:pt>
                <c:pt idx="80">
                  <c:v>114.22</c:v>
                </c:pt>
                <c:pt idx="81">
                  <c:v>122.5</c:v>
                </c:pt>
                <c:pt idx="82">
                  <c:v>124.0</c:v>
                </c:pt>
                <c:pt idx="83">
                  <c:v>114.86</c:v>
                </c:pt>
                <c:pt idx="84">
                  <c:v>123.991</c:v>
                </c:pt>
                <c:pt idx="85">
                  <c:v>118.035</c:v>
                </c:pt>
                <c:pt idx="86">
                  <c:v>117.65</c:v>
                </c:pt>
                <c:pt idx="87">
                  <c:v>122.97</c:v>
                </c:pt>
                <c:pt idx="88">
                  <c:v>119.402</c:v>
                </c:pt>
                <c:pt idx="89">
                  <c:v>121.303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upDownBars>
          <c:gapWidth val="75"/>
          <c:upBars/>
          <c:downBars/>
        </c:upDownBars>
        <c:marker val="1"/>
        <c:smooth val="0"/>
        <c:axId val="2147372152"/>
        <c:axId val="2147139048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工作表1!$E$1:$E$90</c:f>
              <c:numCache>
                <c:formatCode>General</c:formatCode>
                <c:ptCount val="90"/>
                <c:pt idx="0">
                  <c:v>2.359999999999999</c:v>
                </c:pt>
                <c:pt idx="1">
                  <c:v>8.820000000000007</c:v>
                </c:pt>
                <c:pt idx="2">
                  <c:v>3.460000000000001</c:v>
                </c:pt>
                <c:pt idx="3">
                  <c:v>0.820000000000001</c:v>
                </c:pt>
                <c:pt idx="4">
                  <c:v>0.57</c:v>
                </c:pt>
                <c:pt idx="5">
                  <c:v>0.71</c:v>
                </c:pt>
                <c:pt idx="6">
                  <c:v>0.92</c:v>
                </c:pt>
                <c:pt idx="7">
                  <c:v>0.76</c:v>
                </c:pt>
                <c:pt idx="8">
                  <c:v>1.650000000000002</c:v>
                </c:pt>
                <c:pt idx="9">
                  <c:v>5.45</c:v>
                </c:pt>
                <c:pt idx="10">
                  <c:v>0.39</c:v>
                </c:pt>
                <c:pt idx="11">
                  <c:v>12.86</c:v>
                </c:pt>
                <c:pt idx="12">
                  <c:v>1.39</c:v>
                </c:pt>
                <c:pt idx="13">
                  <c:v>1.510000000000002</c:v>
                </c:pt>
                <c:pt idx="14">
                  <c:v>3.56</c:v>
                </c:pt>
                <c:pt idx="15">
                  <c:v>1.99</c:v>
                </c:pt>
                <c:pt idx="16">
                  <c:v>3.439999999999998</c:v>
                </c:pt>
                <c:pt idx="17">
                  <c:v>0.220000000000001</c:v>
                </c:pt>
                <c:pt idx="18">
                  <c:v>2.39</c:v>
                </c:pt>
                <c:pt idx="19">
                  <c:v>3.359999999999999</c:v>
                </c:pt>
                <c:pt idx="20">
                  <c:v>0.0899999999999998</c:v>
                </c:pt>
                <c:pt idx="21">
                  <c:v>1.470000000000001</c:v>
                </c:pt>
                <c:pt idx="22">
                  <c:v>0.94</c:v>
                </c:pt>
                <c:pt idx="23">
                  <c:v>0.109999999999999</c:v>
                </c:pt>
                <c:pt idx="24">
                  <c:v>4.1</c:v>
                </c:pt>
                <c:pt idx="25">
                  <c:v>0.420000000000002</c:v>
                </c:pt>
                <c:pt idx="26">
                  <c:v>2.139999999999999</c:v>
                </c:pt>
                <c:pt idx="27">
                  <c:v>15.01</c:v>
                </c:pt>
                <c:pt idx="28">
                  <c:v>9.190000000000001</c:v>
                </c:pt>
                <c:pt idx="29">
                  <c:v>8.57</c:v>
                </c:pt>
                <c:pt idx="30">
                  <c:v>1.88</c:v>
                </c:pt>
                <c:pt idx="31">
                  <c:v>1.420000000000001</c:v>
                </c:pt>
                <c:pt idx="32">
                  <c:v>5.030000000000001</c:v>
                </c:pt>
                <c:pt idx="33">
                  <c:v>2.68</c:v>
                </c:pt>
                <c:pt idx="34">
                  <c:v>0.97</c:v>
                </c:pt>
                <c:pt idx="35">
                  <c:v>2.61</c:v>
                </c:pt>
                <c:pt idx="36">
                  <c:v>25.26</c:v>
                </c:pt>
                <c:pt idx="37">
                  <c:v>1.21</c:v>
                </c:pt>
                <c:pt idx="38">
                  <c:v>1.740000000000001</c:v>
                </c:pt>
                <c:pt idx="39">
                  <c:v>0.54</c:v>
                </c:pt>
                <c:pt idx="40">
                  <c:v>4.939999999999997</c:v>
                </c:pt>
                <c:pt idx="41">
                  <c:v>1.61</c:v>
                </c:pt>
                <c:pt idx="42">
                  <c:v>6.460000000000001</c:v>
                </c:pt>
                <c:pt idx="43">
                  <c:v>3.169999999999998</c:v>
                </c:pt>
                <c:pt idx="44">
                  <c:v>3.300000000000002</c:v>
                </c:pt>
                <c:pt idx="45">
                  <c:v>0.94</c:v>
                </c:pt>
                <c:pt idx="46">
                  <c:v>1.539999999999999</c:v>
                </c:pt>
                <c:pt idx="47">
                  <c:v>1.200000000000001</c:v>
                </c:pt>
                <c:pt idx="48">
                  <c:v>1.48</c:v>
                </c:pt>
                <c:pt idx="49">
                  <c:v>1.720000000000001</c:v>
                </c:pt>
                <c:pt idx="50">
                  <c:v>4.29</c:v>
                </c:pt>
                <c:pt idx="51">
                  <c:v>0.67</c:v>
                </c:pt>
                <c:pt idx="52">
                  <c:v>1.100000000000001</c:v>
                </c:pt>
                <c:pt idx="53">
                  <c:v>4.279999999999997</c:v>
                </c:pt>
                <c:pt idx="54">
                  <c:v>1.069999999999999</c:v>
                </c:pt>
                <c:pt idx="55">
                  <c:v>13.22</c:v>
                </c:pt>
                <c:pt idx="56">
                  <c:v>3.649999999999998</c:v>
                </c:pt>
                <c:pt idx="57">
                  <c:v>1.529999999999999</c:v>
                </c:pt>
                <c:pt idx="58">
                  <c:v>1.75</c:v>
                </c:pt>
                <c:pt idx="59">
                  <c:v>2.879999999999999</c:v>
                </c:pt>
                <c:pt idx="60">
                  <c:v>4.64</c:v>
                </c:pt>
                <c:pt idx="61">
                  <c:v>0.35</c:v>
                </c:pt>
                <c:pt idx="62">
                  <c:v>1.68</c:v>
                </c:pt>
                <c:pt idx="63">
                  <c:v>2.06</c:v>
                </c:pt>
                <c:pt idx="64">
                  <c:v>7.389999999999993</c:v>
                </c:pt>
                <c:pt idx="65">
                  <c:v>0.779999999999999</c:v>
                </c:pt>
                <c:pt idx="66">
                  <c:v>0.75</c:v>
                </c:pt>
                <c:pt idx="67">
                  <c:v>1.020000000000001</c:v>
                </c:pt>
                <c:pt idx="68">
                  <c:v>0.800000000000001</c:v>
                </c:pt>
                <c:pt idx="69">
                  <c:v>0.620000000000001</c:v>
                </c:pt>
                <c:pt idx="70">
                  <c:v>1.389999999999997</c:v>
                </c:pt>
                <c:pt idx="71">
                  <c:v>0.18</c:v>
                </c:pt>
                <c:pt idx="72">
                  <c:v>0.949999999999999</c:v>
                </c:pt>
                <c:pt idx="73">
                  <c:v>2.559999999999999</c:v>
                </c:pt>
                <c:pt idx="74">
                  <c:v>1.56</c:v>
                </c:pt>
                <c:pt idx="75">
                  <c:v>1.400000000000002</c:v>
                </c:pt>
                <c:pt idx="76">
                  <c:v>0.81</c:v>
                </c:pt>
                <c:pt idx="77">
                  <c:v>0.690000000000001</c:v>
                </c:pt>
                <c:pt idx="78">
                  <c:v>0.0300000000000002</c:v>
                </c:pt>
                <c:pt idx="79">
                  <c:v>0.109999999999999</c:v>
                </c:pt>
                <c:pt idx="80">
                  <c:v>0.04</c:v>
                </c:pt>
                <c:pt idx="81">
                  <c:v>0.99</c:v>
                </c:pt>
                <c:pt idx="82">
                  <c:v>4.709999999999994</c:v>
                </c:pt>
                <c:pt idx="83">
                  <c:v>0.0900000000000016</c:v>
                </c:pt>
                <c:pt idx="84">
                  <c:v>0.659999999999999</c:v>
                </c:pt>
                <c:pt idx="85">
                  <c:v>0.27</c:v>
                </c:pt>
                <c:pt idx="86">
                  <c:v>0.0800000000000001</c:v>
                </c:pt>
                <c:pt idx="87">
                  <c:v>1.219999999999999</c:v>
                </c:pt>
                <c:pt idx="88">
                  <c:v>0.260000000000005</c:v>
                </c:pt>
                <c:pt idx="89">
                  <c:v>1.650000000000006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upDownBars>
          <c:gapWidth val="75"/>
          <c:upBars/>
          <c:downBars/>
        </c:upDownBars>
        <c:marker val="1"/>
        <c:smooth val="0"/>
        <c:axId val="2092918040"/>
        <c:axId val="1976475384"/>
      </c:lineChart>
      <c:catAx>
        <c:axId val="2147372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7139048"/>
        <c:crosses val="autoZero"/>
        <c:auto val="1"/>
        <c:lblAlgn val="ctr"/>
        <c:lblOffset val="100"/>
        <c:noMultiLvlLbl val="0"/>
      </c:catAx>
      <c:valAx>
        <c:axId val="2147139048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47372152"/>
        <c:crosses val="autoZero"/>
        <c:crossBetween val="between"/>
      </c:valAx>
      <c:valAx>
        <c:axId val="1976475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2918040"/>
        <c:crosses val="max"/>
        <c:crossBetween val="between"/>
      </c:valAx>
      <c:catAx>
        <c:axId val="2092918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76475384"/>
        <c:auto val="1"/>
        <c:lblAlgn val="ctr"/>
        <c:lblOffset val="100"/>
        <c:noMultiLvlLbl val="0"/>
      </c:catAx>
      <c:spPr>
        <a:solidFill>
          <a:schemeClr val="bg1">
            <a:alpha val="45000"/>
          </a:schemeClr>
        </a:solidFill>
        <a:ln>
          <a:solidFill>
            <a:schemeClr val="bg2">
              <a:alpha val="37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347987751531"/>
          <c:y val="0.0740740740740741"/>
          <c:w val="0.6886843832021"/>
          <c:h val="0.822469378827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工作表2!$H$1:$H$6</c:f>
              <c:numCache>
                <c:formatCode>General</c:formatCode>
                <c:ptCount val="6"/>
                <c:pt idx="0">
                  <c:v>0.928609062170706</c:v>
                </c:pt>
                <c:pt idx="1">
                  <c:v>0.914582350165172</c:v>
                </c:pt>
                <c:pt idx="2">
                  <c:v>0.948306280875088</c:v>
                </c:pt>
                <c:pt idx="3">
                  <c:v>0.936285936285936</c:v>
                </c:pt>
                <c:pt idx="4">
                  <c:v>0.966938029573019</c:v>
                </c:pt>
                <c:pt idx="5">
                  <c:v>0.964571705896627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78088"/>
        <c:axId val="1814584696"/>
      </c:lineChart>
      <c:catAx>
        <c:axId val="181477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584696"/>
        <c:crosses val="autoZero"/>
        <c:auto val="1"/>
        <c:lblAlgn val="ctr"/>
        <c:lblOffset val="100"/>
        <c:noMultiLvlLbl val="0"/>
      </c:catAx>
      <c:valAx>
        <c:axId val="181458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77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101600</xdr:rowOff>
    </xdr:from>
    <xdr:to>
      <xdr:col>19</xdr:col>
      <xdr:colOff>698500</xdr:colOff>
      <xdr:row>35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7</xdr:row>
      <xdr:rowOff>38100</xdr:rowOff>
    </xdr:from>
    <xdr:to>
      <xdr:col>14</xdr:col>
      <xdr:colOff>393700</xdr:colOff>
      <xdr:row>18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I4" sqref="I4"/>
    </sheetView>
  </sheetViews>
  <sheetFormatPr baseColWidth="10" defaultRowHeight="15" x14ac:dyDescent="0"/>
  <sheetData>
    <row r="1" spans="1:8">
      <c r="A1" t="s">
        <v>0</v>
      </c>
      <c r="B1">
        <v>18.66</v>
      </c>
      <c r="C1">
        <v>16.3</v>
      </c>
      <c r="D1">
        <v>100</v>
      </c>
      <c r="E1">
        <f>B1-C1</f>
        <v>2.3599999999999994</v>
      </c>
    </row>
    <row r="2" spans="1:8">
      <c r="A2" t="s">
        <v>1</v>
      </c>
      <c r="B2">
        <v>84.7</v>
      </c>
      <c r="C2">
        <v>75.88</v>
      </c>
      <c r="D2">
        <v>100</v>
      </c>
      <c r="E2" s="1">
        <f t="shared" ref="E2:E65" si="0">B2-C2</f>
        <v>8.8200000000000074</v>
      </c>
      <c r="F2" t="s">
        <v>109</v>
      </c>
      <c r="H2" t="s">
        <v>110</v>
      </c>
    </row>
    <row r="3" spans="1:8">
      <c r="A3" t="s">
        <v>2</v>
      </c>
      <c r="B3">
        <v>8.98</v>
      </c>
      <c r="C3">
        <v>5.52</v>
      </c>
      <c r="D3">
        <v>146.35</v>
      </c>
      <c r="E3">
        <f t="shared" si="0"/>
        <v>3.4600000000000009</v>
      </c>
    </row>
    <row r="4" spans="1:8">
      <c r="A4" t="s">
        <v>3</v>
      </c>
      <c r="B4">
        <v>8.2100000000000009</v>
      </c>
      <c r="C4">
        <v>7.39</v>
      </c>
      <c r="D4">
        <v>100</v>
      </c>
      <c r="E4">
        <f t="shared" si="0"/>
        <v>0.82000000000000117</v>
      </c>
    </row>
    <row r="5" spans="1:8">
      <c r="A5" t="s">
        <v>4</v>
      </c>
      <c r="B5">
        <v>6.21</v>
      </c>
      <c r="C5">
        <v>5.64</v>
      </c>
      <c r="D5">
        <v>100</v>
      </c>
      <c r="E5">
        <f t="shared" si="0"/>
        <v>0.57000000000000028</v>
      </c>
    </row>
    <row r="6" spans="1:8">
      <c r="A6" t="s">
        <v>5</v>
      </c>
      <c r="B6">
        <v>8.51</v>
      </c>
      <c r="C6">
        <v>7.8</v>
      </c>
      <c r="D6">
        <v>100</v>
      </c>
      <c r="E6">
        <f t="shared" si="0"/>
        <v>0.71</v>
      </c>
    </row>
    <row r="7" spans="1:8">
      <c r="A7" t="s">
        <v>6</v>
      </c>
      <c r="B7">
        <v>13.36</v>
      </c>
      <c r="C7">
        <v>12.44</v>
      </c>
      <c r="D7">
        <v>100</v>
      </c>
      <c r="E7">
        <f t="shared" si="0"/>
        <v>0.91999999999999993</v>
      </c>
    </row>
    <row r="8" spans="1:8">
      <c r="A8" t="s">
        <v>7</v>
      </c>
      <c r="B8">
        <v>10.85</v>
      </c>
      <c r="C8">
        <v>10.09</v>
      </c>
      <c r="D8">
        <v>100</v>
      </c>
      <c r="E8">
        <f t="shared" si="0"/>
        <v>0.75999999999999979</v>
      </c>
    </row>
    <row r="9" spans="1:8">
      <c r="A9" t="s">
        <v>8</v>
      </c>
      <c r="B9">
        <v>26.55</v>
      </c>
      <c r="C9">
        <v>24.9</v>
      </c>
      <c r="D9">
        <v>100</v>
      </c>
      <c r="E9">
        <f t="shared" si="0"/>
        <v>1.6500000000000021</v>
      </c>
    </row>
    <row r="10" spans="1:8">
      <c r="A10" t="s">
        <v>9</v>
      </c>
      <c r="B10">
        <v>23.5</v>
      </c>
      <c r="C10">
        <v>18.05</v>
      </c>
      <c r="D10">
        <v>122.372</v>
      </c>
      <c r="E10">
        <f t="shared" si="0"/>
        <v>5.4499999999999993</v>
      </c>
    </row>
    <row r="11" spans="1:8">
      <c r="A11" t="s">
        <v>10</v>
      </c>
      <c r="B11">
        <v>6.64</v>
      </c>
      <c r="C11">
        <v>6.25</v>
      </c>
      <c r="D11">
        <v>100</v>
      </c>
      <c r="E11">
        <f t="shared" si="0"/>
        <v>0.38999999999999968</v>
      </c>
    </row>
    <row r="12" spans="1:8">
      <c r="A12" t="s">
        <v>11</v>
      </c>
      <c r="B12">
        <v>31.89</v>
      </c>
      <c r="C12">
        <v>19.03</v>
      </c>
      <c r="D12">
        <v>158</v>
      </c>
      <c r="E12">
        <f t="shared" si="0"/>
        <v>12.86</v>
      </c>
    </row>
    <row r="13" spans="1:8">
      <c r="A13" t="s">
        <v>12</v>
      </c>
      <c r="B13">
        <v>6.33</v>
      </c>
      <c r="C13">
        <v>4.9400000000000004</v>
      </c>
      <c r="D13">
        <v>121.9</v>
      </c>
      <c r="E13">
        <f t="shared" si="0"/>
        <v>1.3899999999999997</v>
      </c>
    </row>
    <row r="14" spans="1:8">
      <c r="A14" t="s">
        <v>13</v>
      </c>
      <c r="B14">
        <v>29.84</v>
      </c>
      <c r="C14">
        <v>28.33</v>
      </c>
      <c r="D14">
        <v>100</v>
      </c>
      <c r="E14">
        <f t="shared" si="0"/>
        <v>1.5100000000000016</v>
      </c>
    </row>
    <row r="15" spans="1:8">
      <c r="A15" t="s">
        <v>14</v>
      </c>
      <c r="B15">
        <v>14.97</v>
      </c>
      <c r="C15">
        <v>11.41</v>
      </c>
      <c r="D15">
        <v>126.06100000000001</v>
      </c>
      <c r="E15">
        <f t="shared" si="0"/>
        <v>3.5600000000000005</v>
      </c>
    </row>
    <row r="16" spans="1:8">
      <c r="A16" t="s">
        <v>15</v>
      </c>
      <c r="B16">
        <v>9.56</v>
      </c>
      <c r="C16">
        <v>7.57</v>
      </c>
      <c r="D16">
        <v>121.3</v>
      </c>
      <c r="E16">
        <f t="shared" si="0"/>
        <v>1.9900000000000002</v>
      </c>
    </row>
    <row r="17" spans="1:5">
      <c r="A17" t="s">
        <v>16</v>
      </c>
      <c r="B17">
        <v>18.399999999999999</v>
      </c>
      <c r="C17">
        <v>14.96</v>
      </c>
      <c r="D17">
        <v>119.9</v>
      </c>
      <c r="E17">
        <f t="shared" si="0"/>
        <v>3.4399999999999977</v>
      </c>
    </row>
    <row r="18" spans="1:5">
      <c r="A18" t="s">
        <v>17</v>
      </c>
      <c r="B18">
        <v>8.9600000000000009</v>
      </c>
      <c r="C18">
        <v>8.74</v>
      </c>
      <c r="D18">
        <v>100</v>
      </c>
      <c r="E18">
        <f t="shared" si="0"/>
        <v>0.22000000000000064</v>
      </c>
    </row>
    <row r="19" spans="1:5">
      <c r="A19" t="s">
        <v>18</v>
      </c>
      <c r="B19">
        <v>8.15</v>
      </c>
      <c r="C19">
        <v>5.76</v>
      </c>
      <c r="D19">
        <v>139.57</v>
      </c>
      <c r="E19">
        <f t="shared" si="0"/>
        <v>2.3900000000000006</v>
      </c>
    </row>
    <row r="20" spans="1:5">
      <c r="A20" t="s">
        <v>19</v>
      </c>
      <c r="B20">
        <v>14.25</v>
      </c>
      <c r="C20">
        <v>10.89</v>
      </c>
      <c r="D20">
        <v>128.80000000000001</v>
      </c>
      <c r="E20">
        <f t="shared" si="0"/>
        <v>3.3599999999999994</v>
      </c>
    </row>
    <row r="21" spans="1:5">
      <c r="A21" t="s">
        <v>20</v>
      </c>
      <c r="B21">
        <v>6.33</v>
      </c>
      <c r="C21">
        <v>6.24</v>
      </c>
      <c r="D21">
        <v>100</v>
      </c>
      <c r="E21">
        <f t="shared" si="0"/>
        <v>8.9999999999999858E-2</v>
      </c>
    </row>
    <row r="22" spans="1:5">
      <c r="A22" t="s">
        <v>21</v>
      </c>
      <c r="B22">
        <v>6.82</v>
      </c>
      <c r="C22">
        <v>5.35</v>
      </c>
      <c r="D22">
        <v>126.301</v>
      </c>
      <c r="E22">
        <f t="shared" si="0"/>
        <v>1.4700000000000006</v>
      </c>
    </row>
    <row r="23" spans="1:5">
      <c r="A23" t="s">
        <v>22</v>
      </c>
      <c r="B23">
        <v>4.28</v>
      </c>
      <c r="C23">
        <v>3.34</v>
      </c>
      <c r="D23">
        <v>126.8</v>
      </c>
      <c r="E23">
        <f t="shared" si="0"/>
        <v>0.94000000000000039</v>
      </c>
    </row>
    <row r="24" spans="1:5">
      <c r="A24" t="s">
        <v>23</v>
      </c>
      <c r="B24">
        <v>20.91</v>
      </c>
      <c r="C24">
        <v>20.8</v>
      </c>
      <c r="D24">
        <v>100</v>
      </c>
      <c r="E24">
        <f t="shared" si="0"/>
        <v>0.10999999999999943</v>
      </c>
    </row>
    <row r="25" spans="1:5">
      <c r="A25" t="s">
        <v>24</v>
      </c>
      <c r="B25">
        <v>16.73</v>
      </c>
      <c r="C25">
        <v>12.63</v>
      </c>
      <c r="D25">
        <v>131.69</v>
      </c>
      <c r="E25">
        <f t="shared" si="0"/>
        <v>4.0999999999999996</v>
      </c>
    </row>
    <row r="26" spans="1:5">
      <c r="A26" t="s">
        <v>25</v>
      </c>
      <c r="B26">
        <v>48.47</v>
      </c>
      <c r="C26">
        <v>48.05</v>
      </c>
      <c r="D26">
        <v>100</v>
      </c>
      <c r="E26">
        <f t="shared" si="0"/>
        <v>0.42000000000000171</v>
      </c>
    </row>
    <row r="27" spans="1:5">
      <c r="A27" t="s">
        <v>26</v>
      </c>
      <c r="B27">
        <v>14.45</v>
      </c>
      <c r="C27">
        <v>12.31</v>
      </c>
      <c r="D27">
        <v>117.03</v>
      </c>
      <c r="E27">
        <f t="shared" si="0"/>
        <v>2.1399999999999988</v>
      </c>
    </row>
    <row r="28" spans="1:5">
      <c r="A28" t="s">
        <v>27</v>
      </c>
      <c r="B28">
        <v>64.86</v>
      </c>
      <c r="C28">
        <v>49.85</v>
      </c>
      <c r="D28">
        <v>129.5</v>
      </c>
      <c r="E28" s="1">
        <f t="shared" si="0"/>
        <v>15.009999999999998</v>
      </c>
    </row>
    <row r="29" spans="1:5">
      <c r="A29" t="s">
        <v>28</v>
      </c>
      <c r="B29">
        <v>20.55</v>
      </c>
      <c r="C29">
        <v>11.36</v>
      </c>
      <c r="D29">
        <v>180</v>
      </c>
      <c r="E29">
        <f t="shared" si="0"/>
        <v>9.1900000000000013</v>
      </c>
    </row>
    <row r="30" spans="1:5">
      <c r="A30" t="s">
        <v>29</v>
      </c>
      <c r="B30">
        <v>30.22</v>
      </c>
      <c r="C30">
        <v>21.65</v>
      </c>
      <c r="D30">
        <v>139.41999999999999</v>
      </c>
      <c r="E30">
        <f t="shared" si="0"/>
        <v>8.57</v>
      </c>
    </row>
    <row r="31" spans="1:5">
      <c r="A31" t="s">
        <v>30</v>
      </c>
      <c r="B31">
        <v>7.7</v>
      </c>
      <c r="C31">
        <v>5.82</v>
      </c>
      <c r="D31">
        <v>132.02000000000001</v>
      </c>
      <c r="E31">
        <f t="shared" si="0"/>
        <v>1.88</v>
      </c>
    </row>
    <row r="32" spans="1:5">
      <c r="A32" t="s">
        <v>31</v>
      </c>
      <c r="B32">
        <v>5.73</v>
      </c>
      <c r="C32">
        <v>4.3099999999999996</v>
      </c>
      <c r="D32">
        <v>132.863</v>
      </c>
      <c r="E32">
        <f t="shared" si="0"/>
        <v>1.4200000000000008</v>
      </c>
    </row>
    <row r="33" spans="1:11">
      <c r="A33" t="s">
        <v>32</v>
      </c>
      <c r="B33">
        <v>20.23</v>
      </c>
      <c r="C33">
        <v>15.2</v>
      </c>
      <c r="D33">
        <v>133.114</v>
      </c>
      <c r="E33">
        <f t="shared" si="0"/>
        <v>5.0300000000000011</v>
      </c>
    </row>
    <row r="34" spans="1:11">
      <c r="A34" t="s">
        <v>33</v>
      </c>
      <c r="B34">
        <v>14.67</v>
      </c>
      <c r="C34">
        <v>11.99</v>
      </c>
      <c r="D34">
        <v>122.7</v>
      </c>
      <c r="E34">
        <f t="shared" si="0"/>
        <v>2.6799999999999997</v>
      </c>
    </row>
    <row r="35" spans="1:11">
      <c r="A35" t="s">
        <v>34</v>
      </c>
      <c r="B35">
        <v>7.77</v>
      </c>
      <c r="C35">
        <v>6.8</v>
      </c>
      <c r="D35">
        <v>114.227</v>
      </c>
      <c r="E35">
        <f t="shared" si="0"/>
        <v>0.96999999999999975</v>
      </c>
      <c r="H35" t="s">
        <v>93</v>
      </c>
    </row>
    <row r="36" spans="1:11">
      <c r="A36" t="s">
        <v>35</v>
      </c>
      <c r="B36">
        <v>9.98</v>
      </c>
      <c r="C36">
        <v>7.37</v>
      </c>
      <c r="D36">
        <v>136</v>
      </c>
      <c r="E36">
        <f t="shared" si="0"/>
        <v>2.6100000000000003</v>
      </c>
      <c r="H36" t="s">
        <v>90</v>
      </c>
    </row>
    <row r="37" spans="1:11">
      <c r="A37" t="s">
        <v>36</v>
      </c>
      <c r="B37">
        <v>56.49</v>
      </c>
      <c r="C37">
        <v>31.23</v>
      </c>
      <c r="D37">
        <v>181</v>
      </c>
      <c r="E37">
        <f t="shared" si="0"/>
        <v>25.26</v>
      </c>
      <c r="H37" t="s">
        <v>91</v>
      </c>
    </row>
    <row r="38" spans="1:11">
      <c r="A38" t="s">
        <v>37</v>
      </c>
      <c r="B38">
        <v>7.05</v>
      </c>
      <c r="C38">
        <v>5.84</v>
      </c>
      <c r="D38">
        <v>121.411</v>
      </c>
      <c r="E38">
        <f t="shared" si="0"/>
        <v>1.21</v>
      </c>
      <c r="H38" t="s">
        <v>92</v>
      </c>
      <c r="K38" t="s">
        <v>94</v>
      </c>
    </row>
    <row r="39" spans="1:11">
      <c r="A39" t="s">
        <v>38</v>
      </c>
      <c r="B39">
        <v>8.2100000000000009</v>
      </c>
      <c r="C39">
        <v>6.47</v>
      </c>
      <c r="D39">
        <v>128.05600000000001</v>
      </c>
      <c r="E39">
        <f t="shared" si="0"/>
        <v>1.7400000000000011</v>
      </c>
    </row>
    <row r="40" spans="1:11">
      <c r="A40" t="s">
        <v>39</v>
      </c>
      <c r="B40">
        <v>2.2599999999999998</v>
      </c>
      <c r="C40">
        <v>1.72</v>
      </c>
      <c r="D40">
        <v>132.99100000000001</v>
      </c>
      <c r="E40">
        <f t="shared" si="0"/>
        <v>0.53999999999999981</v>
      </c>
    </row>
    <row r="41" spans="1:11">
      <c r="A41" t="s">
        <v>40</v>
      </c>
      <c r="B41">
        <v>22.95</v>
      </c>
      <c r="C41">
        <v>18.010000000000002</v>
      </c>
      <c r="D41">
        <v>129.39699999999999</v>
      </c>
      <c r="E41">
        <f t="shared" si="0"/>
        <v>4.9399999999999977</v>
      </c>
    </row>
    <row r="42" spans="1:11">
      <c r="A42" t="s">
        <v>41</v>
      </c>
      <c r="B42">
        <v>7.95</v>
      </c>
      <c r="C42">
        <v>6.34</v>
      </c>
      <c r="D42">
        <v>127.65</v>
      </c>
      <c r="E42">
        <f t="shared" si="0"/>
        <v>1.6100000000000003</v>
      </c>
    </row>
    <row r="43" spans="1:11">
      <c r="A43" t="s">
        <v>42</v>
      </c>
      <c r="B43">
        <v>41.92</v>
      </c>
      <c r="C43">
        <v>35.46</v>
      </c>
      <c r="D43">
        <v>120.98</v>
      </c>
      <c r="E43">
        <f t="shared" si="0"/>
        <v>6.4600000000000009</v>
      </c>
    </row>
    <row r="44" spans="1:11">
      <c r="A44" t="s">
        <v>43</v>
      </c>
      <c r="B44">
        <v>17.399999999999999</v>
      </c>
      <c r="C44">
        <v>14.23</v>
      </c>
      <c r="D44">
        <v>125.32</v>
      </c>
      <c r="E44">
        <f t="shared" si="0"/>
        <v>3.1699999999999982</v>
      </c>
    </row>
    <row r="45" spans="1:11">
      <c r="A45" t="s">
        <v>44</v>
      </c>
      <c r="B45">
        <v>16.920000000000002</v>
      </c>
      <c r="C45">
        <v>13.62</v>
      </c>
      <c r="D45">
        <v>127.39</v>
      </c>
      <c r="E45">
        <f t="shared" si="0"/>
        <v>3.3000000000000025</v>
      </c>
    </row>
    <row r="46" spans="1:11">
      <c r="A46" t="s">
        <v>45</v>
      </c>
      <c r="B46">
        <v>6.61</v>
      </c>
      <c r="C46">
        <v>5.67</v>
      </c>
      <c r="D46">
        <v>119.67100000000001</v>
      </c>
      <c r="E46">
        <f t="shared" si="0"/>
        <v>0.94000000000000039</v>
      </c>
    </row>
    <row r="47" spans="1:11">
      <c r="A47" t="s">
        <v>46</v>
      </c>
      <c r="B47">
        <v>9.69</v>
      </c>
      <c r="C47">
        <v>8.15</v>
      </c>
      <c r="D47">
        <v>122.529</v>
      </c>
      <c r="E47">
        <f t="shared" si="0"/>
        <v>1.5399999999999991</v>
      </c>
    </row>
    <row r="48" spans="1:11">
      <c r="A48" t="s">
        <v>47</v>
      </c>
      <c r="B48">
        <v>12.65</v>
      </c>
      <c r="C48">
        <v>11.45</v>
      </c>
      <c r="D48">
        <v>114.298</v>
      </c>
      <c r="E48">
        <f t="shared" si="0"/>
        <v>1.2000000000000011</v>
      </c>
    </row>
    <row r="49" spans="1:5">
      <c r="A49" t="s">
        <v>48</v>
      </c>
      <c r="B49">
        <v>12.91</v>
      </c>
      <c r="C49">
        <v>11.43</v>
      </c>
      <c r="D49">
        <v>116.67</v>
      </c>
      <c r="E49">
        <f t="shared" si="0"/>
        <v>1.4800000000000004</v>
      </c>
    </row>
    <row r="50" spans="1:5">
      <c r="A50" t="s">
        <v>49</v>
      </c>
      <c r="B50">
        <v>9.64</v>
      </c>
      <c r="C50">
        <v>7.92</v>
      </c>
      <c r="D50">
        <v>125.80200000000001</v>
      </c>
      <c r="E50">
        <f t="shared" si="0"/>
        <v>1.7200000000000006</v>
      </c>
    </row>
    <row r="51" spans="1:5">
      <c r="A51" t="s">
        <v>50</v>
      </c>
      <c r="B51">
        <v>39.25</v>
      </c>
      <c r="C51">
        <v>34.96</v>
      </c>
      <c r="D51">
        <v>116</v>
      </c>
      <c r="E51">
        <f t="shared" si="0"/>
        <v>4.2899999999999991</v>
      </c>
    </row>
    <row r="52" spans="1:5">
      <c r="A52" t="s">
        <v>51</v>
      </c>
      <c r="B52">
        <v>4.66</v>
      </c>
      <c r="C52">
        <v>3.99</v>
      </c>
      <c r="D52">
        <v>121.19</v>
      </c>
      <c r="E52">
        <f t="shared" si="0"/>
        <v>0.66999999999999993</v>
      </c>
    </row>
    <row r="53" spans="1:5">
      <c r="A53" t="s">
        <v>52</v>
      </c>
      <c r="B53">
        <v>7.16</v>
      </c>
      <c r="C53">
        <v>6.06</v>
      </c>
      <c r="D53">
        <v>122.711</v>
      </c>
      <c r="E53">
        <f t="shared" si="0"/>
        <v>1.1000000000000005</v>
      </c>
    </row>
    <row r="54" spans="1:5">
      <c r="A54" t="s">
        <v>53</v>
      </c>
      <c r="B54">
        <v>21.88</v>
      </c>
      <c r="C54">
        <v>17.600000000000001</v>
      </c>
      <c r="D54">
        <v>129.46</v>
      </c>
      <c r="E54">
        <f t="shared" si="0"/>
        <v>4.2799999999999976</v>
      </c>
    </row>
    <row r="55" spans="1:5">
      <c r="A55" t="s">
        <v>54</v>
      </c>
      <c r="B55">
        <v>6.26</v>
      </c>
      <c r="C55">
        <v>5.19</v>
      </c>
      <c r="D55">
        <v>125.31</v>
      </c>
      <c r="E55">
        <f t="shared" si="0"/>
        <v>1.0699999999999994</v>
      </c>
    </row>
    <row r="56" spans="1:5">
      <c r="A56" t="s">
        <v>55</v>
      </c>
      <c r="B56">
        <v>64.5</v>
      </c>
      <c r="C56">
        <v>51.28</v>
      </c>
      <c r="D56">
        <v>130.91999999999999</v>
      </c>
      <c r="E56">
        <f t="shared" si="0"/>
        <v>13.219999999999999</v>
      </c>
    </row>
    <row r="57" spans="1:5">
      <c r="A57" t="s">
        <v>56</v>
      </c>
      <c r="B57">
        <v>18.2</v>
      </c>
      <c r="C57">
        <v>14.55</v>
      </c>
      <c r="D57">
        <v>131</v>
      </c>
      <c r="E57">
        <f t="shared" si="0"/>
        <v>3.6499999999999986</v>
      </c>
    </row>
    <row r="58" spans="1:5">
      <c r="A58" t="s">
        <v>57</v>
      </c>
      <c r="B58">
        <v>9.68</v>
      </c>
      <c r="C58">
        <v>8.15</v>
      </c>
      <c r="D58">
        <v>125.575</v>
      </c>
      <c r="E58">
        <f t="shared" si="0"/>
        <v>1.5299999999999994</v>
      </c>
    </row>
    <row r="59" spans="1:5">
      <c r="A59" t="s">
        <v>58</v>
      </c>
      <c r="B59">
        <v>25.93</v>
      </c>
      <c r="C59">
        <v>24.18</v>
      </c>
      <c r="D59">
        <v>113.3</v>
      </c>
      <c r="E59">
        <f t="shared" si="0"/>
        <v>1.75</v>
      </c>
    </row>
    <row r="60" spans="1:5">
      <c r="A60" t="s">
        <v>59</v>
      </c>
      <c r="B60">
        <v>17.97</v>
      </c>
      <c r="C60">
        <v>15.09</v>
      </c>
      <c r="D60">
        <v>125.6</v>
      </c>
      <c r="E60">
        <f t="shared" si="0"/>
        <v>2.879999999999999</v>
      </c>
    </row>
    <row r="61" spans="1:5">
      <c r="A61" t="s">
        <v>60</v>
      </c>
      <c r="B61">
        <v>27.62</v>
      </c>
      <c r="C61">
        <v>22.98</v>
      </c>
      <c r="D61">
        <v>127.08</v>
      </c>
      <c r="E61">
        <f t="shared" si="0"/>
        <v>4.6400000000000006</v>
      </c>
    </row>
    <row r="62" spans="1:5">
      <c r="A62" t="s">
        <v>61</v>
      </c>
      <c r="B62">
        <v>6.27</v>
      </c>
      <c r="C62">
        <v>5.92</v>
      </c>
      <c r="D62">
        <v>112.18</v>
      </c>
      <c r="E62">
        <f t="shared" si="0"/>
        <v>0.34999999999999964</v>
      </c>
    </row>
    <row r="63" spans="1:5">
      <c r="A63" t="s">
        <v>62</v>
      </c>
      <c r="B63">
        <v>17.13</v>
      </c>
      <c r="C63">
        <v>15.45</v>
      </c>
      <c r="D63">
        <v>117.902</v>
      </c>
      <c r="E63">
        <f t="shared" si="0"/>
        <v>1.6799999999999997</v>
      </c>
    </row>
    <row r="64" spans="1:5">
      <c r="A64" t="s">
        <v>63</v>
      </c>
      <c r="B64">
        <v>13.83</v>
      </c>
      <c r="C64">
        <v>11.77</v>
      </c>
      <c r="D64">
        <v>125.09</v>
      </c>
      <c r="E64">
        <f t="shared" si="0"/>
        <v>2.0600000000000005</v>
      </c>
    </row>
    <row r="65" spans="1:5">
      <c r="A65" t="s">
        <v>64</v>
      </c>
      <c r="B65">
        <v>47.91</v>
      </c>
      <c r="C65">
        <v>40.520000000000003</v>
      </c>
      <c r="D65">
        <v>126.27</v>
      </c>
      <c r="E65">
        <f t="shared" si="0"/>
        <v>7.3899999999999935</v>
      </c>
    </row>
    <row r="66" spans="1:5">
      <c r="A66" t="s">
        <v>65</v>
      </c>
      <c r="B66">
        <v>15.54</v>
      </c>
      <c r="C66">
        <v>14.76</v>
      </c>
      <c r="D66">
        <v>112.62</v>
      </c>
      <c r="E66">
        <f t="shared" ref="E66:E90" si="1">B66-C66</f>
        <v>0.77999999999999936</v>
      </c>
    </row>
    <row r="67" spans="1:5">
      <c r="A67" t="s">
        <v>66</v>
      </c>
      <c r="B67">
        <v>9.7100000000000009</v>
      </c>
      <c r="C67">
        <v>8.9600000000000009</v>
      </c>
      <c r="D67">
        <v>116.51</v>
      </c>
      <c r="E67">
        <f t="shared" si="1"/>
        <v>0.75</v>
      </c>
    </row>
    <row r="68" spans="1:5">
      <c r="A68" t="s">
        <v>67</v>
      </c>
      <c r="B68">
        <v>9.6300000000000008</v>
      </c>
      <c r="C68">
        <v>8.61</v>
      </c>
      <c r="D68">
        <v>120.3</v>
      </c>
      <c r="E68">
        <f t="shared" si="1"/>
        <v>1.0200000000000014</v>
      </c>
    </row>
    <row r="69" spans="1:5">
      <c r="A69" t="s">
        <v>68</v>
      </c>
      <c r="B69">
        <v>22.54</v>
      </c>
      <c r="C69">
        <v>21.74</v>
      </c>
      <c r="D69">
        <v>111.599</v>
      </c>
      <c r="E69">
        <f t="shared" si="1"/>
        <v>0.80000000000000071</v>
      </c>
    </row>
    <row r="70" spans="1:5">
      <c r="A70" t="s">
        <v>69</v>
      </c>
      <c r="B70">
        <v>21.03</v>
      </c>
      <c r="C70">
        <v>20.41</v>
      </c>
      <c r="D70">
        <v>111.28</v>
      </c>
      <c r="E70">
        <f t="shared" si="1"/>
        <v>0.62000000000000099</v>
      </c>
    </row>
    <row r="71" spans="1:5">
      <c r="A71" t="s">
        <v>70</v>
      </c>
      <c r="B71">
        <v>25.31</v>
      </c>
      <c r="C71">
        <v>23.92</v>
      </c>
      <c r="D71">
        <v>114.62</v>
      </c>
      <c r="E71">
        <f t="shared" si="1"/>
        <v>1.389999999999997</v>
      </c>
    </row>
    <row r="72" spans="1:5">
      <c r="A72" t="s">
        <v>71</v>
      </c>
      <c r="B72">
        <v>3.21</v>
      </c>
      <c r="C72">
        <v>3.03</v>
      </c>
      <c r="D72">
        <v>115.601</v>
      </c>
      <c r="E72">
        <f t="shared" si="1"/>
        <v>0.18000000000000016</v>
      </c>
    </row>
    <row r="73" spans="1:5">
      <c r="A73" t="s">
        <v>72</v>
      </c>
      <c r="B73">
        <v>12.51</v>
      </c>
      <c r="C73">
        <v>11.56</v>
      </c>
      <c r="D73">
        <v>118.54</v>
      </c>
      <c r="E73">
        <f t="shared" si="1"/>
        <v>0.94999999999999929</v>
      </c>
    </row>
    <row r="74" spans="1:5">
      <c r="A74" t="s">
        <v>73</v>
      </c>
      <c r="B74">
        <v>30.25</v>
      </c>
      <c r="C74">
        <v>27.69</v>
      </c>
      <c r="D74">
        <v>120</v>
      </c>
      <c r="E74">
        <f t="shared" si="1"/>
        <v>2.5599999999999987</v>
      </c>
    </row>
    <row r="75" spans="1:5">
      <c r="A75" t="s">
        <v>74</v>
      </c>
      <c r="B75">
        <v>13.18</v>
      </c>
      <c r="C75">
        <v>11.62</v>
      </c>
      <c r="D75">
        <v>124.12</v>
      </c>
      <c r="E75">
        <f t="shared" si="1"/>
        <v>1.5600000000000005</v>
      </c>
    </row>
    <row r="76" spans="1:5">
      <c r="A76" t="s">
        <v>75</v>
      </c>
      <c r="B76">
        <v>31.26</v>
      </c>
      <c r="C76">
        <v>29.86</v>
      </c>
      <c r="D76">
        <v>115.39</v>
      </c>
      <c r="E76">
        <f t="shared" si="1"/>
        <v>1.4000000000000021</v>
      </c>
    </row>
    <row r="77" spans="1:5">
      <c r="A77" t="s">
        <v>76</v>
      </c>
      <c r="B77">
        <v>8.4700000000000006</v>
      </c>
      <c r="C77">
        <v>7.66</v>
      </c>
      <c r="D77">
        <v>121.85899999999999</v>
      </c>
      <c r="E77">
        <f t="shared" si="1"/>
        <v>0.8100000000000005</v>
      </c>
    </row>
    <row r="78" spans="1:5">
      <c r="A78" t="s">
        <v>77</v>
      </c>
      <c r="B78">
        <v>14.13</v>
      </c>
      <c r="C78">
        <v>13.44</v>
      </c>
      <c r="D78">
        <v>116.26</v>
      </c>
      <c r="E78">
        <f t="shared" si="1"/>
        <v>0.69000000000000128</v>
      </c>
    </row>
    <row r="79" spans="1:5">
      <c r="A79" t="s">
        <v>78</v>
      </c>
      <c r="B79">
        <v>2.95</v>
      </c>
      <c r="C79">
        <v>2.92</v>
      </c>
      <c r="D79">
        <v>112.65</v>
      </c>
      <c r="E79">
        <f t="shared" si="1"/>
        <v>3.0000000000000249E-2</v>
      </c>
    </row>
    <row r="80" spans="1:5">
      <c r="A80" t="s">
        <v>79</v>
      </c>
      <c r="B80">
        <v>6.81</v>
      </c>
      <c r="C80">
        <v>6.7</v>
      </c>
      <c r="D80">
        <v>113.88</v>
      </c>
      <c r="E80">
        <f t="shared" si="1"/>
        <v>0.10999999999999943</v>
      </c>
    </row>
    <row r="81" spans="1:5">
      <c r="A81" t="s">
        <v>80</v>
      </c>
      <c r="B81">
        <v>3</v>
      </c>
      <c r="C81">
        <v>2.96</v>
      </c>
      <c r="D81">
        <v>114.22</v>
      </c>
      <c r="E81">
        <f t="shared" si="1"/>
        <v>4.0000000000000036E-2</v>
      </c>
    </row>
    <row r="82" spans="1:5">
      <c r="A82" t="s">
        <v>81</v>
      </c>
      <c r="B82">
        <v>12.98</v>
      </c>
      <c r="C82">
        <v>11.99</v>
      </c>
      <c r="D82">
        <v>122.5</v>
      </c>
      <c r="E82">
        <f t="shared" si="1"/>
        <v>0.99000000000000021</v>
      </c>
    </row>
    <row r="83" spans="1:5">
      <c r="A83" t="s">
        <v>82</v>
      </c>
      <c r="B83">
        <v>56.91</v>
      </c>
      <c r="C83">
        <v>52.2</v>
      </c>
      <c r="D83">
        <v>124</v>
      </c>
      <c r="E83">
        <f t="shared" si="1"/>
        <v>4.7099999999999937</v>
      </c>
    </row>
    <row r="84" spans="1:5">
      <c r="A84" t="s">
        <v>83</v>
      </c>
      <c r="B84">
        <v>10.38</v>
      </c>
      <c r="C84">
        <v>10.29</v>
      </c>
      <c r="D84">
        <v>114.86</v>
      </c>
      <c r="E84">
        <f t="shared" si="1"/>
        <v>9.0000000000001634E-2</v>
      </c>
    </row>
    <row r="85" spans="1:5">
      <c r="A85" t="s">
        <v>84</v>
      </c>
      <c r="B85">
        <v>8.11</v>
      </c>
      <c r="C85">
        <v>7.45</v>
      </c>
      <c r="D85">
        <v>123.991</v>
      </c>
      <c r="E85">
        <f t="shared" si="1"/>
        <v>0.65999999999999925</v>
      </c>
    </row>
    <row r="86" spans="1:5">
      <c r="A86" t="s">
        <v>85</v>
      </c>
      <c r="B86">
        <v>8.49</v>
      </c>
      <c r="C86">
        <v>8.2200000000000006</v>
      </c>
      <c r="D86">
        <v>118.035</v>
      </c>
      <c r="E86">
        <f t="shared" si="1"/>
        <v>0.26999999999999957</v>
      </c>
    </row>
    <row r="87" spans="1:5">
      <c r="A87" t="s">
        <v>86</v>
      </c>
      <c r="B87">
        <v>4.21</v>
      </c>
      <c r="C87">
        <v>4.13</v>
      </c>
      <c r="D87">
        <v>117.65</v>
      </c>
      <c r="E87">
        <f t="shared" si="1"/>
        <v>8.0000000000000071E-2</v>
      </c>
    </row>
    <row r="88" spans="1:5">
      <c r="A88" t="s">
        <v>87</v>
      </c>
      <c r="B88">
        <v>21.02</v>
      </c>
      <c r="C88">
        <v>19.8</v>
      </c>
      <c r="D88">
        <v>122.97</v>
      </c>
      <c r="E88">
        <f t="shared" si="1"/>
        <v>1.2199999999999989</v>
      </c>
    </row>
    <row r="89" spans="1:5">
      <c r="A89" t="s">
        <v>88</v>
      </c>
      <c r="B89">
        <v>40.520000000000003</v>
      </c>
      <c r="C89">
        <v>40.26</v>
      </c>
      <c r="D89">
        <v>119.402</v>
      </c>
      <c r="E89">
        <f t="shared" si="1"/>
        <v>0.26000000000000512</v>
      </c>
    </row>
    <row r="90" spans="1:5">
      <c r="A90" t="s">
        <v>89</v>
      </c>
      <c r="B90">
        <v>77.900000000000006</v>
      </c>
      <c r="C90">
        <v>76.25</v>
      </c>
      <c r="D90">
        <v>121.303</v>
      </c>
      <c r="E90">
        <f t="shared" si="1"/>
        <v>1.6500000000000057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32" sqref="E32"/>
    </sheetView>
  </sheetViews>
  <sheetFormatPr baseColWidth="10" defaultRowHeight="15" x14ac:dyDescent="0"/>
  <sheetData>
    <row r="1" spans="1:10">
      <c r="A1">
        <v>7.05</v>
      </c>
      <c r="B1">
        <v>5.84</v>
      </c>
      <c r="C1" t="s">
        <v>37</v>
      </c>
      <c r="D1">
        <v>121.411</v>
      </c>
      <c r="E1">
        <v>1</v>
      </c>
      <c r="F1">
        <f>1.3 * B1</f>
        <v>7.5919999999999996</v>
      </c>
      <c r="G1">
        <f>F1-A1</f>
        <v>0.54199999999999982</v>
      </c>
      <c r="H1">
        <f>A1/F1</f>
        <v>0.92860906217070605</v>
      </c>
    </row>
    <row r="2" spans="1:10">
      <c r="A2">
        <v>9.69</v>
      </c>
      <c r="B2">
        <v>8.15</v>
      </c>
      <c r="C2" t="s">
        <v>46</v>
      </c>
      <c r="D2">
        <v>122.529</v>
      </c>
      <c r="E2">
        <v>1</v>
      </c>
      <c r="F2">
        <f t="shared" ref="F2:F18" si="0">1.3 * B2</f>
        <v>10.595000000000001</v>
      </c>
      <c r="G2">
        <f t="shared" ref="G2:G18" si="1">F2-A2</f>
        <v>0.90500000000000114</v>
      </c>
      <c r="H2">
        <f t="shared" ref="H2:H18" si="2">A2/F2</f>
        <v>0.9145823501651722</v>
      </c>
    </row>
    <row r="3" spans="1:10">
      <c r="A3">
        <v>10.75</v>
      </c>
      <c r="B3">
        <v>8.7200000000000006</v>
      </c>
      <c r="C3" t="s">
        <v>98</v>
      </c>
      <c r="D3">
        <v>125.5</v>
      </c>
      <c r="E3">
        <v>1</v>
      </c>
      <c r="F3">
        <f t="shared" si="0"/>
        <v>11.336000000000002</v>
      </c>
      <c r="G3">
        <f t="shared" si="1"/>
        <v>0.58600000000000207</v>
      </c>
      <c r="H3">
        <f t="shared" si="2"/>
        <v>0.94830628087508806</v>
      </c>
    </row>
    <row r="4" spans="1:10">
      <c r="A4">
        <v>9.64</v>
      </c>
      <c r="B4">
        <v>7.92</v>
      </c>
      <c r="C4" t="s">
        <v>49</v>
      </c>
      <c r="D4">
        <v>125.80200000000001</v>
      </c>
      <c r="E4">
        <v>2</v>
      </c>
      <c r="F4">
        <f t="shared" si="0"/>
        <v>10.295999999999999</v>
      </c>
      <c r="G4">
        <f t="shared" si="1"/>
        <v>0.65599999999999881</v>
      </c>
      <c r="H4">
        <f t="shared" si="2"/>
        <v>0.93628593628593637</v>
      </c>
    </row>
    <row r="5" spans="1:10">
      <c r="A5">
        <v>11.64</v>
      </c>
      <c r="B5">
        <v>9.26</v>
      </c>
      <c r="C5" t="s">
        <v>96</v>
      </c>
      <c r="D5">
        <v>127.11</v>
      </c>
      <c r="E5">
        <v>12</v>
      </c>
      <c r="F5">
        <f t="shared" si="0"/>
        <v>12.038</v>
      </c>
      <c r="G5">
        <f t="shared" si="1"/>
        <v>0.39799999999999969</v>
      </c>
      <c r="H5">
        <f t="shared" si="2"/>
        <v>0.96693802957301878</v>
      </c>
    </row>
    <row r="6" spans="1:10">
      <c r="A6">
        <v>7.95</v>
      </c>
      <c r="B6">
        <v>6.34</v>
      </c>
      <c r="C6" t="s">
        <v>41</v>
      </c>
      <c r="D6">
        <v>127.65</v>
      </c>
      <c r="E6">
        <v>4</v>
      </c>
      <c r="F6">
        <f t="shared" si="0"/>
        <v>8.2420000000000009</v>
      </c>
      <c r="G6">
        <f t="shared" si="1"/>
        <v>0.2920000000000007</v>
      </c>
      <c r="H6">
        <f t="shared" si="2"/>
        <v>0.964571705896627</v>
      </c>
    </row>
    <row r="7" spans="1:10">
      <c r="A7">
        <v>64.86</v>
      </c>
      <c r="B7">
        <v>49.85</v>
      </c>
      <c r="C7" t="s">
        <v>27</v>
      </c>
      <c r="D7">
        <v>129.5</v>
      </c>
      <c r="E7">
        <v>15</v>
      </c>
      <c r="F7">
        <f t="shared" si="0"/>
        <v>64.805000000000007</v>
      </c>
      <c r="G7">
        <f t="shared" si="1"/>
        <v>-5.499999999999261E-2</v>
      </c>
      <c r="H7">
        <f t="shared" si="2"/>
        <v>1.0008486999459918</v>
      </c>
      <c r="J7" t="s">
        <v>107</v>
      </c>
    </row>
    <row r="8" spans="1:10">
      <c r="A8">
        <v>7.7</v>
      </c>
      <c r="B8">
        <v>5.82</v>
      </c>
      <c r="C8" t="s">
        <v>30</v>
      </c>
      <c r="D8">
        <v>132.02000000000001</v>
      </c>
      <c r="E8">
        <v>9</v>
      </c>
      <c r="F8">
        <f t="shared" si="0"/>
        <v>7.5660000000000007</v>
      </c>
      <c r="G8">
        <f t="shared" si="1"/>
        <v>-0.13399999999999945</v>
      </c>
      <c r="H8">
        <f t="shared" si="2"/>
        <v>1.0177108115252445</v>
      </c>
    </row>
    <row r="9" spans="1:10">
      <c r="A9">
        <v>5.73</v>
      </c>
      <c r="B9">
        <v>4.3099999999999996</v>
      </c>
      <c r="C9" t="s">
        <v>31</v>
      </c>
      <c r="D9">
        <v>132.863</v>
      </c>
      <c r="E9">
        <v>13</v>
      </c>
      <c r="F9">
        <f t="shared" si="0"/>
        <v>5.6029999999999998</v>
      </c>
      <c r="G9">
        <f t="shared" si="1"/>
        <v>-0.12700000000000067</v>
      </c>
      <c r="H9">
        <f t="shared" si="2"/>
        <v>1.0226664286989113</v>
      </c>
    </row>
    <row r="10" spans="1:10">
      <c r="A10">
        <v>2.2599999999999998</v>
      </c>
      <c r="B10">
        <v>1.72</v>
      </c>
      <c r="C10" t="s">
        <v>39</v>
      </c>
      <c r="D10">
        <v>132.99100000000001</v>
      </c>
      <c r="E10">
        <v>11</v>
      </c>
      <c r="F10">
        <f t="shared" si="0"/>
        <v>2.2360000000000002</v>
      </c>
      <c r="G10">
        <f t="shared" si="1"/>
        <v>-2.3999999999999577E-2</v>
      </c>
      <c r="H10">
        <f t="shared" si="2"/>
        <v>1.0107334525939176</v>
      </c>
    </row>
    <row r="11" spans="1:10">
      <c r="A11">
        <v>20.23</v>
      </c>
      <c r="B11">
        <v>15.2</v>
      </c>
      <c r="C11" t="s">
        <v>32</v>
      </c>
      <c r="D11">
        <v>133.114</v>
      </c>
      <c r="E11">
        <v>10</v>
      </c>
      <c r="F11">
        <f t="shared" si="0"/>
        <v>19.759999999999998</v>
      </c>
      <c r="G11">
        <f t="shared" si="1"/>
        <v>-0.47000000000000242</v>
      </c>
      <c r="H11">
        <f t="shared" si="2"/>
        <v>1.0237854251012146</v>
      </c>
    </row>
    <row r="12" spans="1:10">
      <c r="A12">
        <v>9.98</v>
      </c>
      <c r="B12">
        <v>7.37</v>
      </c>
      <c r="C12" t="s">
        <v>35</v>
      </c>
      <c r="D12">
        <v>136</v>
      </c>
      <c r="E12">
        <v>6</v>
      </c>
      <c r="F12">
        <f t="shared" si="0"/>
        <v>9.5810000000000013</v>
      </c>
      <c r="G12">
        <f t="shared" si="1"/>
        <v>-0.39899999999999913</v>
      </c>
      <c r="H12">
        <f t="shared" si="2"/>
        <v>1.0416449222419371</v>
      </c>
    </row>
    <row r="13" spans="1:10">
      <c r="A13">
        <v>30.22</v>
      </c>
      <c r="B13">
        <v>21.65</v>
      </c>
      <c r="C13" t="s">
        <v>29</v>
      </c>
      <c r="D13">
        <v>139.41999999999999</v>
      </c>
      <c r="E13">
        <v>14</v>
      </c>
      <c r="F13">
        <f t="shared" si="0"/>
        <v>28.145</v>
      </c>
      <c r="G13">
        <f t="shared" si="1"/>
        <v>-2.0749999999999993</v>
      </c>
      <c r="H13">
        <f t="shared" si="2"/>
        <v>1.0737253508616096</v>
      </c>
    </row>
    <row r="14" spans="1:10">
      <c r="A14">
        <v>8.15</v>
      </c>
      <c r="B14">
        <v>5.76</v>
      </c>
      <c r="C14" t="s">
        <v>18</v>
      </c>
      <c r="D14">
        <v>139.57</v>
      </c>
      <c r="E14">
        <v>24</v>
      </c>
      <c r="F14">
        <f t="shared" si="0"/>
        <v>7.4879999999999995</v>
      </c>
      <c r="G14">
        <f t="shared" si="1"/>
        <v>-0.66200000000000081</v>
      </c>
      <c r="H14">
        <f t="shared" si="2"/>
        <v>1.0884081196581197</v>
      </c>
    </row>
    <row r="15" spans="1:10">
      <c r="A15">
        <v>11.17</v>
      </c>
      <c r="B15">
        <v>6.88</v>
      </c>
      <c r="C15" t="s">
        <v>95</v>
      </c>
      <c r="D15">
        <v>162</v>
      </c>
      <c r="E15">
        <v>30</v>
      </c>
      <c r="F15">
        <f t="shared" si="0"/>
        <v>8.9440000000000008</v>
      </c>
      <c r="G15">
        <f t="shared" si="1"/>
        <v>-2.2259999999999991</v>
      </c>
      <c r="H15">
        <f t="shared" si="2"/>
        <v>1.2488819320214668</v>
      </c>
    </row>
    <row r="16" spans="1:10">
      <c r="A16">
        <v>11.85</v>
      </c>
      <c r="B16">
        <v>6.91</v>
      </c>
      <c r="C16" t="s">
        <v>97</v>
      </c>
      <c r="D16">
        <v>173.96</v>
      </c>
      <c r="E16">
        <v>19</v>
      </c>
      <c r="F16">
        <f t="shared" si="0"/>
        <v>8.9830000000000005</v>
      </c>
      <c r="G16">
        <f t="shared" si="1"/>
        <v>-2.8669999999999991</v>
      </c>
      <c r="H16">
        <f t="shared" si="2"/>
        <v>1.3191584103306244</v>
      </c>
    </row>
    <row r="17" spans="1:8">
      <c r="A17">
        <v>20.55</v>
      </c>
      <c r="B17">
        <v>11.36</v>
      </c>
      <c r="C17" t="s">
        <v>28</v>
      </c>
      <c r="D17">
        <v>180</v>
      </c>
      <c r="E17">
        <v>30</v>
      </c>
      <c r="F17">
        <f t="shared" si="0"/>
        <v>14.767999999999999</v>
      </c>
      <c r="G17">
        <f t="shared" si="1"/>
        <v>-5.7820000000000018</v>
      </c>
      <c r="H17">
        <f t="shared" si="2"/>
        <v>1.3915222101841822</v>
      </c>
    </row>
    <row r="18" spans="1:8">
      <c r="A18">
        <v>56.49</v>
      </c>
      <c r="B18">
        <v>31.23</v>
      </c>
      <c r="C18" t="s">
        <v>36</v>
      </c>
      <c r="D18">
        <v>181</v>
      </c>
      <c r="E18">
        <v>25</v>
      </c>
      <c r="F18">
        <f t="shared" si="0"/>
        <v>40.599000000000004</v>
      </c>
      <c r="G18">
        <f t="shared" si="1"/>
        <v>-15.890999999999998</v>
      </c>
      <c r="H18">
        <f t="shared" si="2"/>
        <v>1.3914135816153106</v>
      </c>
    </row>
    <row r="21" spans="1:8">
      <c r="A21" t="s">
        <v>99</v>
      </c>
      <c r="D21" t="s">
        <v>100</v>
      </c>
    </row>
    <row r="22" spans="1:8">
      <c r="D22" t="s">
        <v>101</v>
      </c>
      <c r="G22" t="s">
        <v>102</v>
      </c>
    </row>
    <row r="23" spans="1:8">
      <c r="E23" t="s">
        <v>103</v>
      </c>
    </row>
    <row r="24" spans="1:8">
      <c r="F24" t="s">
        <v>104</v>
      </c>
    </row>
    <row r="25" spans="1:8">
      <c r="D25" t="s">
        <v>105</v>
      </c>
    </row>
    <row r="26" spans="1:8">
      <c r="D26" t="s">
        <v>106</v>
      </c>
    </row>
    <row r="27" spans="1:8">
      <c r="D27" t="s">
        <v>108</v>
      </c>
    </row>
  </sheetData>
  <sortState ref="A1:E18">
    <sortCondition ref="D6"/>
  </sortState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daye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ha</dc:creator>
  <cp:lastModifiedBy>ye ha</cp:lastModifiedBy>
  <dcterms:created xsi:type="dcterms:W3CDTF">2019-04-04T06:03:46Z</dcterms:created>
  <dcterms:modified xsi:type="dcterms:W3CDTF">2019-04-04T07:08:48Z</dcterms:modified>
</cp:coreProperties>
</file>