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LIPE\"/>
    </mc:Choice>
  </mc:AlternateContent>
  <xr:revisionPtr revIDLastSave="0" documentId="13_ncr:1_{78202C92-B193-43FC-92A6-5100F7B7E55D}" xr6:coauthVersionLast="47" xr6:coauthVersionMax="47" xr10:uidLastSave="{00000000-0000-0000-0000-000000000000}"/>
  <bookViews>
    <workbookView xWindow="0" yWindow="0" windowWidth="20400" windowHeight="10920" xr2:uid="{2323ECB5-334D-48EB-8490-14261F1434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10" i="1"/>
  <c r="H4" i="1"/>
  <c r="H12" i="1"/>
  <c r="H6" i="1"/>
  <c r="H14" i="1"/>
  <c r="H7" i="1"/>
  <c r="H3" i="1"/>
  <c r="H9" i="1"/>
  <c r="H8" i="1"/>
  <c r="H5" i="1"/>
</calcChain>
</file>

<file path=xl/sharedStrings.xml><?xml version="1.0" encoding="utf-8"?>
<sst xmlns="http://schemas.openxmlformats.org/spreadsheetml/2006/main" count="123" uniqueCount="88">
  <si>
    <t xml:space="preserve">Ranking </t>
  </si>
  <si>
    <t>bairro</t>
  </si>
  <si>
    <t>rua</t>
  </si>
  <si>
    <t>Aluguel</t>
  </si>
  <si>
    <t>cond</t>
  </si>
  <si>
    <t>IPT</t>
  </si>
  <si>
    <t>total</t>
  </si>
  <si>
    <t>lavand</t>
  </si>
  <si>
    <t>banheiros</t>
  </si>
  <si>
    <t>quartos</t>
  </si>
  <si>
    <t>Bela vista</t>
  </si>
  <si>
    <t>Area</t>
  </si>
  <si>
    <t>?</t>
  </si>
  <si>
    <t>Peixoto gomide 388</t>
  </si>
  <si>
    <t>Andar</t>
  </si>
  <si>
    <t>Crisitano Vaina 230</t>
  </si>
  <si>
    <t>Pinheiiros</t>
  </si>
  <si>
    <t>MB</t>
  </si>
  <si>
    <t>B</t>
  </si>
  <si>
    <t>Aclimação</t>
  </si>
  <si>
    <t>Perto da UNIP</t>
  </si>
  <si>
    <t>Cubatao 158</t>
  </si>
  <si>
    <t>Paraiso</t>
  </si>
  <si>
    <t>1067/ano?</t>
  </si>
  <si>
    <t>2 quuarteirroes paulisa</t>
  </si>
  <si>
    <t>2+1 empreg</t>
  </si>
  <si>
    <t>OK</t>
  </si>
  <si>
    <t>Pamplona</t>
  </si>
  <si>
    <t>Jardim Paulista</t>
  </si>
  <si>
    <t>3 quarteiroes Paulista</t>
  </si>
  <si>
    <t>???</t>
  </si>
  <si>
    <t>Cozinha</t>
  </si>
  <si>
    <t>??</t>
  </si>
  <si>
    <t>Pinheiros</t>
  </si>
  <si>
    <t>Capote Valente</t>
  </si>
  <si>
    <t>so foto de 1</t>
  </si>
  <si>
    <t>Arthur azevedo</t>
  </si>
  <si>
    <t>492/ano?</t>
  </si>
  <si>
    <t>3  quarteiroes PAulista</t>
  </si>
  <si>
    <t>2 MB</t>
  </si>
  <si>
    <t>OK MB</t>
  </si>
  <si>
    <t>Rua Apeninos</t>
  </si>
  <si>
    <t>1 MB</t>
  </si>
  <si>
    <t>OK GRAN.</t>
  </si>
  <si>
    <t>9°</t>
  </si>
  <si>
    <t>https://www.imovelweb.com.br/propriedades/apartamento-para-locacao-jardim-paulista-sao-paulo-2959365864.html</t>
  </si>
  <si>
    <t>https://www.imovelweb.com.br/propriedades/apto-amplo-na-r-cristiano-viana-a-4-quadras-do-metro-2959036303.html</t>
  </si>
  <si>
    <t>https://www.imovelweb.com.br/propriedades/apartamento-para-locacao-aclimacao-sao-paulo-sp-2959627655.html</t>
  </si>
  <si>
    <t>https://www.imovelweb.com.br/propriedades/apto-amplo-com-108-m-1-vaga-proximo-ao-metro-e-av-2959467761.html</t>
  </si>
  <si>
    <t>https://www.imovelweb.com.br/propriedades/apartamento-para-aluguel-jardim-paulista-2-quartos-2959250006.html</t>
  </si>
  <si>
    <t>https://www.imovelweb.com.br/propriedades/apartamento-pinheiros-2958938733.html</t>
  </si>
  <si>
    <t>https://www.imovelweb.com.br/propriedades/apartamento-com-dois-quartos-e-uma-vaga-prox.-metro-2952430033.html</t>
  </si>
  <si>
    <t>Excelente</t>
  </si>
  <si>
    <t>https://www.zapimoveis.com.br/imovel/aluguel-apartamento-2-quartos-bela-vista-centro-sao-paulo-sp-75m2-id-2540972882/ </t>
  </si>
  <si>
    <t>https://www.zapimoveis.com.br/imovel/aluguel-apartamento-3-quartos-com-academia-bela-vista-centro-sao-paulo-sp-104m2-id-2496126051/</t>
  </si>
  <si>
    <t>https://www.zapimoveis.com.br/imovel/aluguel-apartamento-2-quartos-com-salao-de-festas-jardim-paulista-zona-sul-sao-paulo-sp-45m2-id-2528014032/</t>
  </si>
  <si>
    <t>https://www.zapimoveis.com.br/imovel/aluguel-apartamento-2-quartos-com-elevador-paraiso-zona-sul-sao-paulo-sp-68m2-id-2540861445/</t>
  </si>
  <si>
    <t>Av Brigadeiro 1930</t>
  </si>
  <si>
    <t>5°</t>
  </si>
  <si>
    <t xml:space="preserve"> Bela Vista </t>
  </si>
  <si>
    <t>221/ano?</t>
  </si>
  <si>
    <t>Francisco Machado 120</t>
  </si>
  <si>
    <t>8°</t>
  </si>
  <si>
    <t>Atras do Shopping PAtio</t>
  </si>
  <si>
    <t>2 quarteiroes Paulista</t>
  </si>
  <si>
    <t>Rua José Maria Lisboa</t>
  </si>
  <si>
    <t>Rua Coronel Oscar Porto, 671</t>
  </si>
  <si>
    <t>6°</t>
  </si>
  <si>
    <t>3 quadrras Av. Paulista</t>
  </si>
  <si>
    <t>5 quad Paulista</t>
  </si>
  <si>
    <t>https://www.imovelweb.com.br/propriedades/apto-para-locacao-em-pinheiros-2958848489.html</t>
  </si>
  <si>
    <t>dificil</t>
  </si>
  <si>
    <t>Verificar</t>
  </si>
  <si>
    <t>Perto metro Fradique coutinho</t>
  </si>
  <si>
    <t>2MB</t>
  </si>
  <si>
    <t>1 quarteirao reboucas e 3 de metro Oscar Freire</t>
  </si>
  <si>
    <t>espaço p/ geladeira e vaga garagem</t>
  </si>
  <si>
    <t xml:space="preserve"> Vaga</t>
  </si>
  <si>
    <t>lavanderia e espaço geladeira e vaga</t>
  </si>
  <si>
    <t>3 da rebouças e 1 oscar freire</t>
  </si>
  <si>
    <t xml:space="preserve">2+1 </t>
  </si>
  <si>
    <t>vaga</t>
  </si>
  <si>
    <t>espaço geladeira e fogao e vaga</t>
  </si>
  <si>
    <t>area serviço? Vaga e cozinha</t>
  </si>
  <si>
    <t>quartos. Lavanderia, area serviço e vaga</t>
  </si>
  <si>
    <t>TUDO OK, tamanho quartos</t>
  </si>
  <si>
    <t>3 quarteiroes Rebouças e oscar Freire</t>
  </si>
  <si>
    <t>espaço geladeira e fogão e 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</si>
</sst>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1"/>
    <xf numFmtId="0" fontId="4" fillId="3" borderId="0" xfId="1" applyFill="1"/>
    <xf numFmtId="0" fontId="1" fillId="4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13F33D-8268-49BC-92E6-C019B0057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79A8B7-F7E1-45E1-A026-C4074DAFE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9525</xdr:colOff>
      <xdr:row>7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6C98F1D-A2CD-4D15-9A4F-D990CBBB9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8</xdr:row>
      <xdr:rowOff>0</xdr:rowOff>
    </xdr:from>
    <xdr:ext cx="9525" cy="9525"/>
    <xdr:pic>
      <xdr:nvPicPr>
        <xdr:cNvPr id="6" name="Imagem 5">
          <a:extLst>
            <a:ext uri="{FF2B5EF4-FFF2-40B4-BE49-F238E27FC236}">
              <a16:creationId xmlns:a16="http://schemas.microsoft.com/office/drawing/2014/main" id="{A86AF40A-93AA-4273-945E-5FE5BA40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ovelweb.com.br/propriedades/apto-amplo-na-r-cristiano-viana-a-4-quadras-do-metro-2959036303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imovelweb.com.br/propriedades/apartamento-para-locacao-jardim-paulista-sao-paulo-2959365864.html" TargetMode="External"/><Relationship Id="rId7" Type="http://schemas.openxmlformats.org/officeDocument/2006/relationships/hyperlink" Target="https://www.zapimoveis.com.br/imovel/aluguel-apartamento-2-quartos-bela-vista-centro-sao-paulo-sp-75m2-id-2540972882/&#160;" TargetMode="External"/><Relationship Id="rId12" Type="http://schemas.openxmlformats.org/officeDocument/2006/relationships/hyperlink" Target="https://www.imovelweb.com.br/propriedades/apto-para-locacao-em-pinheiros-2958848489.html" TargetMode="External"/><Relationship Id="rId2" Type="http://schemas.openxmlformats.org/officeDocument/2006/relationships/hyperlink" Target="https://www.imovelweb.com.br/propriedades/apartamento-para-locacao-aclimacao-sao-paulo-sp-2959627655.html" TargetMode="External"/><Relationship Id="rId1" Type="http://schemas.openxmlformats.org/officeDocument/2006/relationships/hyperlink" Target="https://www.imovelweb.com.br/propriedades/apartamento-com-dois-quartos-e-uma-vaga-prox.-metro-2952430033.html" TargetMode="External"/><Relationship Id="rId6" Type="http://schemas.openxmlformats.org/officeDocument/2006/relationships/hyperlink" Target="https://www.zapimoveis.com.br/imovel/aluguel-apartamento-2-quartos-com-elevador-paraiso-zona-sul-sao-paulo-sp-68m2-id-2540861445/" TargetMode="External"/><Relationship Id="rId11" Type="http://schemas.openxmlformats.org/officeDocument/2006/relationships/hyperlink" Target="https://www.zapimoveis.com.br/imovel/aluguel-apartamento-2-quartos-com-salao-de-festas-jardim-paulista-zona-sul-sao-paulo-sp-45m2-id-2528014032/" TargetMode="External"/><Relationship Id="rId5" Type="http://schemas.openxmlformats.org/officeDocument/2006/relationships/hyperlink" Target="https://www.imovelweb.com.br/propriedades/apartamento-pinheiros-2958938733.html" TargetMode="External"/><Relationship Id="rId10" Type="http://schemas.openxmlformats.org/officeDocument/2006/relationships/hyperlink" Target="https://www.zapimoveis.com.br/imovel/aluguel-apartamento-3-quartos-com-academia-bela-vista-centro-sao-paulo-sp-104m2-id-2496126051/" TargetMode="External"/><Relationship Id="rId4" Type="http://schemas.openxmlformats.org/officeDocument/2006/relationships/hyperlink" Target="https://www.imovelweb.com.br/propriedades/apto-amplo-com-108-m-1-vaga-proximo-ao-metro-e-av-2959467761.html" TargetMode="External"/><Relationship Id="rId9" Type="http://schemas.openxmlformats.org/officeDocument/2006/relationships/hyperlink" Target="https://www.imovelweb.com.br/propriedades/apartamento-para-aluguel-jardim-paulista-2-quartos-2959250006.htm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2EE-3F15-4DEB-8FCF-0315F2F3CD41}">
  <dimension ref="A2:Q24"/>
  <sheetViews>
    <sheetView tabSelected="1" topLeftCell="D1" workbookViewId="0">
      <selection activeCell="Q14" sqref="Q14"/>
    </sheetView>
  </sheetViews>
  <sheetFormatPr defaultRowHeight="15" x14ac:dyDescent="0.25"/>
  <cols>
    <col min="1" max="1" width="12.7109375" customWidth="1"/>
    <col min="2" max="2" width="9.7109375" customWidth="1"/>
    <col min="3" max="3" width="17" customWidth="1"/>
    <col min="4" max="4" width="29.85546875" customWidth="1"/>
    <col min="5" max="6" width="7.42578125" customWidth="1"/>
    <col min="7" max="7" width="10.5703125" customWidth="1"/>
    <col min="8" max="8" width="7.42578125" customWidth="1"/>
    <col min="9" max="9" width="5.85546875" customWidth="1"/>
    <col min="10" max="10" width="6.42578125" customWidth="1"/>
    <col min="11" max="11" width="11.42578125" customWidth="1"/>
    <col min="12" max="14" width="8.85546875" customWidth="1"/>
    <col min="15" max="15" width="32.5703125" customWidth="1"/>
    <col min="16" max="16" width="24.7109375" customWidth="1"/>
    <col min="17" max="18" width="12.7109375" customWidth="1"/>
  </cols>
  <sheetData>
    <row r="2" spans="1:17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  <c r="J2" t="s">
        <v>14</v>
      </c>
      <c r="K2" t="s">
        <v>9</v>
      </c>
      <c r="L2" t="s">
        <v>31</v>
      </c>
      <c r="M2" t="s">
        <v>7</v>
      </c>
      <c r="N2" t="s">
        <v>8</v>
      </c>
      <c r="O2" t="s">
        <v>72</v>
      </c>
    </row>
    <row r="3" spans="1:17" x14ac:dyDescent="0.25">
      <c r="A3">
        <v>1</v>
      </c>
      <c r="B3" t="s">
        <v>52</v>
      </c>
      <c r="C3" t="s">
        <v>33</v>
      </c>
      <c r="D3" t="s">
        <v>36</v>
      </c>
      <c r="E3">
        <v>2000</v>
      </c>
      <c r="F3">
        <v>976</v>
      </c>
      <c r="G3" s="3" t="s">
        <v>37</v>
      </c>
      <c r="H3" s="5">
        <f t="shared" ref="H3:H13" si="0">SUM(E3:G3)</f>
        <v>2976</v>
      </c>
      <c r="I3">
        <v>62</v>
      </c>
      <c r="K3">
        <v>2</v>
      </c>
      <c r="L3" t="s">
        <v>17</v>
      </c>
      <c r="M3" t="s">
        <v>40</v>
      </c>
      <c r="N3" t="s">
        <v>74</v>
      </c>
      <c r="O3" t="s">
        <v>76</v>
      </c>
      <c r="P3" t="s">
        <v>73</v>
      </c>
      <c r="Q3" s="10" t="s">
        <v>51</v>
      </c>
    </row>
    <row r="4" spans="1:17" x14ac:dyDescent="0.25">
      <c r="A4">
        <v>2</v>
      </c>
      <c r="B4" t="s">
        <v>52</v>
      </c>
      <c r="C4" t="s">
        <v>16</v>
      </c>
      <c r="D4" t="s">
        <v>15</v>
      </c>
      <c r="E4">
        <v>2500</v>
      </c>
      <c r="F4">
        <v>685</v>
      </c>
      <c r="G4" t="s">
        <v>12</v>
      </c>
      <c r="H4" s="1">
        <f t="shared" si="0"/>
        <v>3185</v>
      </c>
      <c r="I4">
        <v>55</v>
      </c>
      <c r="K4">
        <v>2</v>
      </c>
      <c r="L4" t="s">
        <v>40</v>
      </c>
      <c r="M4" t="s">
        <v>40</v>
      </c>
      <c r="N4" t="s">
        <v>39</v>
      </c>
      <c r="O4" t="s">
        <v>77</v>
      </c>
      <c r="P4" t="s">
        <v>75</v>
      </c>
      <c r="Q4" s="10" t="s">
        <v>46</v>
      </c>
    </row>
    <row r="5" spans="1:17" x14ac:dyDescent="0.25">
      <c r="A5">
        <v>3</v>
      </c>
      <c r="B5" t="s">
        <v>52</v>
      </c>
      <c r="C5" t="s">
        <v>10</v>
      </c>
      <c r="D5" t="s">
        <v>13</v>
      </c>
      <c r="E5">
        <v>2400</v>
      </c>
      <c r="F5">
        <v>688</v>
      </c>
      <c r="G5" t="s">
        <v>12</v>
      </c>
      <c r="H5" s="1">
        <f>SUM(E5:G5)</f>
        <v>3088</v>
      </c>
      <c r="I5">
        <v>70</v>
      </c>
      <c r="K5" s="7" t="s">
        <v>80</v>
      </c>
      <c r="L5" t="s">
        <v>26</v>
      </c>
      <c r="M5" t="s">
        <v>26</v>
      </c>
      <c r="N5" t="s">
        <v>39</v>
      </c>
      <c r="O5" s="11" t="s">
        <v>81</v>
      </c>
      <c r="P5" t="s">
        <v>38</v>
      </c>
      <c r="Q5" s="10" t="s">
        <v>45</v>
      </c>
    </row>
    <row r="6" spans="1:17" x14ac:dyDescent="0.25">
      <c r="A6">
        <v>4</v>
      </c>
      <c r="B6" t="s">
        <v>17</v>
      </c>
      <c r="C6" t="s">
        <v>22</v>
      </c>
      <c r="D6" t="s">
        <v>21</v>
      </c>
      <c r="E6">
        <v>2700</v>
      </c>
      <c r="F6">
        <v>293</v>
      </c>
      <c r="G6" s="3" t="s">
        <v>23</v>
      </c>
      <c r="H6" s="5">
        <f t="shared" si="0"/>
        <v>2993</v>
      </c>
      <c r="I6">
        <v>108</v>
      </c>
      <c r="J6" t="s">
        <v>44</v>
      </c>
      <c r="K6" s="8" t="s">
        <v>25</v>
      </c>
      <c r="L6" s="4" t="s">
        <v>43</v>
      </c>
      <c r="M6" t="s">
        <v>40</v>
      </c>
      <c r="N6">
        <v>2</v>
      </c>
      <c r="O6" t="s">
        <v>77</v>
      </c>
      <c r="P6" t="s">
        <v>24</v>
      </c>
      <c r="Q6" s="10" t="s">
        <v>48</v>
      </c>
    </row>
    <row r="7" spans="1:17" x14ac:dyDescent="0.25">
      <c r="A7">
        <v>5</v>
      </c>
      <c r="B7" t="s">
        <v>17</v>
      </c>
      <c r="C7" t="s">
        <v>33</v>
      </c>
      <c r="D7" t="s">
        <v>34</v>
      </c>
      <c r="E7">
        <v>2600</v>
      </c>
      <c r="F7">
        <v>546</v>
      </c>
      <c r="G7" t="s">
        <v>12</v>
      </c>
      <c r="H7" s="1">
        <f t="shared" si="0"/>
        <v>3146</v>
      </c>
      <c r="I7">
        <v>50</v>
      </c>
      <c r="K7" t="s">
        <v>35</v>
      </c>
      <c r="L7" s="2" t="s">
        <v>26</v>
      </c>
      <c r="M7" s="3" t="s">
        <v>30</v>
      </c>
      <c r="N7" t="s">
        <v>42</v>
      </c>
      <c r="O7" t="s">
        <v>78</v>
      </c>
      <c r="P7" t="s">
        <v>79</v>
      </c>
      <c r="Q7" s="10" t="s">
        <v>50</v>
      </c>
    </row>
    <row r="8" spans="1:17" ht="15" customHeight="1" x14ac:dyDescent="0.25">
      <c r="A8">
        <v>6</v>
      </c>
      <c r="B8" t="s">
        <v>17</v>
      </c>
      <c r="C8" t="s">
        <v>10</v>
      </c>
      <c r="D8" t="s">
        <v>61</v>
      </c>
      <c r="E8">
        <v>2200</v>
      </c>
      <c r="F8">
        <v>935</v>
      </c>
      <c r="G8" t="s">
        <v>60</v>
      </c>
      <c r="H8" s="1">
        <f>SUM(E8:G8)</f>
        <v>3135</v>
      </c>
      <c r="I8">
        <v>104</v>
      </c>
      <c r="J8" t="s">
        <v>62</v>
      </c>
      <c r="K8" s="7">
        <v>3</v>
      </c>
      <c r="L8" t="s">
        <v>26</v>
      </c>
      <c r="M8" t="s">
        <v>26</v>
      </c>
      <c r="N8">
        <v>2</v>
      </c>
      <c r="O8" t="s">
        <v>81</v>
      </c>
      <c r="P8" t="s">
        <v>63</v>
      </c>
      <c r="Q8" s="10" t="s">
        <v>54</v>
      </c>
    </row>
    <row r="9" spans="1:17" ht="15" customHeight="1" x14ac:dyDescent="0.25">
      <c r="A9">
        <v>7</v>
      </c>
      <c r="B9" t="s">
        <v>17</v>
      </c>
      <c r="C9" t="s">
        <v>59</v>
      </c>
      <c r="D9" t="s">
        <v>57</v>
      </c>
      <c r="E9">
        <v>2400</v>
      </c>
      <c r="F9">
        <v>690</v>
      </c>
      <c r="G9">
        <v>70</v>
      </c>
      <c r="H9" s="1">
        <f t="shared" si="0"/>
        <v>3160</v>
      </c>
      <c r="I9">
        <v>75</v>
      </c>
      <c r="J9" t="s">
        <v>58</v>
      </c>
      <c r="L9" t="s">
        <v>26</v>
      </c>
      <c r="M9" t="s">
        <v>26</v>
      </c>
      <c r="N9">
        <v>2</v>
      </c>
      <c r="O9" t="s">
        <v>81</v>
      </c>
      <c r="P9" t="s">
        <v>64</v>
      </c>
      <c r="Q9" s="10" t="s">
        <v>53</v>
      </c>
    </row>
    <row r="10" spans="1:17" ht="18.75" customHeight="1" x14ac:dyDescent="0.25">
      <c r="A10">
        <v>8</v>
      </c>
      <c r="B10" t="s">
        <v>17</v>
      </c>
      <c r="C10" t="s">
        <v>22</v>
      </c>
      <c r="D10" t="s">
        <v>66</v>
      </c>
      <c r="E10">
        <v>1600</v>
      </c>
      <c r="F10">
        <v>1422</v>
      </c>
      <c r="G10">
        <v>234</v>
      </c>
      <c r="H10" s="1">
        <f>SUM(E10:G10)</f>
        <v>3256</v>
      </c>
      <c r="I10">
        <v>68</v>
      </c>
      <c r="J10" t="s">
        <v>67</v>
      </c>
      <c r="K10">
        <v>2</v>
      </c>
      <c r="L10" t="s">
        <v>26</v>
      </c>
      <c r="M10" t="s">
        <v>26</v>
      </c>
      <c r="N10">
        <v>2</v>
      </c>
      <c r="O10" t="s">
        <v>85</v>
      </c>
      <c r="P10" s="6" t="s">
        <v>68</v>
      </c>
      <c r="Q10" s="9" t="s">
        <v>56</v>
      </c>
    </row>
    <row r="11" spans="1:17" x14ac:dyDescent="0.25">
      <c r="C11" t="s">
        <v>33</v>
      </c>
      <c r="D11" t="s">
        <v>34</v>
      </c>
      <c r="E11">
        <v>1900</v>
      </c>
      <c r="F11">
        <v>710</v>
      </c>
      <c r="G11">
        <v>75</v>
      </c>
      <c r="H11" s="1">
        <f>SUM(E11:G11)</f>
        <v>2685</v>
      </c>
      <c r="I11">
        <v>80</v>
      </c>
      <c r="M11" t="s">
        <v>71</v>
      </c>
      <c r="N11">
        <v>1</v>
      </c>
      <c r="O11" t="s">
        <v>87</v>
      </c>
      <c r="P11" t="s">
        <v>86</v>
      </c>
      <c r="Q11" s="9" t="s">
        <v>70</v>
      </c>
    </row>
    <row r="12" spans="1:17" x14ac:dyDescent="0.25">
      <c r="B12" t="s">
        <v>18</v>
      </c>
      <c r="C12" t="s">
        <v>19</v>
      </c>
      <c r="D12" t="s">
        <v>41</v>
      </c>
      <c r="E12">
        <v>2000</v>
      </c>
      <c r="F12">
        <v>865</v>
      </c>
      <c r="G12">
        <v>100</v>
      </c>
      <c r="H12" s="2">
        <f>SUM(E12:G12)</f>
        <v>2965</v>
      </c>
      <c r="I12">
        <v>63</v>
      </c>
      <c r="K12">
        <v>2</v>
      </c>
      <c r="L12" t="s">
        <v>26</v>
      </c>
      <c r="M12" t="s">
        <v>26</v>
      </c>
      <c r="N12" s="3" t="s">
        <v>42</v>
      </c>
      <c r="O12" t="s">
        <v>82</v>
      </c>
      <c r="P12" t="s">
        <v>20</v>
      </c>
      <c r="Q12" s="10" t="s">
        <v>47</v>
      </c>
    </row>
    <row r="13" spans="1:17" x14ac:dyDescent="0.25">
      <c r="C13" t="s">
        <v>28</v>
      </c>
      <c r="D13" t="s">
        <v>65</v>
      </c>
      <c r="E13">
        <v>2200</v>
      </c>
      <c r="F13">
        <v>879</v>
      </c>
      <c r="G13">
        <v>139</v>
      </c>
      <c r="H13" s="1">
        <f t="shared" si="0"/>
        <v>3218</v>
      </c>
      <c r="I13">
        <v>45</v>
      </c>
      <c r="N13">
        <v>1</v>
      </c>
      <c r="O13" t="s">
        <v>84</v>
      </c>
      <c r="P13" s="6" t="s">
        <v>69</v>
      </c>
      <c r="Q13" s="10" t="s">
        <v>55</v>
      </c>
    </row>
    <row r="14" spans="1:17" x14ac:dyDescent="0.25">
      <c r="C14" t="s">
        <v>28</v>
      </c>
      <c r="D14" t="s">
        <v>27</v>
      </c>
      <c r="E14">
        <v>2300</v>
      </c>
      <c r="F14">
        <v>830</v>
      </c>
      <c r="G14" t="s">
        <v>12</v>
      </c>
      <c r="H14" s="1">
        <f>SUM(E14:G14)</f>
        <v>3130</v>
      </c>
      <c r="I14">
        <v>80</v>
      </c>
      <c r="L14" s="3" t="s">
        <v>32</v>
      </c>
      <c r="M14" s="3" t="s">
        <v>30</v>
      </c>
      <c r="N14">
        <v>1</v>
      </c>
      <c r="O14" t="s">
        <v>83</v>
      </c>
      <c r="P14" t="s">
        <v>29</v>
      </c>
      <c r="Q14" s="10" t="s">
        <v>49</v>
      </c>
    </row>
    <row r="24" spans="15:15" x14ac:dyDescent="0.25">
      <c r="O24" s="9"/>
    </row>
  </sheetData>
  <sortState xmlns:xlrd2="http://schemas.microsoft.com/office/spreadsheetml/2017/richdata2" ref="A3:Q9">
    <sortCondition ref="A3:A9"/>
  </sortState>
  <hyperlinks>
    <hyperlink ref="Q3" r:id="rId1" xr:uid="{7925D00F-D7F8-4590-BB8A-EFC2D3833D9C}"/>
    <hyperlink ref="Q12" r:id="rId2" xr:uid="{3D95D638-6829-4493-86CB-1324E0C9107D}"/>
    <hyperlink ref="Q5" r:id="rId3" xr:uid="{5480DC05-3790-4B58-9938-4C682D950043}"/>
    <hyperlink ref="Q6" r:id="rId4" xr:uid="{64E87547-2C0B-434F-B1EB-5CC824DFF901}"/>
    <hyperlink ref="Q7" r:id="rId5" xr:uid="{99C6DEDF-6D09-4A3D-B5E0-AF26951C0121}"/>
    <hyperlink ref="Q10" r:id="rId6" xr:uid="{0D4FBAA8-5BF4-4BBB-B343-19E9CFA99D9E}"/>
    <hyperlink ref="Q9" r:id="rId7" xr:uid="{876C4BF4-5FE9-43FA-8238-F69CB5808613}"/>
    <hyperlink ref="Q4" r:id="rId8" xr:uid="{D64960E5-7A88-499F-A308-B0D87AA0873C}"/>
    <hyperlink ref="Q14" r:id="rId9" xr:uid="{2F6B9EE2-D288-4A57-BE8C-F2FA0ED6E46C}"/>
    <hyperlink ref="Q8" r:id="rId10" xr:uid="{D825CAF0-75A2-43C9-ABCB-9FE282C1B4F2}"/>
    <hyperlink ref="Q13" r:id="rId11" xr:uid="{0C9C6523-902F-4019-A026-BFD6A6A9CE31}"/>
    <hyperlink ref="Q11" r:id="rId12" xr:uid="{F51E7D90-D18C-4CB2-8DC2-B39BFC1639CB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Bailez</dc:creator>
  <cp:lastModifiedBy>Omar Bailez</cp:lastModifiedBy>
  <dcterms:created xsi:type="dcterms:W3CDTF">2021-11-15T13:41:19Z</dcterms:created>
  <dcterms:modified xsi:type="dcterms:W3CDTF">2021-11-15T23:44:48Z</dcterms:modified>
</cp:coreProperties>
</file>