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C74" i="1" l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4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</calcChain>
</file>

<file path=xl/sharedStrings.xml><?xml version="1.0" encoding="utf-8"?>
<sst xmlns="http://schemas.openxmlformats.org/spreadsheetml/2006/main" count="168" uniqueCount="167">
  <si>
    <t>Agricultura, inclusive o apoio à agricultura e a pós-colheita</t>
  </si>
  <si>
    <t>Pecuária, inclusive o apoio à pecuária</t>
  </si>
  <si>
    <t>Produção florestal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</si>
  <si>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</si>
  <si>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</si>
  <si>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</si>
  <si>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</si>
  <si>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</si>
  <si>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</si>
  <si>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</si>
  <si>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</si>
  <si>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</si>
  <si>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</si>
  <si>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</si>
  <si>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</si>
  <si>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</si>
  <si>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</si>
  <si>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</si>
  <si>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</si>
  <si>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</si>
  <si>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</si>
  <si>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</si>
  <si>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</si>
  <si>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</si>
  <si>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</si>
  <si>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</si>
  <si>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</si>
  <si>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</si>
  <si>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</si>
  <si>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</si>
  <si>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</si>
  <si>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</si>
  <si>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</si>
  <si>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</si>
  <si>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</si>
  <si>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</si>
  <si>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</si>
  <si>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</si>
  <si>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</si>
  <si>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</si>
  <si>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</si>
  <si>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</si>
  <si>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</si>
  <si>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</si>
  <si>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</si>
  <si>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</si>
  <si>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</si>
  <si>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</si>
  <si>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</si>
  <si>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</si>
  <si>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</si>
  <si>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</si>
  <si>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</si>
  <si>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</si>
  <si>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>Atividades jurídicas, contábeis, consultoria e sedes de empresas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</si>
  <si>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</si>
  <si>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</si>
  <si>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</si>
  <si>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</si>
  <si>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</si>
  <si>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</si>
  <si>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</si>
  <si>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</si>
  <si>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</si>
  <si>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</si>
  <si>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</si>
  <si>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</si>
  <si>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</si>
  <si>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Valor Adicionado Setorial, por Estado: Brasil, 2011</t>
  </si>
  <si>
    <t>(BRL milhões)</t>
  </si>
  <si>
    <t>TOTAL</t>
  </si>
  <si>
    <t>RO</t>
  </si>
  <si>
    <t>AC</t>
  </si>
  <si>
    <t>AM</t>
  </si>
  <si>
    <t>:RR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</si>
  <si>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</si>
  <si>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</si>
  <si>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</si>
  <si>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</si>
  <si>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</si>
  <si>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</si>
  <si>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</si>
  <si>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</si>
  <si>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</si>
  <si>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</si>
  <si>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</si>
  <si>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</si>
  <si>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</si>
  <si>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</si>
  <si>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</si>
  <si>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</si>
  <si>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</si>
  <si>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</si>
  <si>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</si>
  <si>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</si>
  <si>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</si>
  <si>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</si>
  <si>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</si>
  <si>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</si>
  <si>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</si>
  <si>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</si>
  <si>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</si>
  <si>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</si>
  <si>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</si>
  <si>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</si>
  <si>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</si>
  <si>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</si>
  <si>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</si>
  <si>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</si>
  <si>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</si>
  <si>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</si>
  <si>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</si>
  <si>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</si>
  <si>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</si>
  <si>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</si>
  <si>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</si>
  <si>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</si>
  <si>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</si>
  <si>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</si>
  <si>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</si>
  <si>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</si>
  <si>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</si>
  <si>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</si>
  <si>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</si>
  <si>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</si>
  <si>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</si>
  <si>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</si>
  <si>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</si>
  <si>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</si>
  <si>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</si>
  <si>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</si>
  <si>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</si>
  <si>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</si>
  <si>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</si>
  <si>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</si>
  <si>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</si>
  <si>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</si>
  <si>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</si>
  <si>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</si>
  <si>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</si>
  <si>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</si>
  <si>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</si>
  <si>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</si>
  <si>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</si>
  <si>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</si>
  <si>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</si>
  <si>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</si>
  <si>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</si>
  <si>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</si>
  <si>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</si>
  <si>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</si>
  <si>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</si>
  <si>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</si>
  <si>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</si>
  <si>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</si>
  <si>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</si>
  <si>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</si>
  <si>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</si>
  <si>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</si>
  <si>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</si>
  <si>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</si>
  <si>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</si>
  <si>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</si>
  <si>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</si>
  <si>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</si>
  <si>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</si>
  <si>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r>
      <rPr>
        <u/>
        <sz val="11"/>
        <color theme="1"/>
        <rFont val="Calibri"/>
        <family val="2"/>
        <scheme val="minor"/>
      </rPr>
      <t>Fonte</t>
    </r>
    <r>
      <rPr>
        <sz val="11"/>
        <color theme="1"/>
        <rFont val="Calibri"/>
        <family val="2"/>
        <scheme val="minor"/>
      </rPr>
      <t xml:space="preserve">: https://www.revistaaber.org.br/rberu/article/view/271/219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</si>
</sst>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5.5703125" customWidth="1"/>
    <col min="2" max="2" width="73.42578125" bestFit="1" customWidth="1"/>
  </cols>
  <sheetData>
    <row r="1" spans="1:32" x14ac:dyDescent="0.25">
      <c r="A1" s="4" t="s">
        <v>68</v>
      </c>
    </row>
    <row r="2" spans="1:32" x14ac:dyDescent="0.25">
      <c r="A2" s="4" t="s">
        <v>69</v>
      </c>
    </row>
    <row r="3" spans="1:32" x14ac:dyDescent="0.25">
      <c r="C3" s="3" t="s">
        <v>71</v>
      </c>
      <c r="D3" s="3" t="s">
        <v>72</v>
      </c>
      <c r="E3" s="3" t="s">
        <v>73</v>
      </c>
      <c r="F3" s="3" t="s">
        <v>74</v>
      </c>
      <c r="G3" s="3" t="s">
        <v>75</v>
      </c>
      <c r="H3" s="3" t="s">
        <v>76</v>
      </c>
      <c r="I3" s="3" t="s">
        <v>77</v>
      </c>
      <c r="J3" s="3" t="s">
        <v>78</v>
      </c>
      <c r="K3" s="3" t="s">
        <v>79</v>
      </c>
      <c r="L3" s="3" t="s">
        <v>80</v>
      </c>
      <c r="M3" s="3" t="s">
        <v>81</v>
      </c>
      <c r="N3" s="3" t="s">
        <v>82</v>
      </c>
      <c r="O3" s="3" t="s">
        <v>83</v>
      </c>
      <c r="P3" s="3" t="s">
        <v>84</v>
      </c>
      <c r="Q3" s="3" t="s">
        <v>85</v>
      </c>
      <c r="R3" s="3" t="s">
        <v>86</v>
      </c>
      <c r="S3" s="3" t="s">
        <v>87</v>
      </c>
      <c r="T3" s="3" t="s">
        <v>88</v>
      </c>
      <c r="U3" s="3" t="s">
        <v>89</v>
      </c>
      <c r="V3" s="3" t="s">
        <v>90</v>
      </c>
      <c r="W3" s="3" t="s">
        <v>91</v>
      </c>
      <c r="X3" s="3" t="s">
        <v>92</v>
      </c>
      <c r="Y3" s="3" t="s">
        <v>93</v>
      </c>
      <c r="Z3" s="3" t="s">
        <v>94</v>
      </c>
      <c r="AA3" s="3" t="s">
        <v>95</v>
      </c>
      <c r="AB3" s="3" t="s">
        <v>96</v>
      </c>
      <c r="AC3" s="3" t="s">
        <v>97</v>
      </c>
      <c r="AE3" t="s">
        <v>70</v>
      </c>
    </row>
    <row r="4" spans="1:32" x14ac:dyDescent="0.25">
      <c r="A4" s="3" t="s">
        <v>98</v>
      </c>
      <c r="B4" s="3" t="s">
        <v>0</v>
      </c>
      <c r="C4" s="1">
        <v>429.40355988077476</v>
      </c>
      <c r="D4" s="1">
        <v>303.95000273548521</v>
      </c>
      <c r="E4" s="1">
        <v>1506.7950535246082</v>
      </c>
      <c r="F4" s="1">
        <v>64.451446065779223</v>
      </c>
      <c r="G4" s="1">
        <v>3134.071469249609</v>
      </c>
      <c r="H4" s="1">
        <v>47.245025729706477</v>
      </c>
      <c r="I4" s="1">
        <v>1067.59682736728</v>
      </c>
      <c r="J4" s="1">
        <v>2530.6930231838073</v>
      </c>
      <c r="K4" s="1">
        <v>1334.3271626172764</v>
      </c>
      <c r="L4" s="1">
        <v>2458.9452617815473</v>
      </c>
      <c r="M4" s="1">
        <v>461.99903874729802</v>
      </c>
      <c r="N4" s="1">
        <v>659.64377972386592</v>
      </c>
      <c r="O4" s="1">
        <v>2116.8516738139447</v>
      </c>
      <c r="P4" s="1">
        <v>2703.9118982394925</v>
      </c>
      <c r="Q4" s="1">
        <v>759.17021460142496</v>
      </c>
      <c r="R4" s="1">
        <v>7985.5756854742958</v>
      </c>
      <c r="S4" s="1">
        <v>15646.464561654606</v>
      </c>
      <c r="T4" s="1">
        <v>1880.2763045014317</v>
      </c>
      <c r="U4" s="1">
        <v>881.96950939112821</v>
      </c>
      <c r="V4" s="1">
        <v>20456.183717776748</v>
      </c>
      <c r="W4" s="1">
        <v>14452.812245020346</v>
      </c>
      <c r="X4" s="1">
        <v>3965.0957281442138</v>
      </c>
      <c r="Y4" s="1">
        <v>12753.969999430949</v>
      </c>
      <c r="Z4" s="1">
        <v>4994.0319654764762</v>
      </c>
      <c r="AA4" s="1">
        <v>13821.686761536515</v>
      </c>
      <c r="AB4" s="1">
        <v>7519.1466145777249</v>
      </c>
      <c r="AC4" s="1">
        <v>463.7314697533688</v>
      </c>
      <c r="AE4" s="1">
        <f>SUM(C4:AD4)</f>
        <v>124399.99999999971</v>
      </c>
      <c r="AF4" s="2">
        <f>+AE4/$AE$73</f>
        <v>3.3461215787991445E-2</v>
      </c>
    </row>
    <row r="5" spans="1:32" x14ac:dyDescent="0.25">
      <c r="A5" s="3" t="s">
        <v>99</v>
      </c>
      <c r="B5" s="3" t="s">
        <v>1</v>
      </c>
      <c r="C5" s="1">
        <v>1401.7176139138719</v>
      </c>
      <c r="D5" s="1">
        <v>255.17972265392953</v>
      </c>
      <c r="E5" s="1">
        <v>336.64240644171281</v>
      </c>
      <c r="F5" s="1">
        <v>64.662461880014845</v>
      </c>
      <c r="G5" s="1">
        <v>1829.6972107903268</v>
      </c>
      <c r="H5" s="1">
        <v>30.489218452704399</v>
      </c>
      <c r="I5" s="1">
        <v>856.55742315036196</v>
      </c>
      <c r="J5" s="1">
        <v>993.06614367923316</v>
      </c>
      <c r="K5" s="1">
        <v>357.85034529571845</v>
      </c>
      <c r="L5" s="1">
        <v>1013.5933603820635</v>
      </c>
      <c r="M5" s="1">
        <v>351.26948119908769</v>
      </c>
      <c r="N5" s="1">
        <v>599.53930360786853</v>
      </c>
      <c r="O5" s="1">
        <v>1176.0025056156255</v>
      </c>
      <c r="P5" s="1">
        <v>291.11732444592246</v>
      </c>
      <c r="Q5" s="1">
        <v>303.31900654099729</v>
      </c>
      <c r="R5" s="1">
        <v>2211.5833831221717</v>
      </c>
      <c r="S5" s="1">
        <v>7269.296489866746</v>
      </c>
      <c r="T5" s="1">
        <v>683.32292903628399</v>
      </c>
      <c r="U5" s="1">
        <v>568.04600131708992</v>
      </c>
      <c r="V5" s="1">
        <v>3919.0576678299549</v>
      </c>
      <c r="W5" s="1">
        <v>4567.0380787506756</v>
      </c>
      <c r="X5" s="1">
        <v>3334.9354896575783</v>
      </c>
      <c r="Y5" s="1">
        <v>4906.9339252722666</v>
      </c>
      <c r="Z5" s="1">
        <v>2996.6858044660858</v>
      </c>
      <c r="AA5" s="1">
        <v>3724.8087287396156</v>
      </c>
      <c r="AB5" s="1">
        <v>4175.2342002331861</v>
      </c>
      <c r="AC5" s="1">
        <v>127.35377365880439</v>
      </c>
      <c r="AE5" s="1">
        <f t="shared" ref="AE5:AE68" si="0">SUM(C5:AD5)</f>
        <v>48344.999999999898</v>
      </c>
      <c r="AF5" s="2">
        <f t="shared" ref="AF5:AF68" si="1">+AE5/$AE$73</f>
        <v>1.3003878434649894E-2</v>
      </c>
    </row>
    <row r="6" spans="1:32" x14ac:dyDescent="0.25">
      <c r="A6" s="3" t="s">
        <v>100</v>
      </c>
      <c r="B6" s="3" t="s">
        <v>2</v>
      </c>
      <c r="C6" s="1">
        <v>86.942765559528581</v>
      </c>
      <c r="D6" s="1">
        <v>80.570650104187564</v>
      </c>
      <c r="E6" s="1">
        <v>1391.9516342796435</v>
      </c>
      <c r="F6" s="1">
        <v>14.250347094993417</v>
      </c>
      <c r="G6" s="1">
        <v>1535.5361295454236</v>
      </c>
      <c r="H6" s="1">
        <v>106.6554799457565</v>
      </c>
      <c r="I6" s="1">
        <v>75.640444609039093</v>
      </c>
      <c r="J6" s="1">
        <v>630.44066556073778</v>
      </c>
      <c r="K6" s="1">
        <v>166.84558019500574</v>
      </c>
      <c r="L6" s="1">
        <v>513.63909381110864</v>
      </c>
      <c r="M6" s="1">
        <v>362.12043572429656</v>
      </c>
      <c r="N6" s="1">
        <v>168.85248049802001</v>
      </c>
      <c r="O6" s="1">
        <v>118.99473263452586</v>
      </c>
      <c r="P6" s="1">
        <v>254.36880545423071</v>
      </c>
      <c r="Q6" s="1">
        <v>72.256244183098957</v>
      </c>
      <c r="R6" s="1">
        <v>1548.829907478048</v>
      </c>
      <c r="S6" s="1">
        <v>2606.334285848915</v>
      </c>
      <c r="T6" s="1">
        <v>200.52436405445692</v>
      </c>
      <c r="U6" s="1">
        <v>268.32634363623356</v>
      </c>
      <c r="V6" s="1">
        <v>1556.4800291207091</v>
      </c>
      <c r="W6" s="1">
        <v>1370.3794552476065</v>
      </c>
      <c r="X6" s="1">
        <v>1496.8775353918688</v>
      </c>
      <c r="Y6" s="1">
        <v>1169.881959250569</v>
      </c>
      <c r="Z6" s="1">
        <v>926.3883083423143</v>
      </c>
      <c r="AA6" s="1">
        <v>348.17619093065377</v>
      </c>
      <c r="AB6" s="1">
        <v>189.72864624486661</v>
      </c>
      <c r="AC6" s="1">
        <v>18.007485254100388</v>
      </c>
      <c r="AE6" s="1">
        <f t="shared" si="0"/>
        <v>17278.999999999942</v>
      </c>
      <c r="AF6" s="2">
        <f t="shared" si="1"/>
        <v>4.6477198360185181E-3</v>
      </c>
    </row>
    <row r="7" spans="1:32" x14ac:dyDescent="0.25">
      <c r="A7" s="3" t="s">
        <v>101</v>
      </c>
      <c r="B7" s="3" t="s">
        <v>3</v>
      </c>
      <c r="C7" s="1">
        <v>114.61964914923988</v>
      </c>
      <c r="D7" s="1">
        <v>10.148882664184645</v>
      </c>
      <c r="E7" s="1">
        <v>12.920013053512788</v>
      </c>
      <c r="F7" s="1">
        <v>37.533259486326273</v>
      </c>
      <c r="G7" s="1">
        <v>34.743533578481596</v>
      </c>
      <c r="H7" s="1">
        <v>0.54353551783607201</v>
      </c>
      <c r="I7" s="1">
        <v>14.831906658341351</v>
      </c>
      <c r="J7" s="1">
        <v>32.997420017695546</v>
      </c>
      <c r="K7" s="1">
        <v>108.41553799148757</v>
      </c>
      <c r="L7" s="1">
        <v>104.04397860218683</v>
      </c>
      <c r="M7" s="1">
        <v>406.66997507097085</v>
      </c>
      <c r="N7" s="1">
        <v>9.3342385734733107</v>
      </c>
      <c r="O7" s="1">
        <v>151.63169569692047</v>
      </c>
      <c r="P7" s="1">
        <v>37.186305052083938</v>
      </c>
      <c r="Q7" s="1">
        <v>12.653637808272041</v>
      </c>
      <c r="R7" s="1">
        <v>412.60732776906269</v>
      </c>
      <c r="S7" s="1">
        <v>1166.1358202499709</v>
      </c>
      <c r="T7" s="1">
        <v>291.03456863679941</v>
      </c>
      <c r="U7" s="1">
        <v>488.00513575488117</v>
      </c>
      <c r="V7" s="1">
        <v>1662.1345096777536</v>
      </c>
      <c r="W7" s="1">
        <v>351.05198895434467</v>
      </c>
      <c r="X7" s="1">
        <v>578.23773180703063</v>
      </c>
      <c r="Y7" s="1">
        <v>397.34460242618019</v>
      </c>
      <c r="Z7" s="1">
        <v>55.616982832897527</v>
      </c>
      <c r="AA7" s="1">
        <v>211.7724025079726</v>
      </c>
      <c r="AB7" s="1">
        <v>695.2070509572892</v>
      </c>
      <c r="AC7" s="1">
        <v>1.5783095047897553</v>
      </c>
      <c r="AE7" s="1">
        <f t="shared" si="0"/>
        <v>7398.9999999999864</v>
      </c>
      <c r="AF7" s="2">
        <f t="shared" si="1"/>
        <v>1.9901891930494279E-3</v>
      </c>
    </row>
    <row r="8" spans="1:32" x14ac:dyDescent="0.25">
      <c r="A8" s="3" t="s">
        <v>102</v>
      </c>
      <c r="B8" s="3" t="s">
        <v>4</v>
      </c>
      <c r="C8" s="1">
        <v>1.2437459611299237E-2</v>
      </c>
      <c r="D8" s="1">
        <v>1.2412214180165174E-2</v>
      </c>
      <c r="E8" s="1">
        <v>2457.816134454773</v>
      </c>
      <c r="F8" s="1">
        <v>1.2431281034161674E-2</v>
      </c>
      <c r="G8" s="1">
        <v>1.2438472616205353E-2</v>
      </c>
      <c r="H8" s="1">
        <v>1.2438081294254971E-2</v>
      </c>
      <c r="I8" s="1">
        <v>1.2435249968615374E-2</v>
      </c>
      <c r="J8" s="1">
        <v>1.2438291739006223E-2</v>
      </c>
      <c r="K8" s="1">
        <v>1.2435916906377674E-2</v>
      </c>
      <c r="L8" s="1">
        <v>298.28233227505461</v>
      </c>
      <c r="M8" s="1">
        <v>2892.5667088441874</v>
      </c>
      <c r="N8" s="1">
        <v>1.2436880491549621E-2</v>
      </c>
      <c r="O8" s="1">
        <v>1.2437015680532328E-2</v>
      </c>
      <c r="P8" s="1">
        <v>522.04461511468355</v>
      </c>
      <c r="Q8" s="1">
        <v>1975.2076844700919</v>
      </c>
      <c r="R8" s="1">
        <v>3472.3211756270289</v>
      </c>
      <c r="S8" s="1">
        <v>1.243849717587343E-2</v>
      </c>
      <c r="T8" s="1">
        <v>15164.781813369817</v>
      </c>
      <c r="U8" s="1">
        <v>69700.177676725434</v>
      </c>
      <c r="V8" s="1">
        <v>2333.5780209088789</v>
      </c>
      <c r="W8" s="1">
        <v>1.2438012658709342E-2</v>
      </c>
      <c r="X8" s="1">
        <v>1.2439991127573446E-2</v>
      </c>
      <c r="Y8" s="1">
        <v>1.2439894643806853E-2</v>
      </c>
      <c r="Z8" s="1">
        <v>1.2438092136991392E-2</v>
      </c>
      <c r="AA8" s="1">
        <v>1.2437698458879834E-2</v>
      </c>
      <c r="AB8" s="1">
        <v>1.2438184307887424E-2</v>
      </c>
      <c r="AC8" s="1">
        <v>1.2426975897146116E-2</v>
      </c>
      <c r="AE8" s="1">
        <f t="shared" si="0"/>
        <v>98816.999999999884</v>
      </c>
      <c r="AF8" s="2">
        <f t="shared" si="1"/>
        <v>2.6579879103874233E-2</v>
      </c>
    </row>
    <row r="9" spans="1:32" x14ac:dyDescent="0.25">
      <c r="A9" s="3" t="s">
        <v>103</v>
      </c>
      <c r="B9" s="3" t="s">
        <v>5</v>
      </c>
      <c r="C9" s="1">
        <v>6.7357304473266979E-3</v>
      </c>
      <c r="D9" s="1">
        <v>6.7220583290276579E-3</v>
      </c>
      <c r="E9" s="1">
        <v>6.7363837830001303E-3</v>
      </c>
      <c r="F9" s="1">
        <v>6.7323843275042356E-3</v>
      </c>
      <c r="G9" s="1">
        <v>14780.258371958116</v>
      </c>
      <c r="H9" s="1">
        <v>516.18729264822184</v>
      </c>
      <c r="I9" s="1">
        <v>6.7345337755007669E-3</v>
      </c>
      <c r="J9" s="1">
        <v>1058.5926959444334</v>
      </c>
      <c r="K9" s="1">
        <v>6.7348949676679761E-3</v>
      </c>
      <c r="L9" s="1">
        <v>18.51795551227201</v>
      </c>
      <c r="M9" s="1">
        <v>3.2577231602067092</v>
      </c>
      <c r="N9" s="1">
        <v>6.7354168145872216E-3</v>
      </c>
      <c r="O9" s="1">
        <v>6.7354900286176952E-3</v>
      </c>
      <c r="P9" s="1">
        <v>6.7362457694361407E-3</v>
      </c>
      <c r="Q9" s="1">
        <v>6.736322556518951E-3</v>
      </c>
      <c r="R9" s="1">
        <v>6.7363296161673863E-3</v>
      </c>
      <c r="S9" s="1">
        <v>25904.61525582226</v>
      </c>
      <c r="T9" s="1">
        <v>9110.7753377276968</v>
      </c>
      <c r="U9" s="1">
        <v>4.6884960597505989</v>
      </c>
      <c r="V9" s="1">
        <v>0.35787331607564793</v>
      </c>
      <c r="W9" s="1">
        <v>6.736029960120786E-3</v>
      </c>
      <c r="X9" s="1">
        <v>6.7371014355974935E-3</v>
      </c>
      <c r="Y9" s="1">
        <v>6.7370491830745644E-3</v>
      </c>
      <c r="Z9" s="1">
        <v>514.63450984436645</v>
      </c>
      <c r="AA9" s="1">
        <v>6.735859799539402E-3</v>
      </c>
      <c r="AB9" s="1">
        <v>6.736122919827287E-3</v>
      </c>
      <c r="AC9" s="1">
        <v>6.7300528029500435E-3</v>
      </c>
      <c r="AE9" s="1">
        <f t="shared" si="0"/>
        <v>51911.99999999992</v>
      </c>
      <c r="AF9" s="2">
        <f t="shared" si="1"/>
        <v>1.3963333070628725E-2</v>
      </c>
    </row>
    <row r="10" spans="1:32" x14ac:dyDescent="0.25">
      <c r="A10" s="3" t="s">
        <v>104</v>
      </c>
      <c r="B10" s="3" t="s">
        <v>6</v>
      </c>
      <c r="C10" s="1">
        <v>119.87884016316707</v>
      </c>
      <c r="D10" s="1">
        <v>4.0709972352405612E-3</v>
      </c>
      <c r="E10" s="1">
        <v>0.1638917827994735</v>
      </c>
      <c r="F10" s="1">
        <v>4.0772508422745402E-3</v>
      </c>
      <c r="G10" s="1">
        <v>1969.3607108242168</v>
      </c>
      <c r="H10" s="1">
        <v>57.782054349442262</v>
      </c>
      <c r="I10" s="1">
        <v>51.710754242245429</v>
      </c>
      <c r="J10" s="1">
        <v>34.944939234891351</v>
      </c>
      <c r="K10" s="1">
        <v>4.0787713302954699E-3</v>
      </c>
      <c r="L10" s="1">
        <v>0.46901606705849846</v>
      </c>
      <c r="M10" s="1">
        <v>9.5941219788664824</v>
      </c>
      <c r="N10" s="1">
        <v>131.74271674281482</v>
      </c>
      <c r="O10" s="1">
        <v>5.2280829756284604</v>
      </c>
      <c r="P10" s="1">
        <v>1.592836085276353</v>
      </c>
      <c r="Q10" s="1">
        <v>4.0796359033147553E-3</v>
      </c>
      <c r="R10" s="1">
        <v>415.5795970835365</v>
      </c>
      <c r="S10" s="1">
        <v>707.93509416226834</v>
      </c>
      <c r="T10" s="1">
        <v>9.2385369256028166E-2</v>
      </c>
      <c r="U10" s="1">
        <v>31.666347716173128</v>
      </c>
      <c r="V10" s="1">
        <v>46.371977192952968</v>
      </c>
      <c r="W10" s="1">
        <v>5.0080442846477817</v>
      </c>
      <c r="X10" s="1">
        <v>2.0258464255452195</v>
      </c>
      <c r="Y10" s="1">
        <v>4.0800759611890327E-3</v>
      </c>
      <c r="Z10" s="1">
        <v>12.302769784607477</v>
      </c>
      <c r="AA10" s="1">
        <v>107.33805992724319</v>
      </c>
      <c r="AB10" s="1">
        <v>569.83938222799043</v>
      </c>
      <c r="AC10" s="1">
        <v>16.352144648085069</v>
      </c>
      <c r="AE10" s="1">
        <f t="shared" si="0"/>
        <v>4296.9999999999864</v>
      </c>
      <c r="AF10" s="2">
        <f t="shared" si="1"/>
        <v>1.1558106450241087E-3</v>
      </c>
    </row>
    <row r="11" spans="1:32" x14ac:dyDescent="0.25">
      <c r="A11" s="3" t="s">
        <v>105</v>
      </c>
      <c r="B11" s="3" t="s">
        <v>7</v>
      </c>
      <c r="C11" s="1">
        <v>745.45529906556374</v>
      </c>
      <c r="D11" s="1">
        <v>64.818926291135782</v>
      </c>
      <c r="E11" s="1">
        <v>55.076888655922758</v>
      </c>
      <c r="F11" s="1">
        <v>14.411559845136283</v>
      </c>
      <c r="G11" s="1">
        <v>880.65050178029412</v>
      </c>
      <c r="H11" s="1">
        <v>5.4640336530725984</v>
      </c>
      <c r="I11" s="1">
        <v>309.71191890368328</v>
      </c>
      <c r="J11" s="1">
        <v>99.239561414192522</v>
      </c>
      <c r="K11" s="1">
        <v>37.646090973650431</v>
      </c>
      <c r="L11" s="1">
        <v>107.92283137977631</v>
      </c>
      <c r="M11" s="1">
        <v>79.162261305075816</v>
      </c>
      <c r="N11" s="1">
        <v>65.266399085879939</v>
      </c>
      <c r="O11" s="1">
        <v>246.19639788978927</v>
      </c>
      <c r="P11" s="1">
        <v>51.45353367968341</v>
      </c>
      <c r="Q11" s="1">
        <v>28.249839636954597</v>
      </c>
      <c r="R11" s="1">
        <v>437.24659863813332</v>
      </c>
      <c r="S11" s="1">
        <v>3270.819389283165</v>
      </c>
      <c r="T11" s="1">
        <v>333.48809109648664</v>
      </c>
      <c r="U11" s="1">
        <v>291.015758843909</v>
      </c>
      <c r="V11" s="1">
        <v>4978.234155803656</v>
      </c>
      <c r="W11" s="1">
        <v>2696.9112333592498</v>
      </c>
      <c r="X11" s="1">
        <v>2578.0841634770177</v>
      </c>
      <c r="Y11" s="1">
        <v>2853.1722002305887</v>
      </c>
      <c r="Z11" s="1">
        <v>1362.5886315929713</v>
      </c>
      <c r="AA11" s="1">
        <v>1846.7235406102116</v>
      </c>
      <c r="AB11" s="1">
        <v>2033.4561935121405</v>
      </c>
      <c r="AC11" s="1">
        <v>109.5339999925832</v>
      </c>
      <c r="AE11" s="1">
        <f t="shared" si="0"/>
        <v>25581.999999999924</v>
      </c>
      <c r="AF11" s="2">
        <f t="shared" si="1"/>
        <v>6.8810677032829313E-3</v>
      </c>
    </row>
    <row r="12" spans="1:32" x14ac:dyDescent="0.25">
      <c r="A12" s="3" t="s">
        <v>106</v>
      </c>
      <c r="B12" s="3" t="s">
        <v>8</v>
      </c>
      <c r="C12" s="1">
        <v>2.36060830333399E-3</v>
      </c>
      <c r="D12" s="1">
        <v>6.4940222898808809E-3</v>
      </c>
      <c r="E12" s="1">
        <v>2.3625129161379968E-3</v>
      </c>
      <c r="F12" s="1">
        <v>2.3581411891426822E-3</v>
      </c>
      <c r="G12" s="1">
        <v>1.0952741995927822</v>
      </c>
      <c r="H12" s="1">
        <v>0.2452329562306598</v>
      </c>
      <c r="I12" s="1">
        <v>0.12749076348017846</v>
      </c>
      <c r="J12" s="1">
        <v>0.14359877918448977</v>
      </c>
      <c r="K12" s="1">
        <v>5.9616359506972536</v>
      </c>
      <c r="L12" s="1">
        <v>0.62236473931864167</v>
      </c>
      <c r="M12" s="1">
        <v>36.171136592877183</v>
      </c>
      <c r="N12" s="1">
        <v>120.93540145135158</v>
      </c>
      <c r="O12" s="1">
        <v>782.08754422707648</v>
      </c>
      <c r="P12" s="1">
        <v>1052.2114723100949</v>
      </c>
      <c r="Q12" s="1">
        <v>20.499377918600768</v>
      </c>
      <c r="R12" s="1">
        <v>70.530161646444839</v>
      </c>
      <c r="S12" s="1">
        <v>1190.8453578159463</v>
      </c>
      <c r="T12" s="1">
        <v>12.503954107260689</v>
      </c>
      <c r="U12" s="1">
        <v>88.94197032867595</v>
      </c>
      <c r="V12" s="1">
        <v>8343.4949961512721</v>
      </c>
      <c r="W12" s="1">
        <v>906.12853209323703</v>
      </c>
      <c r="X12" s="1">
        <v>12.641997435554513</v>
      </c>
      <c r="Y12" s="1">
        <v>3.5948743157096241</v>
      </c>
      <c r="Z12" s="1">
        <v>198.74401733985235</v>
      </c>
      <c r="AA12" s="1">
        <v>29.906626998322864</v>
      </c>
      <c r="AB12" s="1">
        <v>308.22321336672428</v>
      </c>
      <c r="AC12" s="1">
        <v>0.33019322775463156</v>
      </c>
      <c r="AE12" s="1">
        <f t="shared" si="0"/>
        <v>13185.999999999958</v>
      </c>
      <c r="AF12" s="2">
        <f t="shared" si="1"/>
        <v>3.5467812811933669E-3</v>
      </c>
    </row>
    <row r="13" spans="1:32" x14ac:dyDescent="0.25">
      <c r="A13" s="3" t="s">
        <v>107</v>
      </c>
      <c r="B13" s="3" t="s">
        <v>9</v>
      </c>
      <c r="C13" s="1">
        <v>74.210095535168264</v>
      </c>
      <c r="D13" s="1">
        <v>12.868021066524332</v>
      </c>
      <c r="E13" s="1">
        <v>197.59391676129192</v>
      </c>
      <c r="F13" s="1">
        <v>7.0183927214453528</v>
      </c>
      <c r="G13" s="1">
        <v>225.57035446156686</v>
      </c>
      <c r="H13" s="1">
        <v>14.069926834883944</v>
      </c>
      <c r="I13" s="1">
        <v>60.680444579109214</v>
      </c>
      <c r="J13" s="1">
        <v>132.79708685547754</v>
      </c>
      <c r="K13" s="1">
        <v>192.80025984103438</v>
      </c>
      <c r="L13" s="1">
        <v>1122.1829350855974</v>
      </c>
      <c r="M13" s="1">
        <v>268.17052488246679</v>
      </c>
      <c r="N13" s="1">
        <v>236.04994762309732</v>
      </c>
      <c r="O13" s="1">
        <v>696.77057674895661</v>
      </c>
      <c r="P13" s="1">
        <v>173.56129833597834</v>
      </c>
      <c r="Q13" s="1">
        <v>168.7692456908332</v>
      </c>
      <c r="R13" s="1">
        <v>1057.6320640587151</v>
      </c>
      <c r="S13" s="1">
        <v>2431.6293978814397</v>
      </c>
      <c r="T13" s="1">
        <v>425.29258094951336</v>
      </c>
      <c r="U13" s="1">
        <v>405.78024862843853</v>
      </c>
      <c r="V13" s="1">
        <v>9797.4564740857804</v>
      </c>
      <c r="W13" s="1">
        <v>3585.5994419922063</v>
      </c>
      <c r="X13" s="1">
        <v>1433.6109374942621</v>
      </c>
      <c r="Y13" s="1">
        <v>3582.7033901186664</v>
      </c>
      <c r="Z13" s="1">
        <v>478.0893485306504</v>
      </c>
      <c r="AA13" s="1">
        <v>1568.9726436308106</v>
      </c>
      <c r="AB13" s="1">
        <v>3103.9918396737739</v>
      </c>
      <c r="AC13" s="1">
        <v>105.12860593220485</v>
      </c>
      <c r="AE13" s="1">
        <f t="shared" si="0"/>
        <v>31558.999999999891</v>
      </c>
      <c r="AF13" s="2">
        <f t="shared" si="1"/>
        <v>8.4887661499455057E-3</v>
      </c>
    </row>
    <row r="14" spans="1:32" x14ac:dyDescent="0.25">
      <c r="A14" s="3" t="s">
        <v>108</v>
      </c>
      <c r="B14" s="3" t="s">
        <v>10</v>
      </c>
      <c r="C14" s="1">
        <v>78.690361866596646</v>
      </c>
      <c r="D14" s="1">
        <v>22.638523219387626</v>
      </c>
      <c r="E14" s="1">
        <v>2865.7194920493448</v>
      </c>
      <c r="F14" s="1">
        <v>2.1750034716821061</v>
      </c>
      <c r="G14" s="1">
        <v>260.80796400832406</v>
      </c>
      <c r="H14" s="1">
        <v>26.896532139773463</v>
      </c>
      <c r="I14" s="1">
        <v>6.0428780233594264</v>
      </c>
      <c r="J14" s="1">
        <v>266.16703746709845</v>
      </c>
      <c r="K14" s="1">
        <v>174.05325726834843</v>
      </c>
      <c r="L14" s="1">
        <v>485.2053813051516</v>
      </c>
      <c r="M14" s="1">
        <v>144.97629000684455</v>
      </c>
      <c r="N14" s="1">
        <v>202.86977232200172</v>
      </c>
      <c r="O14" s="1">
        <v>994.80889852370626</v>
      </c>
      <c r="P14" s="1">
        <v>82.766859283154744</v>
      </c>
      <c r="Q14" s="1">
        <v>104.1144902531118</v>
      </c>
      <c r="R14" s="1">
        <v>614.04246216452566</v>
      </c>
      <c r="S14" s="1">
        <v>1518.9791224873818</v>
      </c>
      <c r="T14" s="1">
        <v>85.065597011827307</v>
      </c>
      <c r="U14" s="1">
        <v>1856.1906386042881</v>
      </c>
      <c r="V14" s="1">
        <v>4870.7808534882133</v>
      </c>
      <c r="W14" s="1">
        <v>942.53045248965066</v>
      </c>
      <c r="X14" s="1">
        <v>456.27748845619431</v>
      </c>
      <c r="Y14" s="1">
        <v>1487.2941591569245</v>
      </c>
      <c r="Z14" s="1">
        <v>92.365381823142798</v>
      </c>
      <c r="AA14" s="1">
        <v>512.09793596531983</v>
      </c>
      <c r="AB14" s="1">
        <v>544.38339766257729</v>
      </c>
      <c r="AC14" s="1">
        <v>188.05976948204312</v>
      </c>
      <c r="AE14" s="1">
        <f t="shared" si="0"/>
        <v>18885.999999999975</v>
      </c>
      <c r="AF14" s="2">
        <f t="shared" si="1"/>
        <v>5.0799720367524686E-3</v>
      </c>
    </row>
    <row r="15" spans="1:32" x14ac:dyDescent="0.25">
      <c r="A15" s="3" t="s">
        <v>109</v>
      </c>
      <c r="B15" s="3" t="s">
        <v>11</v>
      </c>
      <c r="C15" s="1">
        <v>2.8970120331558045E-3</v>
      </c>
      <c r="D15" s="1">
        <v>2.8985325626968402E-3</v>
      </c>
      <c r="E15" s="1">
        <v>2.8993494333098102E-3</v>
      </c>
      <c r="F15" s="1">
        <v>2.8939843137797015E-3</v>
      </c>
      <c r="G15" s="1">
        <v>0.50775676686407245</v>
      </c>
      <c r="H15" s="1">
        <v>2.8965237456452992E-3</v>
      </c>
      <c r="I15" s="1">
        <v>2.8995412185907738E-3</v>
      </c>
      <c r="J15" s="1">
        <v>2.8982192501511954E-3</v>
      </c>
      <c r="K15" s="1">
        <v>2.9005466302669076E-3</v>
      </c>
      <c r="L15" s="1">
        <v>0.13975349500781686</v>
      </c>
      <c r="M15" s="1">
        <v>2.8992618918048814E-3</v>
      </c>
      <c r="N15" s="1">
        <v>5.9833495455305465</v>
      </c>
      <c r="O15" s="1">
        <v>2.9043304459083139E-3</v>
      </c>
      <c r="P15" s="1">
        <v>4.3782509801120142</v>
      </c>
      <c r="Q15" s="1">
        <v>9.8374909595304079</v>
      </c>
      <c r="R15" s="1">
        <v>34.002738567738561</v>
      </c>
      <c r="S15" s="1">
        <v>791.58970946797547</v>
      </c>
      <c r="T15" s="1">
        <v>2.8975195316300788E-3</v>
      </c>
      <c r="U15" s="1">
        <v>45.920023604822816</v>
      </c>
      <c r="V15" s="1">
        <v>49.876459039119396</v>
      </c>
      <c r="W15" s="1">
        <v>120.13996062752894</v>
      </c>
      <c r="X15" s="1">
        <v>445.21991438510457</v>
      </c>
      <c r="Y15" s="1">
        <v>2287.6831792318508</v>
      </c>
      <c r="Z15" s="1">
        <v>2.8985511382268849E-3</v>
      </c>
      <c r="AA15" s="1">
        <v>2.8981033375576849E-3</v>
      </c>
      <c r="AB15" s="1">
        <v>0.68083236686073012</v>
      </c>
      <c r="AC15" s="1">
        <v>2.8994864171702083E-3</v>
      </c>
      <c r="AE15" s="1">
        <f t="shared" si="0"/>
        <v>3795.9999999999959</v>
      </c>
      <c r="AF15" s="2">
        <f t="shared" si="1"/>
        <v>1.0210512470354958E-3</v>
      </c>
    </row>
    <row r="16" spans="1:32" x14ac:dyDescent="0.25">
      <c r="A16" s="3" t="s">
        <v>110</v>
      </c>
      <c r="B16" s="3" t="s">
        <v>12</v>
      </c>
      <c r="C16" s="1">
        <v>1.0558740042383081</v>
      </c>
      <c r="D16" s="1">
        <v>0.15883542693837835</v>
      </c>
      <c r="E16" s="1">
        <v>8.1093218896555435</v>
      </c>
      <c r="F16" s="1">
        <v>2.718156414715562E-3</v>
      </c>
      <c r="G16" s="1">
        <v>26.089651279895399</v>
      </c>
      <c r="H16" s="1">
        <v>0.24208935305402288</v>
      </c>
      <c r="I16" s="1">
        <v>1.1944890544757616</v>
      </c>
      <c r="J16" s="1">
        <v>1.4183639816448872</v>
      </c>
      <c r="K16" s="1">
        <v>3.2753837167842672</v>
      </c>
      <c r="L16" s="1">
        <v>571.60311993205357</v>
      </c>
      <c r="M16" s="1">
        <v>258.43644763227906</v>
      </c>
      <c r="N16" s="1">
        <v>289.90562012826501</v>
      </c>
      <c r="O16" s="1">
        <v>176.84978930624243</v>
      </c>
      <c r="P16" s="1">
        <v>14.971198554289616</v>
      </c>
      <c r="Q16" s="1">
        <v>159.486313184088</v>
      </c>
      <c r="R16" s="1">
        <v>322.75095202382073</v>
      </c>
      <c r="S16" s="1">
        <v>1111.943421893799</v>
      </c>
      <c r="T16" s="1">
        <v>59.688211347957349</v>
      </c>
      <c r="U16" s="1">
        <v>195.62836575194672</v>
      </c>
      <c r="V16" s="1">
        <v>4771.5558963526837</v>
      </c>
      <c r="W16" s="1">
        <v>592.69901160511904</v>
      </c>
      <c r="X16" s="1">
        <v>2309.6431626686181</v>
      </c>
      <c r="Y16" s="1">
        <v>483.13120514042305</v>
      </c>
      <c r="Z16" s="1">
        <v>200.86511051707717</v>
      </c>
      <c r="AA16" s="1">
        <v>102.25551578313758</v>
      </c>
      <c r="AB16" s="1">
        <v>92.670442245779796</v>
      </c>
      <c r="AC16" s="1">
        <v>0.36948906929328434</v>
      </c>
      <c r="AE16" s="1">
        <f t="shared" si="0"/>
        <v>11755.999999999976</v>
      </c>
      <c r="AF16" s="2">
        <f t="shared" si="1"/>
        <v>3.1621386881320545E-3</v>
      </c>
    </row>
    <row r="17" spans="1:32" x14ac:dyDescent="0.25">
      <c r="A17" s="3" t="s">
        <v>111</v>
      </c>
      <c r="B17" s="3" t="s">
        <v>13</v>
      </c>
      <c r="C17" s="1">
        <v>16.660663339283072</v>
      </c>
      <c r="D17" s="1">
        <v>1.6745664658706676</v>
      </c>
      <c r="E17" s="1">
        <v>55.300770721845012</v>
      </c>
      <c r="F17" s="1">
        <v>0.67118549444493236</v>
      </c>
      <c r="G17" s="1">
        <v>27.270119455921851</v>
      </c>
      <c r="H17" s="1">
        <v>1.8681882017821914</v>
      </c>
      <c r="I17" s="1">
        <v>8.4128082344305302</v>
      </c>
      <c r="J17" s="1">
        <v>31.303853000568072</v>
      </c>
      <c r="K17" s="1">
        <v>73.753227550735133</v>
      </c>
      <c r="L17" s="1">
        <v>1331.81479239839</v>
      </c>
      <c r="M17" s="1">
        <v>484.82342996356164</v>
      </c>
      <c r="N17" s="1">
        <v>87.288198087028761</v>
      </c>
      <c r="O17" s="1">
        <v>357.70554389621287</v>
      </c>
      <c r="P17" s="1">
        <v>8.371290613600749</v>
      </c>
      <c r="Q17" s="1">
        <v>108.58121115439685</v>
      </c>
      <c r="R17" s="1">
        <v>640.77656700334717</v>
      </c>
      <c r="S17" s="1">
        <v>1336.5628075291027</v>
      </c>
      <c r="T17" s="1">
        <v>283.52963127829202</v>
      </c>
      <c r="U17" s="1">
        <v>1583.94679508895</v>
      </c>
      <c r="V17" s="1">
        <v>9832.7892696854706</v>
      </c>
      <c r="W17" s="1">
        <v>1802.4405863813133</v>
      </c>
      <c r="X17" s="1">
        <v>5446.3170383720608</v>
      </c>
      <c r="Y17" s="1">
        <v>1101.5909404629092</v>
      </c>
      <c r="Z17" s="1">
        <v>430.70642499626462</v>
      </c>
      <c r="AA17" s="1">
        <v>21.682726175482909</v>
      </c>
      <c r="AB17" s="1">
        <v>777.82829965483973</v>
      </c>
      <c r="AC17" s="1">
        <v>16.32906479384301</v>
      </c>
      <c r="AE17" s="1">
        <f t="shared" si="0"/>
        <v>25869.999999999953</v>
      </c>
      <c r="AF17" s="2">
        <f t="shared" si="1"/>
        <v>6.9585341835638201E-3</v>
      </c>
    </row>
    <row r="18" spans="1:32" x14ac:dyDescent="0.25">
      <c r="A18" s="3" t="s">
        <v>112</v>
      </c>
      <c r="B18" s="3" t="s">
        <v>14</v>
      </c>
      <c r="C18" s="1">
        <v>9.9199886360953791</v>
      </c>
      <c r="D18" s="1">
        <v>3.4975519728839247E-3</v>
      </c>
      <c r="E18" s="1">
        <v>3.4985376604213824E-3</v>
      </c>
      <c r="F18" s="1">
        <v>3.4920637692397584E-3</v>
      </c>
      <c r="G18" s="1">
        <v>62.26575701756277</v>
      </c>
      <c r="H18" s="1">
        <v>3.4951280076912579E-3</v>
      </c>
      <c r="I18" s="1">
        <v>28.4513663963853</v>
      </c>
      <c r="J18" s="1">
        <v>19.813595596259443</v>
      </c>
      <c r="K18" s="1">
        <v>21.175009315345509</v>
      </c>
      <c r="L18" s="1">
        <v>1356.2244718486475</v>
      </c>
      <c r="M18" s="1">
        <v>2.1005879123507118</v>
      </c>
      <c r="N18" s="1">
        <v>723.34318936925308</v>
      </c>
      <c r="O18" s="1">
        <v>84.855372363834178</v>
      </c>
      <c r="P18" s="1">
        <v>1.0373553901763795</v>
      </c>
      <c r="Q18" s="1">
        <v>93.158265659652969</v>
      </c>
      <c r="R18" s="1">
        <v>793.10671358396746</v>
      </c>
      <c r="S18" s="1">
        <v>687.51530832368132</v>
      </c>
      <c r="T18" s="1">
        <v>38.346696871705838</v>
      </c>
      <c r="U18" s="1">
        <v>73.868429365302788</v>
      </c>
      <c r="V18" s="1">
        <v>2129.0297648365627</v>
      </c>
      <c r="W18" s="1">
        <v>352.14501149997409</v>
      </c>
      <c r="X18" s="1">
        <v>264.4627795895795</v>
      </c>
      <c r="Y18" s="1">
        <v>4186.6158955411374</v>
      </c>
      <c r="Z18" s="1">
        <v>168.25225197454429</v>
      </c>
      <c r="AA18" s="1">
        <v>127.88523324667189</v>
      </c>
      <c r="AB18" s="1">
        <v>183.26639144092164</v>
      </c>
      <c r="AC18" s="1">
        <v>6.1465809389548047</v>
      </c>
      <c r="AE18" s="1">
        <f t="shared" si="0"/>
        <v>11412.999999999978</v>
      </c>
      <c r="AF18" s="2">
        <f t="shared" si="1"/>
        <v>3.0698782619642006E-3</v>
      </c>
    </row>
    <row r="19" spans="1:32" x14ac:dyDescent="0.25">
      <c r="A19" s="3" t="s">
        <v>113</v>
      </c>
      <c r="B19" s="3" t="s">
        <v>15</v>
      </c>
      <c r="C19" s="1">
        <v>174.84088300516981</v>
      </c>
      <c r="D19" s="1">
        <v>23.111391665363318</v>
      </c>
      <c r="E19" s="1">
        <v>52.607334321998422</v>
      </c>
      <c r="F19" s="1">
        <v>5.0535512932787814</v>
      </c>
      <c r="G19" s="1">
        <v>722.16861144353982</v>
      </c>
      <c r="H19" s="1">
        <v>35.033659449419112</v>
      </c>
      <c r="I19" s="1">
        <v>1.8276478598670876</v>
      </c>
      <c r="J19" s="1">
        <v>23.202430810254889</v>
      </c>
      <c r="K19" s="1">
        <v>3.7879116763308653</v>
      </c>
      <c r="L19" s="1">
        <v>18.32283542941488</v>
      </c>
      <c r="M19" s="1">
        <v>6.0636175410341</v>
      </c>
      <c r="N19" s="1">
        <v>7.0148724455364828</v>
      </c>
      <c r="O19" s="1">
        <v>31.833815728339665</v>
      </c>
      <c r="P19" s="1">
        <v>3.2887283973461643</v>
      </c>
      <c r="Q19" s="1">
        <v>4.1907201531164526</v>
      </c>
      <c r="R19" s="1">
        <v>99.066182092716303</v>
      </c>
      <c r="S19" s="1">
        <v>540.50319338253303</v>
      </c>
      <c r="T19" s="1">
        <v>61.475125480629913</v>
      </c>
      <c r="U19" s="1">
        <v>33.617210957540223</v>
      </c>
      <c r="V19" s="1">
        <v>2000.2169026490269</v>
      </c>
      <c r="W19" s="1">
        <v>2408.4289975603051</v>
      </c>
      <c r="X19" s="1">
        <v>1235.889026066985</v>
      </c>
      <c r="Y19" s="1">
        <v>786.95209054226859</v>
      </c>
      <c r="Z19" s="1">
        <v>44.502398520887134</v>
      </c>
      <c r="AA19" s="1">
        <v>427.16871973030914</v>
      </c>
      <c r="AB19" s="1">
        <v>100.51940871571568</v>
      </c>
      <c r="AC19" s="1">
        <v>15.312733081064513</v>
      </c>
      <c r="AE19" s="1">
        <f t="shared" si="0"/>
        <v>8865.9999999999909</v>
      </c>
      <c r="AF19" s="2">
        <f t="shared" si="1"/>
        <v>2.3847840769801653E-3</v>
      </c>
    </row>
    <row r="20" spans="1:32" x14ac:dyDescent="0.25">
      <c r="A20" s="3" t="s">
        <v>114</v>
      </c>
      <c r="B20" s="3" t="s">
        <v>16</v>
      </c>
      <c r="C20" s="1">
        <v>4.4464116981856856</v>
      </c>
      <c r="D20" s="1">
        <v>0.679729350949967</v>
      </c>
      <c r="E20" s="1">
        <v>189.40547713407523</v>
      </c>
      <c r="F20" s="1">
        <v>6.7964076143283508E-2</v>
      </c>
      <c r="G20" s="1">
        <v>263.00238958794142</v>
      </c>
      <c r="H20" s="1">
        <v>0.27038478009032885</v>
      </c>
      <c r="I20" s="1">
        <v>0.66991899893190765</v>
      </c>
      <c r="J20" s="1">
        <v>26.701428519213756</v>
      </c>
      <c r="K20" s="1">
        <v>3.4053917802241198</v>
      </c>
      <c r="L20" s="1">
        <v>95.199553306656725</v>
      </c>
      <c r="M20" s="1">
        <v>13.782920234182468</v>
      </c>
      <c r="N20" s="1">
        <v>47.504081353626319</v>
      </c>
      <c r="O20" s="1">
        <v>301.14693730924006</v>
      </c>
      <c r="P20" s="1">
        <v>3.7520427673143417</v>
      </c>
      <c r="Q20" s="1">
        <v>13.099339687111256</v>
      </c>
      <c r="R20" s="1">
        <v>1210.9224569841213</v>
      </c>
      <c r="S20" s="1">
        <v>819.76492597508775</v>
      </c>
      <c r="T20" s="1">
        <v>708.68607272031488</v>
      </c>
      <c r="U20" s="1">
        <v>341.9728598902617</v>
      </c>
      <c r="V20" s="1">
        <v>7794.265377549109</v>
      </c>
      <c r="W20" s="1">
        <v>2160.2425719377006</v>
      </c>
      <c r="X20" s="1">
        <v>1327.6268747938991</v>
      </c>
      <c r="Y20" s="1">
        <v>776.43934761187643</v>
      </c>
      <c r="Z20" s="1">
        <v>498.72834161199125</v>
      </c>
      <c r="AA20" s="1">
        <v>9.2065585384496842</v>
      </c>
      <c r="AB20" s="1">
        <v>234.08449103824432</v>
      </c>
      <c r="AC20" s="1">
        <v>15.926150765047506</v>
      </c>
      <c r="AE20" s="1">
        <f t="shared" si="0"/>
        <v>16860.999999999989</v>
      </c>
      <c r="AF20" s="2">
        <f t="shared" si="1"/>
        <v>4.5352858472775303E-3</v>
      </c>
    </row>
    <row r="21" spans="1:32" x14ac:dyDescent="0.25">
      <c r="A21" s="3" t="s">
        <v>115</v>
      </c>
      <c r="B21" s="3" t="s">
        <v>17</v>
      </c>
      <c r="C21" s="1">
        <v>11.223576342045144</v>
      </c>
      <c r="D21" s="1">
        <v>2.2544822011615295</v>
      </c>
      <c r="E21" s="1">
        <v>822.60137415505619</v>
      </c>
      <c r="F21" s="1">
        <v>0.74764215680375623</v>
      </c>
      <c r="G21" s="1">
        <v>19.703613413393192</v>
      </c>
      <c r="H21" s="1">
        <v>7.0695004937177002</v>
      </c>
      <c r="I21" s="1">
        <v>4.6331202684144062</v>
      </c>
      <c r="J21" s="1">
        <v>31.881920603265389</v>
      </c>
      <c r="K21" s="1">
        <v>31.776039539664364</v>
      </c>
      <c r="L21" s="1">
        <v>78.198526333754131</v>
      </c>
      <c r="M21" s="1">
        <v>25.05092767113252</v>
      </c>
      <c r="N21" s="1">
        <v>81.817829547389692</v>
      </c>
      <c r="O21" s="1">
        <v>151.98843226898305</v>
      </c>
      <c r="P21" s="1">
        <v>7.8478193464847354</v>
      </c>
      <c r="Q21" s="1">
        <v>11.991455830391669</v>
      </c>
      <c r="R21" s="1">
        <v>84.17135646600984</v>
      </c>
      <c r="S21" s="1">
        <v>436.42544055042339</v>
      </c>
      <c r="T21" s="1">
        <v>57.415879466830695</v>
      </c>
      <c r="U21" s="1">
        <v>1479.819997079607</v>
      </c>
      <c r="V21" s="1">
        <v>3974.1827836333905</v>
      </c>
      <c r="W21" s="1">
        <v>507.10418517779459</v>
      </c>
      <c r="X21" s="1">
        <v>296.99139348562449</v>
      </c>
      <c r="Y21" s="1">
        <v>348.15565972376845</v>
      </c>
      <c r="Z21" s="1">
        <v>37.970810472829989</v>
      </c>
      <c r="AA21" s="1">
        <v>25.10546057155365</v>
      </c>
      <c r="AB21" s="1">
        <v>83.618942190293808</v>
      </c>
      <c r="AC21" s="1">
        <v>65.251831010205407</v>
      </c>
      <c r="AE21" s="1">
        <f t="shared" si="0"/>
        <v>8684.9999999999927</v>
      </c>
      <c r="AF21" s="2">
        <f t="shared" si="1"/>
        <v>2.3360985459703067E-3</v>
      </c>
    </row>
    <row r="22" spans="1:32" x14ac:dyDescent="0.25">
      <c r="A22" s="3" t="s">
        <v>116</v>
      </c>
      <c r="B22" s="3" t="s">
        <v>18</v>
      </c>
      <c r="C22" s="1">
        <v>-4.0212899705323259E-4</v>
      </c>
      <c r="D22" s="1">
        <v>-4.0234005900683452E-4</v>
      </c>
      <c r="E22" s="1">
        <v>-276.68010374808068</v>
      </c>
      <c r="F22" s="1">
        <v>-4.0170872480647078E-4</v>
      </c>
      <c r="G22" s="1">
        <v>-4.0218334199461733E-4</v>
      </c>
      <c r="H22" s="1">
        <v>-4.0206121874764538E-4</v>
      </c>
      <c r="I22" s="1">
        <v>-4.0248006870591567E-4</v>
      </c>
      <c r="J22" s="1">
        <v>-4.0229656865943428E-4</v>
      </c>
      <c r="K22" s="1">
        <v>-4.026196280809978E-4</v>
      </c>
      <c r="L22" s="1">
        <v>-30.830382463674464</v>
      </c>
      <c r="M22" s="1">
        <v>-187.23530616167153</v>
      </c>
      <c r="N22" s="1">
        <v>-4.0242141157367811E-4</v>
      </c>
      <c r="O22" s="1">
        <v>-4.0314485268189918E-4</v>
      </c>
      <c r="P22" s="1">
        <v>-4.0281441217223204E-4</v>
      </c>
      <c r="Q22" s="1">
        <v>-4.0181168335614957E-4</v>
      </c>
      <c r="R22" s="1">
        <v>-1342.3188026314238</v>
      </c>
      <c r="S22" s="1">
        <v>-607.89671358046166</v>
      </c>
      <c r="T22" s="1">
        <v>-4.0219944199793061E-4</v>
      </c>
      <c r="U22" s="1">
        <v>-2057.5288216514255</v>
      </c>
      <c r="V22" s="1">
        <v>-3906.0969738071353</v>
      </c>
      <c r="W22" s="1">
        <v>-1209.9679465800809</v>
      </c>
      <c r="X22" s="1">
        <v>-9.1889764506119196</v>
      </c>
      <c r="Y22" s="1">
        <v>-574.24913324199917</v>
      </c>
      <c r="Z22" s="1">
        <v>-4.0234263744253818E-4</v>
      </c>
      <c r="AA22" s="1">
        <v>-4.0228047904211791E-4</v>
      </c>
      <c r="AB22" s="1">
        <v>-4.023774345776011E-4</v>
      </c>
      <c r="AC22" s="1">
        <v>-4.0247246181991154E-4</v>
      </c>
      <c r="AE22" s="1">
        <f t="shared" si="0"/>
        <v>-10201.999999999985</v>
      </c>
      <c r="AF22" s="2">
        <f t="shared" si="1"/>
        <v>-2.7441424716164713E-3</v>
      </c>
    </row>
    <row r="23" spans="1:32" x14ac:dyDescent="0.25">
      <c r="A23" s="3" t="s">
        <v>117</v>
      </c>
      <c r="B23" s="3" t="s">
        <v>19</v>
      </c>
      <c r="C23" s="1">
        <v>2.6627321949528588</v>
      </c>
      <c r="D23" s="1">
        <v>0.3054426650147497</v>
      </c>
      <c r="E23" s="1">
        <v>1.0267286562776543</v>
      </c>
      <c r="F23" s="1">
        <v>3.9771253622781135E-3</v>
      </c>
      <c r="G23" s="1">
        <v>5.5348613886663998</v>
      </c>
      <c r="H23" s="1">
        <v>3.980615235678729E-3</v>
      </c>
      <c r="I23" s="1">
        <v>66.735920273254564</v>
      </c>
      <c r="J23" s="1">
        <v>28.098087442728119</v>
      </c>
      <c r="K23" s="1">
        <v>6.9761732238840386</v>
      </c>
      <c r="L23" s="1">
        <v>18.813695609533369</v>
      </c>
      <c r="M23" s="1">
        <v>14.707550681328367</v>
      </c>
      <c r="N23" s="1">
        <v>51.930488607869279</v>
      </c>
      <c r="O23" s="1">
        <v>61.405910690792446</v>
      </c>
      <c r="P23" s="1">
        <v>84.0935213996366</v>
      </c>
      <c r="Q23" s="1">
        <v>12.201355177394797</v>
      </c>
      <c r="R23" s="1">
        <v>81.479463069535484</v>
      </c>
      <c r="S23" s="1">
        <v>346.35402586859061</v>
      </c>
      <c r="T23" s="1">
        <v>30.696652000816723</v>
      </c>
      <c r="U23" s="1">
        <v>12.462326936127665</v>
      </c>
      <c r="V23" s="1">
        <v>1888.8677867479503</v>
      </c>
      <c r="W23" s="1">
        <v>256.69351818349918</v>
      </c>
      <c r="X23" s="1">
        <v>2.3504661012944298E-2</v>
      </c>
      <c r="Y23" s="1">
        <v>421.03680771563472</v>
      </c>
      <c r="Z23" s="1">
        <v>277.81067476240901</v>
      </c>
      <c r="AA23" s="1">
        <v>307.52695253727131</v>
      </c>
      <c r="AB23" s="1">
        <v>721.54387707844432</v>
      </c>
      <c r="AC23" s="1">
        <v>3.9846867560410356E-3</v>
      </c>
      <c r="AE23" s="1">
        <f t="shared" si="0"/>
        <v>4698.9999999999782</v>
      </c>
      <c r="AF23" s="2">
        <f t="shared" si="1"/>
        <v>1.2639409404161693E-3</v>
      </c>
    </row>
    <row r="24" spans="1:32" x14ac:dyDescent="0.25">
      <c r="A24" s="3" t="s">
        <v>118</v>
      </c>
      <c r="B24" s="3" t="s">
        <v>20</v>
      </c>
      <c r="C24" s="1">
        <v>3.1991980979081158</v>
      </c>
      <c r="D24" s="1">
        <v>6.9792636744698752E-3</v>
      </c>
      <c r="E24" s="1">
        <v>106.38457097313432</v>
      </c>
      <c r="F24" s="1">
        <v>0.13267631862270157</v>
      </c>
      <c r="G24" s="1">
        <v>18.270415765534253</v>
      </c>
      <c r="H24" s="1">
        <v>6.9744267221247807E-3</v>
      </c>
      <c r="I24" s="1">
        <v>14.201012953328808</v>
      </c>
      <c r="J24" s="1">
        <v>28.768084129730788</v>
      </c>
      <c r="K24" s="1">
        <v>3.6478405400664826</v>
      </c>
      <c r="L24" s="1">
        <v>14.094701233003503</v>
      </c>
      <c r="M24" s="1">
        <v>5.181611859232226</v>
      </c>
      <c r="N24" s="1">
        <v>3.3932761315029123</v>
      </c>
      <c r="O24" s="1">
        <v>289.30172463409428</v>
      </c>
      <c r="P24" s="1">
        <v>185.81413105343574</v>
      </c>
      <c r="Q24" s="1">
        <v>230.88081362715133</v>
      </c>
      <c r="R24" s="1">
        <v>2216.97177512096</v>
      </c>
      <c r="S24" s="1">
        <v>817.23672167974826</v>
      </c>
      <c r="T24" s="1">
        <v>120.62645194893008</v>
      </c>
      <c r="U24" s="1">
        <v>889.36163160191893</v>
      </c>
      <c r="V24" s="1">
        <v>6488.9682128861232</v>
      </c>
      <c r="W24" s="1">
        <v>795.05700134820609</v>
      </c>
      <c r="X24" s="1">
        <v>127.46979262076061</v>
      </c>
      <c r="Y24" s="1">
        <v>1887.6517092397416</v>
      </c>
      <c r="Z24" s="1">
        <v>78.402259310143293</v>
      </c>
      <c r="AA24" s="1">
        <v>177.81273758128705</v>
      </c>
      <c r="AB24" s="1">
        <v>206.33576065047066</v>
      </c>
      <c r="AC24" s="1">
        <v>9.82193500454167</v>
      </c>
      <c r="AE24" s="1">
        <f t="shared" si="0"/>
        <v>14718.999999999975</v>
      </c>
      <c r="AF24" s="2">
        <f t="shared" si="1"/>
        <v>3.959128900188476E-3</v>
      </c>
    </row>
    <row r="25" spans="1:32" x14ac:dyDescent="0.25">
      <c r="A25" s="3" t="s">
        <v>119</v>
      </c>
      <c r="B25" s="3" t="s">
        <v>21</v>
      </c>
      <c r="C25" s="1">
        <v>16.642182019551942</v>
      </c>
      <c r="D25" s="1">
        <v>0.49641963280869217</v>
      </c>
      <c r="E25" s="1">
        <v>45.378782690368517</v>
      </c>
      <c r="F25" s="1">
        <v>6.1940316344864478E-3</v>
      </c>
      <c r="G25" s="1">
        <v>126.8467599651662</v>
      </c>
      <c r="H25" s="1">
        <v>6.1994668129821545E-3</v>
      </c>
      <c r="I25" s="1">
        <v>6.7972009539327134</v>
      </c>
      <c r="J25" s="1">
        <v>0.94733683424525073</v>
      </c>
      <c r="K25" s="1">
        <v>8.4884689560219364</v>
      </c>
      <c r="L25" s="1">
        <v>188.86416434836613</v>
      </c>
      <c r="M25" s="1">
        <v>8.066910611836752</v>
      </c>
      <c r="N25" s="1">
        <v>6.2102301769190129</v>
      </c>
      <c r="O25" s="1">
        <v>119.08602669568707</v>
      </c>
      <c r="P25" s="1">
        <v>9.3095982933319341</v>
      </c>
      <c r="Q25" s="1">
        <v>6.363648094270669</v>
      </c>
      <c r="R25" s="1">
        <v>255.79267490092056</v>
      </c>
      <c r="S25" s="1">
        <v>670.42960162427119</v>
      </c>
      <c r="T25" s="1">
        <v>24.9568080561728</v>
      </c>
      <c r="U25" s="1">
        <v>1079.9323908358836</v>
      </c>
      <c r="V25" s="1">
        <v>6461.0194304512697</v>
      </c>
      <c r="W25" s="1">
        <v>535.41886873346027</v>
      </c>
      <c r="X25" s="1">
        <v>355.17510488688418</v>
      </c>
      <c r="Y25" s="1">
        <v>326.0228097702207</v>
      </c>
      <c r="Z25" s="1">
        <v>9.6043204057467122</v>
      </c>
      <c r="AA25" s="1">
        <v>23.9913638929232</v>
      </c>
      <c r="AB25" s="1">
        <v>118.0851995764051</v>
      </c>
      <c r="AC25" s="1">
        <v>9.061304094875446</v>
      </c>
      <c r="AE25" s="1">
        <f t="shared" si="0"/>
        <v>10412.999999999987</v>
      </c>
      <c r="AF25" s="2">
        <f t="shared" si="1"/>
        <v>2.8008974276555894E-3</v>
      </c>
    </row>
    <row r="26" spans="1:32" x14ac:dyDescent="0.25">
      <c r="A26" s="3" t="s">
        <v>120</v>
      </c>
      <c r="B26" s="3" t="s">
        <v>22</v>
      </c>
      <c r="C26" s="1">
        <v>5.4033976846508152</v>
      </c>
      <c r="D26" s="1">
        <v>0.5358668402654736</v>
      </c>
      <c r="E26" s="1">
        <v>36.839235722709844</v>
      </c>
      <c r="F26" s="1">
        <v>0.2537076320616275</v>
      </c>
      <c r="G26" s="1">
        <v>45.841291037935051</v>
      </c>
      <c r="H26" s="1">
        <v>1.4869005253299763</v>
      </c>
      <c r="I26" s="1">
        <v>0.88852279877441964</v>
      </c>
      <c r="J26" s="1">
        <v>42.416328876339236</v>
      </c>
      <c r="K26" s="1">
        <v>8.2506782210484797</v>
      </c>
      <c r="L26" s="1">
        <v>34.37706085361588</v>
      </c>
      <c r="M26" s="1">
        <v>20.69936256125245</v>
      </c>
      <c r="N26" s="1">
        <v>14.840564091799331</v>
      </c>
      <c r="O26" s="1">
        <v>220.86709549663234</v>
      </c>
      <c r="P26" s="1">
        <v>8.4725102951590756</v>
      </c>
      <c r="Q26" s="1">
        <v>13.512839923661813</v>
      </c>
      <c r="R26" s="1">
        <v>123.50248191822715</v>
      </c>
      <c r="S26" s="1">
        <v>371.51100959982216</v>
      </c>
      <c r="T26" s="1">
        <v>27.42617630319954</v>
      </c>
      <c r="U26" s="1">
        <v>393.14503359188393</v>
      </c>
      <c r="V26" s="1">
        <v>4877.1833330859472</v>
      </c>
      <c r="W26" s="1">
        <v>331.68987893286226</v>
      </c>
      <c r="X26" s="1">
        <v>75.149026409219474</v>
      </c>
      <c r="Y26" s="1">
        <v>166.44032058783725</v>
      </c>
      <c r="Z26" s="1">
        <v>4.525958231507393</v>
      </c>
      <c r="AA26" s="1">
        <v>11.909941281781457</v>
      </c>
      <c r="AB26" s="1">
        <v>346.07090690084465</v>
      </c>
      <c r="AC26" s="1">
        <v>1.7605705956186453</v>
      </c>
      <c r="AE26" s="1">
        <f t="shared" si="0"/>
        <v>7184.9999999999864</v>
      </c>
      <c r="AF26" s="2">
        <f t="shared" si="1"/>
        <v>1.9326272945073848E-3</v>
      </c>
    </row>
    <row r="27" spans="1:32" x14ac:dyDescent="0.25">
      <c r="A27" s="3" t="s">
        <v>121</v>
      </c>
      <c r="B27" s="3" t="s">
        <v>23</v>
      </c>
      <c r="C27" s="1">
        <v>4.6274914664716244E-3</v>
      </c>
      <c r="D27" s="1">
        <v>4.6299202577210694E-3</v>
      </c>
      <c r="E27" s="1">
        <v>4.6312250716974866E-3</v>
      </c>
      <c r="F27" s="1">
        <v>4.6226551919185885E-3</v>
      </c>
      <c r="G27" s="1">
        <v>1.1791268097832679</v>
      </c>
      <c r="H27" s="1">
        <v>4.6267115089629338E-3</v>
      </c>
      <c r="I27" s="1">
        <v>4.6315314165593195E-3</v>
      </c>
      <c r="J27" s="1">
        <v>4.6294197934100044E-3</v>
      </c>
      <c r="K27" s="1">
        <v>30.082306135887087</v>
      </c>
      <c r="L27" s="1">
        <v>134.99040715333567</v>
      </c>
      <c r="M27" s="1">
        <v>4.6310852388067834E-3</v>
      </c>
      <c r="N27" s="1">
        <v>4.6308564207722417E-3</v>
      </c>
      <c r="O27" s="1">
        <v>77.386912927322598</v>
      </c>
      <c r="P27" s="1">
        <v>4.635378867373841E-3</v>
      </c>
      <c r="Q27" s="1">
        <v>4.6238399853891759E-3</v>
      </c>
      <c r="R27" s="1">
        <v>39.413754185960549</v>
      </c>
      <c r="S27" s="1">
        <v>1226.8165569023097</v>
      </c>
      <c r="T27" s="1">
        <v>4.6283021102770678E-3</v>
      </c>
      <c r="U27" s="1">
        <v>1926.1029993976733</v>
      </c>
      <c r="V27" s="1">
        <v>14224.062182953048</v>
      </c>
      <c r="W27" s="1">
        <v>498.99950232199382</v>
      </c>
      <c r="X27" s="1">
        <v>292.42930868837578</v>
      </c>
      <c r="Y27" s="1">
        <v>242.52148317045734</v>
      </c>
      <c r="Z27" s="1">
        <v>4.62994992901887E-3</v>
      </c>
      <c r="AA27" s="1">
        <v>4.6292346424575016E-3</v>
      </c>
      <c r="AB27" s="1">
        <v>998.64187156428102</v>
      </c>
      <c r="AC27" s="1">
        <v>119.30878018764996</v>
      </c>
      <c r="AE27" s="1">
        <f t="shared" si="0"/>
        <v>19811.999999999978</v>
      </c>
      <c r="AF27" s="2">
        <f t="shared" si="1"/>
        <v>5.3290482893222461E-3</v>
      </c>
    </row>
    <row r="28" spans="1:32" x14ac:dyDescent="0.25">
      <c r="A28" s="3" t="s">
        <v>122</v>
      </c>
      <c r="B28" s="3" t="s">
        <v>24</v>
      </c>
      <c r="C28" s="1">
        <v>19.81967347395328</v>
      </c>
      <c r="D28" s="1">
        <v>5.6720685123127286</v>
      </c>
      <c r="E28" s="1">
        <v>784.5078708307924</v>
      </c>
      <c r="F28" s="1">
        <v>0.3976147123329869</v>
      </c>
      <c r="G28" s="1">
        <v>53.568916456474192</v>
      </c>
      <c r="H28" s="1">
        <v>0.85314184211177246</v>
      </c>
      <c r="I28" s="1">
        <v>18.412997278760226</v>
      </c>
      <c r="J28" s="1">
        <v>26.20974336814529</v>
      </c>
      <c r="K28" s="1">
        <v>37.256064292394107</v>
      </c>
      <c r="L28" s="1">
        <v>156.76797838234177</v>
      </c>
      <c r="M28" s="1">
        <v>71.016883853133336</v>
      </c>
      <c r="N28" s="1">
        <v>180.071953451181</v>
      </c>
      <c r="O28" s="1">
        <v>456.40224356089362</v>
      </c>
      <c r="P28" s="1">
        <v>66.862563472156509</v>
      </c>
      <c r="Q28" s="1">
        <v>35.434255019800666</v>
      </c>
      <c r="R28" s="1">
        <v>1125.3233376432052</v>
      </c>
      <c r="S28" s="1">
        <v>1127.8702992676112</v>
      </c>
      <c r="T28" s="1">
        <v>336.1697438398528</v>
      </c>
      <c r="U28" s="1">
        <v>995.32388222324676</v>
      </c>
      <c r="V28" s="1">
        <v>11738.540462499188</v>
      </c>
      <c r="W28" s="1">
        <v>1214.8697947502787</v>
      </c>
      <c r="X28" s="1">
        <v>1659.2649839800974</v>
      </c>
      <c r="Y28" s="1">
        <v>2132.5889396621706</v>
      </c>
      <c r="Z28" s="1">
        <v>135.02854633469241</v>
      </c>
      <c r="AA28" s="1">
        <v>125.8210660427072</v>
      </c>
      <c r="AB28" s="1">
        <v>337.63224462099726</v>
      </c>
      <c r="AC28" s="1">
        <v>16.312730629132865</v>
      </c>
      <c r="AE28" s="1">
        <f t="shared" si="0"/>
        <v>22857.999999999967</v>
      </c>
      <c r="AF28" s="2">
        <f t="shared" si="1"/>
        <v>6.1483639106262797E-3</v>
      </c>
    </row>
    <row r="29" spans="1:32" x14ac:dyDescent="0.25">
      <c r="A29" s="3" t="s">
        <v>123</v>
      </c>
      <c r="B29" s="3" t="s">
        <v>25</v>
      </c>
      <c r="C29" s="1">
        <v>133.85688224180439</v>
      </c>
      <c r="D29" s="1">
        <v>18.631964147337474</v>
      </c>
      <c r="E29" s="1">
        <v>335.35397177208011</v>
      </c>
      <c r="F29" s="1">
        <v>7.1703055612595463</v>
      </c>
      <c r="G29" s="1">
        <v>248.97692551221951</v>
      </c>
      <c r="H29" s="1">
        <v>12.392677339403136</v>
      </c>
      <c r="I29" s="1">
        <v>151.57512541490286</v>
      </c>
      <c r="J29" s="1">
        <v>326.53247156641515</v>
      </c>
      <c r="K29" s="1">
        <v>299.63783041437296</v>
      </c>
      <c r="L29" s="1">
        <v>486.81252370306208</v>
      </c>
      <c r="M29" s="1">
        <v>305.98079148622452</v>
      </c>
      <c r="N29" s="1">
        <v>385.17191259529466</v>
      </c>
      <c r="O29" s="1">
        <v>816.2903789223833</v>
      </c>
      <c r="P29" s="1">
        <v>71.491909404041294</v>
      </c>
      <c r="Q29" s="1">
        <v>332.88906246547248</v>
      </c>
      <c r="R29" s="1">
        <v>734.72650846211002</v>
      </c>
      <c r="S29" s="1">
        <v>3478.895340527954</v>
      </c>
      <c r="T29" s="1">
        <v>1284.00271162441</v>
      </c>
      <c r="U29" s="1">
        <v>1207.756283182664</v>
      </c>
      <c r="V29" s="1">
        <v>8327.3721785111557</v>
      </c>
      <c r="W29" s="1">
        <v>1616.767454664496</v>
      </c>
      <c r="X29" s="1">
        <v>1723.0806676256218</v>
      </c>
      <c r="Y29" s="1">
        <v>1538.9874878720284</v>
      </c>
      <c r="Z29" s="1">
        <v>256.62392707093852</v>
      </c>
      <c r="AA29" s="1">
        <v>278.44294752789267</v>
      </c>
      <c r="AB29" s="1">
        <v>618.42500935797398</v>
      </c>
      <c r="AC29" s="1">
        <v>583.15475102642768</v>
      </c>
      <c r="AE29" s="1">
        <f t="shared" si="0"/>
        <v>25580.999999999949</v>
      </c>
      <c r="AF29" s="2">
        <f t="shared" si="1"/>
        <v>6.8807987224486292E-3</v>
      </c>
    </row>
    <row r="30" spans="1:32" x14ac:dyDescent="0.25">
      <c r="A30" s="3" t="s">
        <v>124</v>
      </c>
      <c r="B30" s="3" t="s">
        <v>26</v>
      </c>
      <c r="C30" s="1">
        <v>5.2385838729365721</v>
      </c>
      <c r="D30" s="1">
        <v>1.174103041689385</v>
      </c>
      <c r="E30" s="1">
        <v>28.983656974255901</v>
      </c>
      <c r="F30" s="1">
        <v>0.13983555334666631</v>
      </c>
      <c r="G30" s="1">
        <v>494.32927862329745</v>
      </c>
      <c r="H30" s="1">
        <v>5.2375349421993386E-2</v>
      </c>
      <c r="I30" s="1">
        <v>0.91128169025825934</v>
      </c>
      <c r="J30" s="1">
        <v>306.1564061598333</v>
      </c>
      <c r="K30" s="1">
        <v>5.6209855960298762</v>
      </c>
      <c r="L30" s="1">
        <v>194.84881629095628</v>
      </c>
      <c r="M30" s="1">
        <v>0.16184623630358666</v>
      </c>
      <c r="N30" s="1">
        <v>0.80289861494675119</v>
      </c>
      <c r="O30" s="1">
        <v>207.77346427376668</v>
      </c>
      <c r="P30" s="1">
        <v>1.7622982407076646</v>
      </c>
      <c r="Q30" s="1">
        <v>0.33278098807236756</v>
      </c>
      <c r="R30" s="1">
        <v>380.40717268915159</v>
      </c>
      <c r="S30" s="1">
        <v>7167.019861632938</v>
      </c>
      <c r="T30" s="1">
        <v>1833.5048079505445</v>
      </c>
      <c r="U30" s="1">
        <v>3353.5733440775507</v>
      </c>
      <c r="V30" s="1">
        <v>4226.3588105061599</v>
      </c>
      <c r="W30" s="1">
        <v>463.29109803440474</v>
      </c>
      <c r="X30" s="1">
        <v>833.00766192795516</v>
      </c>
      <c r="Y30" s="1">
        <v>785.98773692451505</v>
      </c>
      <c r="Z30" s="1">
        <v>142.25505089256154</v>
      </c>
      <c r="AA30" s="1">
        <v>59.130564326833515</v>
      </c>
      <c r="AB30" s="1">
        <v>208.28842753435924</v>
      </c>
      <c r="AC30" s="1">
        <v>0.88685199716040009</v>
      </c>
      <c r="AE30" s="1">
        <f t="shared" si="0"/>
        <v>20701.999999999964</v>
      </c>
      <c r="AF30" s="2">
        <f t="shared" si="1"/>
        <v>5.5684412318569082E-3</v>
      </c>
    </row>
    <row r="31" spans="1:32" x14ac:dyDescent="0.25">
      <c r="A31" s="3" t="s">
        <v>125</v>
      </c>
      <c r="B31" s="3" t="s">
        <v>27</v>
      </c>
      <c r="C31" s="1">
        <v>27.769860950780409</v>
      </c>
      <c r="D31" s="1">
        <v>1.8225618067712428E-2</v>
      </c>
      <c r="E31" s="1">
        <v>81.510187530201804</v>
      </c>
      <c r="F31" s="1">
        <v>1.6172995627151961E-2</v>
      </c>
      <c r="G31" s="1">
        <v>922.04448586404192</v>
      </c>
      <c r="H31" s="1">
        <v>7.9833322190341997E-3</v>
      </c>
      <c r="I31" s="1">
        <v>0.23538061301627433</v>
      </c>
      <c r="J31" s="1">
        <v>484.08796631114433</v>
      </c>
      <c r="K31" s="1">
        <v>1.0437401282494612</v>
      </c>
      <c r="L31" s="1">
        <v>9.2043581590923722</v>
      </c>
      <c r="M31" s="1">
        <v>0.70241524622639051</v>
      </c>
      <c r="N31" s="1">
        <v>5.715035102309443</v>
      </c>
      <c r="O31" s="1">
        <v>136.70454607013923</v>
      </c>
      <c r="P31" s="1">
        <v>1.0548499912624094</v>
      </c>
      <c r="Q31" s="1">
        <v>0.53814079262978642</v>
      </c>
      <c r="R31" s="1">
        <v>610.62999180182101</v>
      </c>
      <c r="S31" s="1">
        <v>1626.7999835614723</v>
      </c>
      <c r="T31" s="1">
        <v>1.6332170424082588</v>
      </c>
      <c r="U31" s="1">
        <v>129.77925602080813</v>
      </c>
      <c r="V31" s="1">
        <v>3177.073647279316</v>
      </c>
      <c r="W31" s="1">
        <v>151.9117068594403</v>
      </c>
      <c r="X31" s="1">
        <v>206.8472729979365</v>
      </c>
      <c r="Y31" s="1">
        <v>165.08165169050903</v>
      </c>
      <c r="Z31" s="1">
        <v>15.979592729196149</v>
      </c>
      <c r="AA31" s="1">
        <v>86.769446715465079</v>
      </c>
      <c r="AB31" s="1">
        <v>150.07690159855017</v>
      </c>
      <c r="AC31" s="1">
        <v>1.7639829980516775</v>
      </c>
      <c r="AE31" s="1">
        <f t="shared" si="0"/>
        <v>7994.9999999999827</v>
      </c>
      <c r="AF31" s="2">
        <f t="shared" si="1"/>
        <v>2.1505017702973606E-3</v>
      </c>
    </row>
    <row r="32" spans="1:32" x14ac:dyDescent="0.25">
      <c r="A32" s="3" t="s">
        <v>126</v>
      </c>
      <c r="B32" s="3" t="s">
        <v>28</v>
      </c>
      <c r="C32" s="1">
        <v>21.590208847252718</v>
      </c>
      <c r="D32" s="1">
        <v>2.6321100035299407</v>
      </c>
      <c r="E32" s="1">
        <v>1304.9488013474418</v>
      </c>
      <c r="F32" s="1">
        <v>0.21862574989366876</v>
      </c>
      <c r="G32" s="1">
        <v>191.70114537416993</v>
      </c>
      <c r="H32" s="1">
        <v>1.2619731374663079</v>
      </c>
      <c r="I32" s="1">
        <v>14.677629689882124</v>
      </c>
      <c r="J32" s="1">
        <v>27.969844625131515</v>
      </c>
      <c r="K32" s="1">
        <v>19.774313334083196</v>
      </c>
      <c r="L32" s="1">
        <v>254.77433254267947</v>
      </c>
      <c r="M32" s="1">
        <v>29.530136518969879</v>
      </c>
      <c r="N32" s="1">
        <v>96.52032266273649</v>
      </c>
      <c r="O32" s="1">
        <v>588.32319698921356</v>
      </c>
      <c r="P32" s="1">
        <v>10.326840231246349</v>
      </c>
      <c r="Q32" s="1">
        <v>75.54751664559268</v>
      </c>
      <c r="R32" s="1">
        <v>468.63255837489675</v>
      </c>
      <c r="S32" s="1">
        <v>3252.9560024618227</v>
      </c>
      <c r="T32" s="1">
        <v>405.95294018471878</v>
      </c>
      <c r="U32" s="1">
        <v>1782.7518188557851</v>
      </c>
      <c r="V32" s="1">
        <v>15206.13615537539</v>
      </c>
      <c r="W32" s="1">
        <v>1777.0797605193397</v>
      </c>
      <c r="X32" s="1">
        <v>1859.0094659871193</v>
      </c>
      <c r="Y32" s="1">
        <v>3863.7566679938177</v>
      </c>
      <c r="Z32" s="1">
        <v>327.41213015256955</v>
      </c>
      <c r="AA32" s="1">
        <v>176.70030156494937</v>
      </c>
      <c r="AB32" s="1">
        <v>667.05356269336835</v>
      </c>
      <c r="AC32" s="1">
        <v>90.761638136863183</v>
      </c>
      <c r="AE32" s="1">
        <f t="shared" si="0"/>
        <v>32517.999999999931</v>
      </c>
      <c r="AF32" s="2">
        <f t="shared" si="1"/>
        <v>8.746718770047476E-3</v>
      </c>
    </row>
    <row r="33" spans="1:32" x14ac:dyDescent="0.25">
      <c r="A33" s="3" t="s">
        <v>127</v>
      </c>
      <c r="B33" s="3" t="s">
        <v>29</v>
      </c>
      <c r="C33" s="1">
        <v>0.21688719489903746</v>
      </c>
      <c r="D33" s="1">
        <v>6.8782414331682376E-3</v>
      </c>
      <c r="E33" s="1">
        <v>3674.2462548776621</v>
      </c>
      <c r="F33" s="1">
        <v>0.26018854972605254</v>
      </c>
      <c r="G33" s="1">
        <v>1.4814660329077052</v>
      </c>
      <c r="H33" s="1">
        <v>0.25429584634094687</v>
      </c>
      <c r="I33" s="1">
        <v>2.0711724155524807</v>
      </c>
      <c r="J33" s="1">
        <v>8.0132404103794315</v>
      </c>
      <c r="K33" s="1">
        <v>3.2097512345366819</v>
      </c>
      <c r="L33" s="1">
        <v>86.276636886756719</v>
      </c>
      <c r="M33" s="1">
        <v>3.5901611851530952</v>
      </c>
      <c r="N33" s="1">
        <v>24.361564548608477</v>
      </c>
      <c r="O33" s="1">
        <v>35.364399499124374</v>
      </c>
      <c r="P33" s="1">
        <v>1.8322559716783973</v>
      </c>
      <c r="Q33" s="1">
        <v>14.025296500247299</v>
      </c>
      <c r="R33" s="1">
        <v>251.53484765723908</v>
      </c>
      <c r="S33" s="1">
        <v>710.30977664791408</v>
      </c>
      <c r="T33" s="1">
        <v>28.10465963738018</v>
      </c>
      <c r="U33" s="1">
        <v>148.22176322033476</v>
      </c>
      <c r="V33" s="1">
        <v>8205.5301539837128</v>
      </c>
      <c r="W33" s="1">
        <v>1158.0934219137034</v>
      </c>
      <c r="X33" s="1">
        <v>616.40733374345848</v>
      </c>
      <c r="Y33" s="1">
        <v>661.48048124309935</v>
      </c>
      <c r="Z33" s="1">
        <v>15.281674145648426</v>
      </c>
      <c r="AA33" s="1">
        <v>3.7746262475359091</v>
      </c>
      <c r="AB33" s="1">
        <v>23.271215387841334</v>
      </c>
      <c r="AC33" s="1">
        <v>31.779596777099165</v>
      </c>
      <c r="AE33" s="1">
        <f t="shared" si="0"/>
        <v>15708.999999999975</v>
      </c>
      <c r="AF33" s="2">
        <f t="shared" si="1"/>
        <v>4.2254199261540035E-3</v>
      </c>
    </row>
    <row r="34" spans="1:32" x14ac:dyDescent="0.25">
      <c r="A34" s="3" t="s">
        <v>128</v>
      </c>
      <c r="B34" s="3" t="s">
        <v>30</v>
      </c>
      <c r="C34" s="1">
        <v>11.249384104397743</v>
      </c>
      <c r="D34" s="1">
        <v>0.99723850706327954</v>
      </c>
      <c r="E34" s="1">
        <v>587.62354137455475</v>
      </c>
      <c r="F34" s="1">
        <v>9.591055371349419E-2</v>
      </c>
      <c r="G34" s="1">
        <v>48.826606248986778</v>
      </c>
      <c r="H34" s="1">
        <v>5.1752023338564315E-3</v>
      </c>
      <c r="I34" s="1">
        <v>1.2859436473962764</v>
      </c>
      <c r="J34" s="1">
        <v>2.6553812537525321</v>
      </c>
      <c r="K34" s="1">
        <v>12.032981255291334</v>
      </c>
      <c r="L34" s="1">
        <v>168.45018724013624</v>
      </c>
      <c r="M34" s="1">
        <v>7.0906873501609002</v>
      </c>
      <c r="N34" s="1">
        <v>6.2398809744977548</v>
      </c>
      <c r="O34" s="1">
        <v>370.87465512041399</v>
      </c>
      <c r="P34" s="1">
        <v>1.6828839507704072</v>
      </c>
      <c r="Q34" s="1">
        <v>24.246641105059783</v>
      </c>
      <c r="R34" s="1">
        <v>265.80369280878381</v>
      </c>
      <c r="S34" s="1">
        <v>1136.3209366247791</v>
      </c>
      <c r="T34" s="1">
        <v>118.68117107884139</v>
      </c>
      <c r="U34" s="1">
        <v>166.2792436549754</v>
      </c>
      <c r="V34" s="1">
        <v>8548.3482857644522</v>
      </c>
      <c r="W34" s="1">
        <v>1265.6143338829509</v>
      </c>
      <c r="X34" s="1">
        <v>2292.4085380430465</v>
      </c>
      <c r="Y34" s="1">
        <v>840.51739716043073</v>
      </c>
      <c r="Z34" s="1">
        <v>249.52304962534237</v>
      </c>
      <c r="AA34" s="1">
        <v>22.071302805549443</v>
      </c>
      <c r="AB34" s="1">
        <v>43.073570673128884</v>
      </c>
      <c r="AC34" s="1">
        <v>24.001379989162668</v>
      </c>
      <c r="AE34" s="1">
        <f t="shared" si="0"/>
        <v>16215.999999999971</v>
      </c>
      <c r="AF34" s="2">
        <f t="shared" si="1"/>
        <v>4.3617932091484695E-3</v>
      </c>
    </row>
    <row r="35" spans="1:32" x14ac:dyDescent="0.25">
      <c r="A35" s="3" t="s">
        <v>129</v>
      </c>
      <c r="B35" s="3" t="s">
        <v>31</v>
      </c>
      <c r="C35" s="1">
        <v>47.377894346707677</v>
      </c>
      <c r="D35" s="1">
        <v>0.79572177093770624</v>
      </c>
      <c r="E35" s="1">
        <v>333.12650978526671</v>
      </c>
      <c r="F35" s="1">
        <v>0.18113767468229142</v>
      </c>
      <c r="G35" s="1">
        <v>60.657696413658648</v>
      </c>
      <c r="H35" s="1">
        <v>0.46998600512151956</v>
      </c>
      <c r="I35" s="1">
        <v>2.6372397340004929</v>
      </c>
      <c r="J35" s="1">
        <v>53.450027196612332</v>
      </c>
      <c r="K35" s="1">
        <v>6.8631704867214873</v>
      </c>
      <c r="L35" s="1">
        <v>121.50840835646186</v>
      </c>
      <c r="M35" s="1">
        <v>33.536912185289502</v>
      </c>
      <c r="N35" s="1">
        <v>20.008603785115181</v>
      </c>
      <c r="O35" s="1">
        <v>471.23782303370331</v>
      </c>
      <c r="P35" s="1">
        <v>38.806081633966556</v>
      </c>
      <c r="Q35" s="1">
        <v>18.750318141022007</v>
      </c>
      <c r="R35" s="1">
        <v>288.52786713742665</v>
      </c>
      <c r="S35" s="1">
        <v>2087.6496028508736</v>
      </c>
      <c r="T35" s="1">
        <v>181.26220850889925</v>
      </c>
      <c r="U35" s="1">
        <v>885.1089506398979</v>
      </c>
      <c r="V35" s="1">
        <v>19053.958268320795</v>
      </c>
      <c r="W35" s="1">
        <v>2445.6501374407458</v>
      </c>
      <c r="X35" s="1">
        <v>2274.9731610082654</v>
      </c>
      <c r="Y35" s="1">
        <v>5570.1056336163847</v>
      </c>
      <c r="Z35" s="1">
        <v>63.200536273081809</v>
      </c>
      <c r="AA35" s="1">
        <v>77.629148472862866</v>
      </c>
      <c r="AB35" s="1">
        <v>362.38807443546307</v>
      </c>
      <c r="AC35" s="1">
        <v>34.138880745920318</v>
      </c>
      <c r="AE35" s="1">
        <f t="shared" si="0"/>
        <v>34533.999999999884</v>
      </c>
      <c r="AF35" s="2">
        <f t="shared" si="1"/>
        <v>9.2889841320136293E-3</v>
      </c>
    </row>
    <row r="36" spans="1:32" x14ac:dyDescent="0.25">
      <c r="A36" s="3" t="s">
        <v>130</v>
      </c>
      <c r="B36" s="3" t="s">
        <v>32</v>
      </c>
      <c r="C36" s="1">
        <v>5.599780716431451</v>
      </c>
      <c r="D36" s="1">
        <v>0.39226554737741365</v>
      </c>
      <c r="E36" s="1">
        <v>16.614687492783226</v>
      </c>
      <c r="F36" s="1">
        <v>5.8163615681912528E-2</v>
      </c>
      <c r="G36" s="1">
        <v>3.6613973461171043</v>
      </c>
      <c r="H36" s="1">
        <v>3.9497572829306346E-3</v>
      </c>
      <c r="I36" s="1">
        <v>1.9292430895767869</v>
      </c>
      <c r="J36" s="1">
        <v>4.5335786699837408</v>
      </c>
      <c r="K36" s="1">
        <v>5.0224148519623029</v>
      </c>
      <c r="L36" s="1">
        <v>76.539710863648864</v>
      </c>
      <c r="M36" s="1">
        <v>5.7296181525437726</v>
      </c>
      <c r="N36" s="1">
        <v>1.0210686926558692</v>
      </c>
      <c r="O36" s="1">
        <v>134.31513294378402</v>
      </c>
      <c r="P36" s="1">
        <v>1.5652419871986782</v>
      </c>
      <c r="Q36" s="1">
        <v>3.6652235496163925</v>
      </c>
      <c r="R36" s="1">
        <v>1950.3547874483088</v>
      </c>
      <c r="S36" s="1">
        <v>5246.1058440757652</v>
      </c>
      <c r="T36" s="1">
        <v>13.036578021655558</v>
      </c>
      <c r="U36" s="1">
        <v>2242.6153940127638</v>
      </c>
      <c r="V36" s="1">
        <v>14020.907420379859</v>
      </c>
      <c r="W36" s="1">
        <v>4967.2940007522047</v>
      </c>
      <c r="X36" s="1">
        <v>186.33061519864086</v>
      </c>
      <c r="Y36" s="1">
        <v>2572.1611076676663</v>
      </c>
      <c r="Z36" s="1">
        <v>19.110075271346179</v>
      </c>
      <c r="AA36" s="1">
        <v>4.2307133275654945</v>
      </c>
      <c r="AB36" s="1">
        <v>1002.3796745647677</v>
      </c>
      <c r="AC36" s="1">
        <v>66.822312002718576</v>
      </c>
      <c r="AE36" s="1">
        <f t="shared" si="0"/>
        <v>32551.999999999902</v>
      </c>
      <c r="AF36" s="2">
        <f t="shared" si="1"/>
        <v>8.7558641184139613E-3</v>
      </c>
    </row>
    <row r="37" spans="1:32" x14ac:dyDescent="0.25">
      <c r="A37" s="3" t="s">
        <v>131</v>
      </c>
      <c r="B37" s="3" t="s">
        <v>33</v>
      </c>
      <c r="C37" s="1">
        <v>0.22009421187185538</v>
      </c>
      <c r="D37" s="1">
        <v>0.10948262821614109</v>
      </c>
      <c r="E37" s="1">
        <v>1181.5967672481095</v>
      </c>
      <c r="F37" s="1">
        <v>0.16107012924944988</v>
      </c>
      <c r="G37" s="1">
        <v>0.60618419357543807</v>
      </c>
      <c r="H37" s="1">
        <v>3.214381190414423E-3</v>
      </c>
      <c r="I37" s="1">
        <v>0.43306666380214531</v>
      </c>
      <c r="J37" s="1">
        <v>0.50131210161805406</v>
      </c>
      <c r="K37" s="1">
        <v>0.13170488855150267</v>
      </c>
      <c r="L37" s="1">
        <v>41.539978751914369</v>
      </c>
      <c r="M37" s="1">
        <v>1.9975759509077933</v>
      </c>
      <c r="N37" s="1">
        <v>0.24847698154554387</v>
      </c>
      <c r="O37" s="1">
        <v>119.94784715707218</v>
      </c>
      <c r="P37" s="1">
        <v>3.2204027877828036E-3</v>
      </c>
      <c r="Q37" s="1">
        <v>0.67456827588775314</v>
      </c>
      <c r="R37" s="1">
        <v>309.69559630989158</v>
      </c>
      <c r="S37" s="1">
        <v>3928.8748279369465</v>
      </c>
      <c r="T37" s="1">
        <v>7.9778923708550646</v>
      </c>
      <c r="U37" s="1">
        <v>463.08555395907433</v>
      </c>
      <c r="V37" s="1">
        <v>16574.385141688203</v>
      </c>
      <c r="W37" s="1">
        <v>2020.5240549598859</v>
      </c>
      <c r="X37" s="1">
        <v>1018.8417283026457</v>
      </c>
      <c r="Y37" s="1">
        <v>2614.5920034578048</v>
      </c>
      <c r="Z37" s="1">
        <v>0.66532641408527027</v>
      </c>
      <c r="AA37" s="1">
        <v>1.2547128668534346</v>
      </c>
      <c r="AB37" s="1">
        <v>21.286011972502987</v>
      </c>
      <c r="AC37" s="1">
        <v>1.6425857948480884</v>
      </c>
      <c r="AE37" s="1">
        <f t="shared" si="0"/>
        <v>28310.999999999898</v>
      </c>
      <c r="AF37" s="2">
        <f t="shared" si="1"/>
        <v>7.6151164001111308E-3</v>
      </c>
    </row>
    <row r="38" spans="1:32" x14ac:dyDescent="0.25">
      <c r="A38" s="3" t="s">
        <v>132</v>
      </c>
      <c r="B38" s="3" t="s">
        <v>34</v>
      </c>
      <c r="C38" s="1">
        <v>10.142004303608905</v>
      </c>
      <c r="D38" s="1">
        <v>2.9089985925375142E-3</v>
      </c>
      <c r="E38" s="1">
        <v>4948.6646458170762</v>
      </c>
      <c r="F38" s="1">
        <v>2.9044339207899023E-3</v>
      </c>
      <c r="G38" s="1">
        <v>19.983770130679595</v>
      </c>
      <c r="H38" s="1">
        <v>2.9069825220434972E-3</v>
      </c>
      <c r="I38" s="1">
        <v>2.9100108904890733E-3</v>
      </c>
      <c r="J38" s="1">
        <v>0.54504968570233925</v>
      </c>
      <c r="K38" s="1">
        <v>2.9110199325086271E-3</v>
      </c>
      <c r="L38" s="1">
        <v>80.945932071359167</v>
      </c>
      <c r="M38" s="1">
        <v>2.9097305551092187E-3</v>
      </c>
      <c r="N38" s="1">
        <v>2.909586787764794E-3</v>
      </c>
      <c r="O38" s="1">
        <v>95.564950401587367</v>
      </c>
      <c r="P38" s="1">
        <v>1.1200655447418815</v>
      </c>
      <c r="Q38" s="1">
        <v>2.9051783315673092E-3</v>
      </c>
      <c r="R38" s="1">
        <v>6.5118123210954186</v>
      </c>
      <c r="S38" s="1">
        <v>284.83992102247373</v>
      </c>
      <c r="T38" s="1">
        <v>30.978061870778355</v>
      </c>
      <c r="U38" s="1">
        <v>735.04214038406599</v>
      </c>
      <c r="V38" s="1">
        <v>3947.4299123158448</v>
      </c>
      <c r="W38" s="1">
        <v>22.242816371850726</v>
      </c>
      <c r="X38" s="1">
        <v>237.41443192700748</v>
      </c>
      <c r="Y38" s="1">
        <v>452.46577255934307</v>
      </c>
      <c r="Z38" s="1">
        <v>0.95486421678706657</v>
      </c>
      <c r="AA38" s="1">
        <v>1.3463416894699392</v>
      </c>
      <c r="AB38" s="1">
        <v>4.7813314690756794</v>
      </c>
      <c r="AC38" s="1">
        <v>2.9099558911913851E-3</v>
      </c>
      <c r="AE38" s="1">
        <f t="shared" si="0"/>
        <v>10880.999999999969</v>
      </c>
      <c r="AF38" s="2">
        <f t="shared" si="1"/>
        <v>2.9267804581120157E-3</v>
      </c>
    </row>
    <row r="39" spans="1:32" x14ac:dyDescent="0.25">
      <c r="A39" s="3" t="s">
        <v>133</v>
      </c>
      <c r="B39" s="3" t="s">
        <v>35</v>
      </c>
      <c r="C39" s="1">
        <v>25.710376941869068</v>
      </c>
      <c r="D39" s="1">
        <v>2.1369794237199384</v>
      </c>
      <c r="E39" s="1">
        <v>1352.319527659942</v>
      </c>
      <c r="F39" s="1">
        <v>0.79398788022180378</v>
      </c>
      <c r="G39" s="1">
        <v>116.63341507409159</v>
      </c>
      <c r="H39" s="1">
        <v>2.4464555926819274</v>
      </c>
      <c r="I39" s="1">
        <v>13.232432335821871</v>
      </c>
      <c r="J39" s="1">
        <v>82.329806311862171</v>
      </c>
      <c r="K39" s="1">
        <v>118.5752461295526</v>
      </c>
      <c r="L39" s="1">
        <v>265.37744042253718</v>
      </c>
      <c r="M39" s="1">
        <v>124.28023406793781</v>
      </c>
      <c r="N39" s="1">
        <v>102.12195245052096</v>
      </c>
      <c r="O39" s="1">
        <v>341.139294930674</v>
      </c>
      <c r="P39" s="1">
        <v>15.049570079151568</v>
      </c>
      <c r="Q39" s="1">
        <v>104.23180397019304</v>
      </c>
      <c r="R39" s="1">
        <v>566.84557983397985</v>
      </c>
      <c r="S39" s="1">
        <v>2229.0206783734989</v>
      </c>
      <c r="T39" s="1">
        <v>352.66541558456089</v>
      </c>
      <c r="U39" s="1">
        <v>809.51402684281527</v>
      </c>
      <c r="V39" s="1">
        <v>9079.320510645688</v>
      </c>
      <c r="W39" s="1">
        <v>3259.2541392730036</v>
      </c>
      <c r="X39" s="1">
        <v>1468.0983465113045</v>
      </c>
      <c r="Y39" s="1">
        <v>4724.369710790058</v>
      </c>
      <c r="Z39" s="1">
        <v>75.850402150727533</v>
      </c>
      <c r="AA39" s="1">
        <v>162.01787880519205</v>
      </c>
      <c r="AB39" s="1">
        <v>602.47791699231334</v>
      </c>
      <c r="AC39" s="1">
        <v>55.186870926022245</v>
      </c>
      <c r="AE39" s="1">
        <f t="shared" si="0"/>
        <v>26050.999999999949</v>
      </c>
      <c r="AF39" s="2">
        <f t="shared" si="1"/>
        <v>7.0072197145736774E-3</v>
      </c>
    </row>
    <row r="40" spans="1:32" x14ac:dyDescent="0.25">
      <c r="A40" s="3" t="s">
        <v>134</v>
      </c>
      <c r="B40" s="3" t="s">
        <v>36</v>
      </c>
      <c r="C40" s="1">
        <v>8.1102685700952009</v>
      </c>
      <c r="D40" s="1">
        <v>0.53450863322331554</v>
      </c>
      <c r="E40" s="1">
        <v>212.70977775173964</v>
      </c>
      <c r="F40" s="1">
        <v>0.38174862793170561</v>
      </c>
      <c r="G40" s="1">
        <v>175.74602105966167</v>
      </c>
      <c r="H40" s="1">
        <v>0.81467246767954271</v>
      </c>
      <c r="I40" s="1">
        <v>10.424397229281304</v>
      </c>
      <c r="J40" s="1">
        <v>48.677600224912574</v>
      </c>
      <c r="K40" s="1">
        <v>5.1840966173018002</v>
      </c>
      <c r="L40" s="1">
        <v>124.31400896869393</v>
      </c>
      <c r="M40" s="1">
        <v>71.217610468605741</v>
      </c>
      <c r="N40" s="1">
        <v>12.052296996729094</v>
      </c>
      <c r="O40" s="1">
        <v>217.23366790113377</v>
      </c>
      <c r="P40" s="1">
        <v>79.044694391810566</v>
      </c>
      <c r="Q40" s="1">
        <v>9.519693672706774</v>
      </c>
      <c r="R40" s="1">
        <v>970.79205659535774</v>
      </c>
      <c r="S40" s="1">
        <v>2140.7330580652088</v>
      </c>
      <c r="T40" s="1">
        <v>544.09170971938806</v>
      </c>
      <c r="U40" s="1">
        <v>4473.5336119253825</v>
      </c>
      <c r="V40" s="1">
        <v>5834.4396835503903</v>
      </c>
      <c r="W40" s="1">
        <v>1283.9550705551403</v>
      </c>
      <c r="X40" s="1">
        <v>551.78526550688889</v>
      </c>
      <c r="Y40" s="1">
        <v>1468.9197423043577</v>
      </c>
      <c r="Z40" s="1">
        <v>123.42721947925477</v>
      </c>
      <c r="AA40" s="1">
        <v>43.829777104985901</v>
      </c>
      <c r="AB40" s="1">
        <v>251.55851409906484</v>
      </c>
      <c r="AC40" s="1">
        <v>46.969227513038966</v>
      </c>
      <c r="AE40" s="1">
        <f t="shared" si="0"/>
        <v>18709.999999999971</v>
      </c>
      <c r="AF40" s="2">
        <f t="shared" si="1"/>
        <v>5.0326314099141513E-3</v>
      </c>
    </row>
    <row r="41" spans="1:32" x14ac:dyDescent="0.25">
      <c r="A41" s="3" t="s">
        <v>135</v>
      </c>
      <c r="B41" s="3" t="s">
        <v>37</v>
      </c>
      <c r="C41" s="1">
        <v>380.31833279498585</v>
      </c>
      <c r="D41" s="1">
        <v>95.802428393524806</v>
      </c>
      <c r="E41" s="1">
        <v>2113.1265352103565</v>
      </c>
      <c r="F41" s="1">
        <v>120.1568513922865</v>
      </c>
      <c r="G41" s="1">
        <v>2509.6477097118395</v>
      </c>
      <c r="H41" s="1">
        <v>104.89146540145583</v>
      </c>
      <c r="I41" s="1">
        <v>740.10429247302284</v>
      </c>
      <c r="J41" s="1">
        <v>765.67907315193099</v>
      </c>
      <c r="K41" s="1">
        <v>407.00834237262609</v>
      </c>
      <c r="L41" s="1">
        <v>1628.981706432832</v>
      </c>
      <c r="M41" s="1">
        <v>606.59041052458167</v>
      </c>
      <c r="N41" s="1">
        <v>524.60581147406526</v>
      </c>
      <c r="O41" s="1">
        <v>1937.1008415326655</v>
      </c>
      <c r="P41" s="1">
        <v>585.54471505348067</v>
      </c>
      <c r="Q41" s="1">
        <v>1347.0908479566381</v>
      </c>
      <c r="R41" s="1">
        <v>4794.0544988903039</v>
      </c>
      <c r="S41" s="1">
        <v>8434.6137643367347</v>
      </c>
      <c r="T41" s="1">
        <v>1508.8918078740767</v>
      </c>
      <c r="U41" s="1">
        <v>7617.9263264014007</v>
      </c>
      <c r="V41" s="1">
        <v>15630.188833772972</v>
      </c>
      <c r="W41" s="1">
        <v>6706.5907303232443</v>
      </c>
      <c r="X41" s="1">
        <v>3186.5897938597845</v>
      </c>
      <c r="Y41" s="1">
        <v>4248.3364251618359</v>
      </c>
      <c r="Z41" s="1">
        <v>1585.2593237924555</v>
      </c>
      <c r="AA41" s="1">
        <v>1318.3655006607019</v>
      </c>
      <c r="AB41" s="1">
        <v>2771.7608873186828</v>
      </c>
      <c r="AC41" s="1">
        <v>482.77274373134185</v>
      </c>
      <c r="AE41" s="1">
        <f t="shared" si="0"/>
        <v>72151.999999999825</v>
      </c>
      <c r="AF41" s="2">
        <f t="shared" si="1"/>
        <v>1.9407505157035036E-2</v>
      </c>
    </row>
    <row r="42" spans="1:32" x14ac:dyDescent="0.25">
      <c r="A42" s="3" t="s">
        <v>136</v>
      </c>
      <c r="B42" s="3" t="s">
        <v>38</v>
      </c>
      <c r="C42" s="1">
        <v>88.052944415658772</v>
      </c>
      <c r="D42" s="1">
        <v>43.152191158147716</v>
      </c>
      <c r="E42" s="1">
        <v>123.35634253298193</v>
      </c>
      <c r="F42" s="1">
        <v>60.558027952314497</v>
      </c>
      <c r="G42" s="1">
        <v>221.24736773279525</v>
      </c>
      <c r="H42" s="1">
        <v>23.692262276082491</v>
      </c>
      <c r="I42" s="1">
        <v>77.114340315217859</v>
      </c>
      <c r="J42" s="1">
        <v>288.40296469431718</v>
      </c>
      <c r="K42" s="1">
        <v>248.21567832676286</v>
      </c>
      <c r="L42" s="1">
        <v>876.43794898782278</v>
      </c>
      <c r="M42" s="1">
        <v>212.07888098060224</v>
      </c>
      <c r="N42" s="1">
        <v>511.50933883923608</v>
      </c>
      <c r="O42" s="1">
        <v>1033.8353779133424</v>
      </c>
      <c r="P42" s="1">
        <v>51.984489326358059</v>
      </c>
      <c r="Q42" s="1">
        <v>182.41326930515288</v>
      </c>
      <c r="R42" s="1">
        <v>420.48574055283569</v>
      </c>
      <c r="S42" s="1">
        <v>3071.2763882045069</v>
      </c>
      <c r="T42" s="1">
        <v>222.62416081734435</v>
      </c>
      <c r="U42" s="1">
        <v>3796.8087454416727</v>
      </c>
      <c r="V42" s="1">
        <v>9485.6266720857839</v>
      </c>
      <c r="W42" s="1">
        <v>966.77416524432113</v>
      </c>
      <c r="X42" s="1">
        <v>980.56361299649814</v>
      </c>
      <c r="Y42" s="1">
        <v>1801.1329758994179</v>
      </c>
      <c r="Z42" s="1">
        <v>275.39780819120006</v>
      </c>
      <c r="AA42" s="1">
        <v>174.029493835257</v>
      </c>
      <c r="AB42" s="1">
        <v>959.01789869534571</v>
      </c>
      <c r="AC42" s="1">
        <v>871.21091327900376</v>
      </c>
      <c r="AE42" s="1">
        <f t="shared" si="0"/>
        <v>27066.999999999978</v>
      </c>
      <c r="AF42" s="2">
        <f t="shared" si="1"/>
        <v>7.2805042422312369E-3</v>
      </c>
    </row>
    <row r="43" spans="1:32" x14ac:dyDescent="0.25">
      <c r="A43" s="3" t="s">
        <v>137</v>
      </c>
      <c r="B43" s="3" t="s">
        <v>39</v>
      </c>
      <c r="C43" s="1">
        <v>4116.8391399726279</v>
      </c>
      <c r="D43" s="1">
        <v>680.87507936525583</v>
      </c>
      <c r="E43" s="1">
        <v>3443.3466877136784</v>
      </c>
      <c r="F43" s="1">
        <v>518.07532056368223</v>
      </c>
      <c r="G43" s="1">
        <v>6311.061392237626</v>
      </c>
      <c r="H43" s="1">
        <v>513.55967470375037</v>
      </c>
      <c r="I43" s="1">
        <v>1209.4331321554298</v>
      </c>
      <c r="J43" s="1">
        <v>3936.1281102641137</v>
      </c>
      <c r="K43" s="1">
        <v>1878.982774253612</v>
      </c>
      <c r="L43" s="1">
        <v>5421.9170641367691</v>
      </c>
      <c r="M43" s="1">
        <v>2978.9726233302135</v>
      </c>
      <c r="N43" s="1">
        <v>2014.8855491548579</v>
      </c>
      <c r="O43" s="1">
        <v>8986.985274436247</v>
      </c>
      <c r="P43" s="1">
        <v>2255.2909530771394</v>
      </c>
      <c r="Q43" s="1">
        <v>1866.9863744944641</v>
      </c>
      <c r="R43" s="1">
        <v>11819.812322993916</v>
      </c>
      <c r="S43" s="1">
        <v>23750.804597630649</v>
      </c>
      <c r="T43" s="1">
        <v>4922.3678510308564</v>
      </c>
      <c r="U43" s="1">
        <v>23892.087585938523</v>
      </c>
      <c r="V43" s="1">
        <v>66115.527516981369</v>
      </c>
      <c r="W43" s="1">
        <v>13377.204816224514</v>
      </c>
      <c r="X43" s="1">
        <v>10369.209999467123</v>
      </c>
      <c r="Y43" s="1">
        <v>12483.882454904648</v>
      </c>
      <c r="Z43" s="1">
        <v>3216.8654031722685</v>
      </c>
      <c r="AA43" s="1">
        <v>3666.5970715498311</v>
      </c>
      <c r="AB43" s="1">
        <v>8027.6951392693982</v>
      </c>
      <c r="AC43" s="1">
        <v>5768.6060909770322</v>
      </c>
      <c r="AE43" s="1">
        <f t="shared" si="0"/>
        <v>233543.99999999959</v>
      </c>
      <c r="AF43" s="2">
        <f t="shared" si="1"/>
        <v>6.2818859967770729E-2</v>
      </c>
    </row>
    <row r="44" spans="1:32" x14ac:dyDescent="0.25">
      <c r="A44" s="3" t="s">
        <v>138</v>
      </c>
      <c r="B44" s="3" t="s">
        <v>40</v>
      </c>
      <c r="C44" s="1">
        <v>543.78925793405938</v>
      </c>
      <c r="D44" s="1">
        <v>219.34910159788788</v>
      </c>
      <c r="E44" s="1">
        <v>842.97045553876205</v>
      </c>
      <c r="F44" s="1">
        <v>197.32299532135949</v>
      </c>
      <c r="G44" s="1">
        <v>992.79261105126955</v>
      </c>
      <c r="H44" s="1">
        <v>200.14041530826611</v>
      </c>
      <c r="I44" s="1">
        <v>389.60411225650478</v>
      </c>
      <c r="J44" s="1">
        <v>1256.6942677479387</v>
      </c>
      <c r="K44" s="1">
        <v>784.24100537792208</v>
      </c>
      <c r="L44" s="1">
        <v>2441.632358145092</v>
      </c>
      <c r="M44" s="1">
        <v>834.96149957655371</v>
      </c>
      <c r="N44" s="1">
        <v>823.31862195604197</v>
      </c>
      <c r="O44" s="1">
        <v>1699.1015437229778</v>
      </c>
      <c r="P44" s="1">
        <v>740.55310344131465</v>
      </c>
      <c r="Q44" s="1">
        <v>477.51057860487623</v>
      </c>
      <c r="R44" s="1">
        <v>2674.6605293292373</v>
      </c>
      <c r="S44" s="1">
        <v>6495.7103788142313</v>
      </c>
      <c r="T44" s="1">
        <v>3280.7907473138807</v>
      </c>
      <c r="U44" s="1">
        <v>3994.0457009753563</v>
      </c>
      <c r="V44" s="1">
        <v>21017.763386090002</v>
      </c>
      <c r="W44" s="1">
        <v>6152.2766987955756</v>
      </c>
      <c r="X44" s="1">
        <v>3657.9483264711171</v>
      </c>
      <c r="Y44" s="1">
        <v>4650.1974586542228</v>
      </c>
      <c r="Z44" s="1">
        <v>1171.7702724238065</v>
      </c>
      <c r="AA44" s="1">
        <v>2649.1901981582455</v>
      </c>
      <c r="AB44" s="1">
        <v>3531.3702236125037</v>
      </c>
      <c r="AC44" s="1">
        <v>2226.2941517808172</v>
      </c>
      <c r="AE44" s="1">
        <f t="shared" si="0"/>
        <v>73945.99999999984</v>
      </c>
      <c r="AF44" s="2">
        <f t="shared" si="1"/>
        <v>1.9890056773784696E-2</v>
      </c>
    </row>
    <row r="45" spans="1:32" x14ac:dyDescent="0.25">
      <c r="A45" s="3" t="s">
        <v>139</v>
      </c>
      <c r="B45" s="3" t="s">
        <v>41</v>
      </c>
      <c r="C45" s="1">
        <v>3133.3258604067455</v>
      </c>
      <c r="D45" s="1">
        <v>848.87739928824283</v>
      </c>
      <c r="E45" s="1">
        <v>4673.3140416980395</v>
      </c>
      <c r="F45" s="1">
        <v>545.48724021359317</v>
      </c>
      <c r="G45" s="1">
        <v>7935.0149466228531</v>
      </c>
      <c r="H45" s="1">
        <v>809.19995537021771</v>
      </c>
      <c r="I45" s="1">
        <v>1640.3644147835735</v>
      </c>
      <c r="J45" s="1">
        <v>5140.5756748975855</v>
      </c>
      <c r="K45" s="1">
        <v>2733.5131912092515</v>
      </c>
      <c r="L45" s="1">
        <v>8700.7617926196781</v>
      </c>
      <c r="M45" s="1">
        <v>3512.5457398325361</v>
      </c>
      <c r="N45" s="1">
        <v>3417.1198191606877</v>
      </c>
      <c r="O45" s="1">
        <v>10864.912178620767</v>
      </c>
      <c r="P45" s="1">
        <v>2795.7038479757862</v>
      </c>
      <c r="Q45" s="1">
        <v>2086.1042398964105</v>
      </c>
      <c r="R45" s="1">
        <v>15650.300262793106</v>
      </c>
      <c r="S45" s="1">
        <v>34326.861000890683</v>
      </c>
      <c r="T45" s="1">
        <v>7979.4275172827956</v>
      </c>
      <c r="U45" s="1">
        <v>38683.817863746386</v>
      </c>
      <c r="V45" s="1">
        <v>141363.50696813094</v>
      </c>
      <c r="W45" s="1">
        <v>29877.620691265016</v>
      </c>
      <c r="X45" s="1">
        <v>18081.743241511653</v>
      </c>
      <c r="Y45" s="1">
        <v>28153.862775439149</v>
      </c>
      <c r="Z45" s="1">
        <v>5145.148405621062</v>
      </c>
      <c r="AA45" s="1">
        <v>8186.5986763582496</v>
      </c>
      <c r="AB45" s="1">
        <v>11219.49278319443</v>
      </c>
      <c r="AC45" s="1">
        <v>6720.7994711695728</v>
      </c>
      <c r="AE45" s="1">
        <f t="shared" si="0"/>
        <v>404225.99999999901</v>
      </c>
      <c r="AF45" s="2">
        <f t="shared" si="1"/>
        <v>0.10872904672923335</v>
      </c>
    </row>
    <row r="46" spans="1:32" x14ac:dyDescent="0.25">
      <c r="A46" s="3" t="s">
        <v>140</v>
      </c>
      <c r="B46" s="3" t="s">
        <v>42</v>
      </c>
      <c r="C46" s="1">
        <v>429.60398462548534</v>
      </c>
      <c r="D46" s="1">
        <v>71.496763703115192</v>
      </c>
      <c r="E46" s="1">
        <v>900.3720588304127</v>
      </c>
      <c r="F46" s="1">
        <v>47.16278463073521</v>
      </c>
      <c r="G46" s="1">
        <v>1681.536576337928</v>
      </c>
      <c r="H46" s="1">
        <v>123.45921552602921</v>
      </c>
      <c r="I46" s="1">
        <v>282.76879303535895</v>
      </c>
      <c r="J46" s="1">
        <v>2741.5878388764413</v>
      </c>
      <c r="K46" s="1">
        <v>431.30138873790526</v>
      </c>
      <c r="L46" s="1">
        <v>1893.2655466680185</v>
      </c>
      <c r="M46" s="1">
        <v>690.53278735996003</v>
      </c>
      <c r="N46" s="1">
        <v>568.90571882512768</v>
      </c>
      <c r="O46" s="1">
        <v>2301.4444717655856</v>
      </c>
      <c r="P46" s="1">
        <v>627.9926383585638</v>
      </c>
      <c r="Q46" s="1">
        <v>691.59650558728617</v>
      </c>
      <c r="R46" s="1">
        <v>4443.6086518052834</v>
      </c>
      <c r="S46" s="1">
        <v>12411.285366638343</v>
      </c>
      <c r="T46" s="1">
        <v>4180.1914635219882</v>
      </c>
      <c r="U46" s="1">
        <v>11754.835017660385</v>
      </c>
      <c r="V46" s="1">
        <v>31033.626338507715</v>
      </c>
      <c r="W46" s="1">
        <v>8890.3265339919144</v>
      </c>
      <c r="X46" s="1">
        <v>4440.8665421309661</v>
      </c>
      <c r="Y46" s="1">
        <v>8030.3813032535727</v>
      </c>
      <c r="Z46" s="1">
        <v>1120.843250481362</v>
      </c>
      <c r="AA46" s="1">
        <v>2159.1880792953671</v>
      </c>
      <c r="AB46" s="1">
        <v>2956.7974318354381</v>
      </c>
      <c r="AC46" s="1">
        <v>2180.0229480093963</v>
      </c>
      <c r="AE46" s="1">
        <f t="shared" si="0"/>
        <v>107084.99999999971</v>
      </c>
      <c r="AF46" s="2">
        <f t="shared" si="1"/>
        <v>2.8803812641937803E-2</v>
      </c>
    </row>
    <row r="47" spans="1:32" x14ac:dyDescent="0.25">
      <c r="A47" s="3" t="s">
        <v>141</v>
      </c>
      <c r="B47" s="3" t="s">
        <v>43</v>
      </c>
      <c r="C47" s="1">
        <v>98.776119602792591</v>
      </c>
      <c r="D47" s="1">
        <v>11.513356629609664</v>
      </c>
      <c r="E47" s="1">
        <v>935.69281790860418</v>
      </c>
      <c r="F47" s="1">
        <v>1.8949199561326679</v>
      </c>
      <c r="G47" s="1">
        <v>669.43170250787773</v>
      </c>
      <c r="H47" s="1">
        <v>59.581912089078784</v>
      </c>
      <c r="I47" s="1">
        <v>9.1574266450784432</v>
      </c>
      <c r="J47" s="1">
        <v>0.95546407624123275</v>
      </c>
      <c r="K47" s="1">
        <v>0.84515647641188896</v>
      </c>
      <c r="L47" s="1">
        <v>0.7926728260066207</v>
      </c>
      <c r="M47" s="1">
        <v>0.57634427162198776</v>
      </c>
      <c r="N47" s="1">
        <v>6.6180007341231249E-3</v>
      </c>
      <c r="O47" s="1">
        <v>1.9139858853738996</v>
      </c>
      <c r="P47" s="1">
        <v>1.6033995299116719</v>
      </c>
      <c r="Q47" s="1">
        <v>43.141283748703835</v>
      </c>
      <c r="R47" s="1">
        <v>164.19257943381504</v>
      </c>
      <c r="S47" s="1">
        <v>3.4141080813135831</v>
      </c>
      <c r="T47" s="1">
        <v>1.7896791740446332</v>
      </c>
      <c r="U47" s="1">
        <v>448.53859785498918</v>
      </c>
      <c r="V47" s="1">
        <v>177.92607653710218</v>
      </c>
      <c r="W47" s="1">
        <v>38.142658990547915</v>
      </c>
      <c r="X47" s="1">
        <v>200.90631850910776</v>
      </c>
      <c r="Y47" s="1">
        <v>417.13867420952124</v>
      </c>
      <c r="Z47" s="1">
        <v>170.94732856689473</v>
      </c>
      <c r="AA47" s="1">
        <v>424.60413314842515</v>
      </c>
      <c r="AB47" s="1">
        <v>146.50994701960789</v>
      </c>
      <c r="AC47" s="1">
        <v>6.7183204456591848E-3</v>
      </c>
      <c r="AE47" s="1">
        <f t="shared" si="0"/>
        <v>4029.9999999999936</v>
      </c>
      <c r="AF47" s="2">
        <f t="shared" si="1"/>
        <v>1.0839927622637109E-3</v>
      </c>
    </row>
    <row r="48" spans="1:32" x14ac:dyDescent="0.25">
      <c r="A48" s="3" t="s">
        <v>142</v>
      </c>
      <c r="B48" s="3" t="s">
        <v>44</v>
      </c>
      <c r="C48" s="1">
        <v>7.5596895815481719</v>
      </c>
      <c r="D48" s="1">
        <v>4.5683323790138681</v>
      </c>
      <c r="E48" s="1">
        <v>59.150899837925962</v>
      </c>
      <c r="F48" s="1">
        <v>9.2841189441792498</v>
      </c>
      <c r="G48" s="1">
        <v>19.887870336273316</v>
      </c>
      <c r="H48" s="1">
        <v>4.6412732230089722</v>
      </c>
      <c r="I48" s="1">
        <v>9.0543684117264558</v>
      </c>
      <c r="J48" s="1">
        <v>11.559175156080403</v>
      </c>
      <c r="K48" s="1">
        <v>14.290682351778257</v>
      </c>
      <c r="L48" s="1">
        <v>52.638521141961121</v>
      </c>
      <c r="M48" s="1">
        <v>17.353857794514028</v>
      </c>
      <c r="N48" s="1">
        <v>12.407491782878068</v>
      </c>
      <c r="O48" s="1">
        <v>57.686757211963545</v>
      </c>
      <c r="P48" s="1">
        <v>19.562516769867138</v>
      </c>
      <c r="Q48" s="1">
        <v>13.090396802134185</v>
      </c>
      <c r="R48" s="1">
        <v>87.846639948686899</v>
      </c>
      <c r="S48" s="1">
        <v>356.83306350823619</v>
      </c>
      <c r="T48" s="1">
        <v>13.348307281851751</v>
      </c>
      <c r="U48" s="1">
        <v>811.46493783003064</v>
      </c>
      <c r="V48" s="1">
        <v>4114.3347717461129</v>
      </c>
      <c r="W48" s="1">
        <v>260.3428824577262</v>
      </c>
      <c r="X48" s="1">
        <v>37.180243258185797</v>
      </c>
      <c r="Y48" s="1">
        <v>131.61059098598221</v>
      </c>
      <c r="Z48" s="1">
        <v>13.918314414521159</v>
      </c>
      <c r="AA48" s="1">
        <v>27.767543408164912</v>
      </c>
      <c r="AB48" s="1">
        <v>43.34858891050937</v>
      </c>
      <c r="AC48" s="1">
        <v>296.2681645251277</v>
      </c>
      <c r="AE48" s="1">
        <f t="shared" si="0"/>
        <v>6506.9999999999882</v>
      </c>
      <c r="AF48" s="2">
        <f t="shared" si="1"/>
        <v>1.7502582888461451E-3</v>
      </c>
    </row>
    <row r="49" spans="1:32" x14ac:dyDescent="0.25">
      <c r="A49" s="3" t="s">
        <v>143</v>
      </c>
      <c r="B49" s="3" t="s">
        <v>45</v>
      </c>
      <c r="C49" s="1">
        <v>95.90290086006911</v>
      </c>
      <c r="D49" s="1">
        <v>69.509721281971025</v>
      </c>
      <c r="E49" s="1">
        <v>515.23759344289249</v>
      </c>
      <c r="F49" s="1">
        <v>15.124001419607817</v>
      </c>
      <c r="G49" s="1">
        <v>271.06393495328723</v>
      </c>
      <c r="H49" s="1">
        <v>20.52532042541678</v>
      </c>
      <c r="I49" s="1">
        <v>99.96377857986478</v>
      </c>
      <c r="J49" s="1">
        <v>197.99772455143005</v>
      </c>
      <c r="K49" s="1">
        <v>214.04515992329266</v>
      </c>
      <c r="L49" s="1">
        <v>666.80918220797935</v>
      </c>
      <c r="M49" s="1">
        <v>244.22941159115479</v>
      </c>
      <c r="N49" s="1">
        <v>263.61625678854972</v>
      </c>
      <c r="O49" s="1">
        <v>1241.039875180192</v>
      </c>
      <c r="P49" s="1">
        <v>177.17226280286022</v>
      </c>
      <c r="Q49" s="1">
        <v>270.2222864739602</v>
      </c>
      <c r="R49" s="1">
        <v>2085.7759701840569</v>
      </c>
      <c r="S49" s="1">
        <v>3388.5382968973381</v>
      </c>
      <c r="T49" s="1">
        <v>933.0630400581731</v>
      </c>
      <c r="U49" s="1">
        <v>6412.2356849722873</v>
      </c>
      <c r="V49" s="1">
        <v>20866.835010992803</v>
      </c>
      <c r="W49" s="1">
        <v>3000.369255747341</v>
      </c>
      <c r="X49" s="1">
        <v>1765.0813928229213</v>
      </c>
      <c r="Y49" s="1">
        <v>2174.0941283785264</v>
      </c>
      <c r="Z49" s="1">
        <v>340.75148470479866</v>
      </c>
      <c r="AA49" s="1">
        <v>681.6255206530459</v>
      </c>
      <c r="AB49" s="1">
        <v>991.41413583830956</v>
      </c>
      <c r="AC49" s="1">
        <v>932.75666826778684</v>
      </c>
      <c r="AE49" s="1">
        <f t="shared" si="0"/>
        <v>47934.999999999927</v>
      </c>
      <c r="AF49" s="2">
        <f t="shared" si="1"/>
        <v>1.2893596292583371E-2</v>
      </c>
    </row>
    <row r="50" spans="1:32" x14ac:dyDescent="0.25">
      <c r="A50" s="3" t="s">
        <v>144</v>
      </c>
      <c r="B50" s="3" t="s">
        <v>46</v>
      </c>
      <c r="C50" s="1">
        <v>46.573450379671435</v>
      </c>
      <c r="D50" s="1">
        <v>16.230813135679089</v>
      </c>
      <c r="E50" s="1">
        <v>134.75180435630466</v>
      </c>
      <c r="F50" s="1">
        <v>11.216515790856288</v>
      </c>
      <c r="G50" s="1">
        <v>246.71228834040932</v>
      </c>
      <c r="H50" s="1">
        <v>35.595150796383457</v>
      </c>
      <c r="I50" s="1">
        <v>28.220073874391396</v>
      </c>
      <c r="J50" s="1">
        <v>221.5046597481707</v>
      </c>
      <c r="K50" s="1">
        <v>77.636484460886834</v>
      </c>
      <c r="L50" s="1">
        <v>302.62754478797444</v>
      </c>
      <c r="M50" s="1">
        <v>221.80551352601941</v>
      </c>
      <c r="N50" s="1">
        <v>97.461692030964329</v>
      </c>
      <c r="O50" s="1">
        <v>379.32414526619408</v>
      </c>
      <c r="P50" s="1">
        <v>133.73005993389651</v>
      </c>
      <c r="Q50" s="1">
        <v>77.134494398404229</v>
      </c>
      <c r="R50" s="1">
        <v>1159.8571099093504</v>
      </c>
      <c r="S50" s="1">
        <v>757.63048658007278</v>
      </c>
      <c r="T50" s="1">
        <v>148.99378597931388</v>
      </c>
      <c r="U50" s="1">
        <v>1154.1044439837647</v>
      </c>
      <c r="V50" s="1">
        <v>2179.2901502795121</v>
      </c>
      <c r="W50" s="1">
        <v>443.68028765404983</v>
      </c>
      <c r="X50" s="1">
        <v>392.28628646016557</v>
      </c>
      <c r="Y50" s="1">
        <v>547.05310827615961</v>
      </c>
      <c r="Z50" s="1">
        <v>84.813447027260892</v>
      </c>
      <c r="AA50" s="1">
        <v>149.62555196046557</v>
      </c>
      <c r="AB50" s="1">
        <v>423.00131847061101</v>
      </c>
      <c r="AC50" s="1">
        <v>129.13933259305219</v>
      </c>
      <c r="AE50" s="1">
        <f t="shared" si="0"/>
        <v>9599.9999999999854</v>
      </c>
      <c r="AF50" s="2">
        <f t="shared" si="1"/>
        <v>2.582216009362686E-3</v>
      </c>
    </row>
    <row r="51" spans="1:32" x14ac:dyDescent="0.25">
      <c r="A51" s="3" t="s">
        <v>145</v>
      </c>
      <c r="B51" s="3" t="s">
        <v>47</v>
      </c>
      <c r="C51" s="1">
        <v>267.88440253747831</v>
      </c>
      <c r="D51" s="1">
        <v>100.04405112030292</v>
      </c>
      <c r="E51" s="1">
        <v>1048.2207325063364</v>
      </c>
      <c r="F51" s="1">
        <v>70.918557528337928</v>
      </c>
      <c r="G51" s="1">
        <v>1251.8756192976048</v>
      </c>
      <c r="H51" s="1">
        <v>183.5926661292078</v>
      </c>
      <c r="I51" s="1">
        <v>159.83162375662411</v>
      </c>
      <c r="J51" s="1">
        <v>947.34374413688386</v>
      </c>
      <c r="K51" s="1">
        <v>393.32003539445657</v>
      </c>
      <c r="L51" s="1">
        <v>1846.3282806222376</v>
      </c>
      <c r="M51" s="1">
        <v>773.7723741275795</v>
      </c>
      <c r="N51" s="1">
        <v>582.96065055148813</v>
      </c>
      <c r="O51" s="1">
        <v>2013.2116991937107</v>
      </c>
      <c r="P51" s="1">
        <v>501.99233799830375</v>
      </c>
      <c r="Q51" s="1">
        <v>490.31680649099457</v>
      </c>
      <c r="R51" s="1">
        <v>4263.447359369723</v>
      </c>
      <c r="S51" s="1">
        <v>6136.4749423238436</v>
      </c>
      <c r="T51" s="1">
        <v>1506.8687245104607</v>
      </c>
      <c r="U51" s="1">
        <v>9195.1410903282849</v>
      </c>
      <c r="V51" s="1">
        <v>25871.20040393051</v>
      </c>
      <c r="W51" s="1">
        <v>3408.456805867424</v>
      </c>
      <c r="X51" s="1">
        <v>2573.0061014428334</v>
      </c>
      <c r="Y51" s="1">
        <v>4107.8369127781361</v>
      </c>
      <c r="Z51" s="1">
        <v>529.12478383103166</v>
      </c>
      <c r="AA51" s="1">
        <v>755.50380767053048</v>
      </c>
      <c r="AB51" s="1">
        <v>1773.0131481866808</v>
      </c>
      <c r="AC51" s="1">
        <v>2002.3123383687127</v>
      </c>
      <c r="AE51" s="1">
        <f t="shared" si="0"/>
        <v>72753.999999999738</v>
      </c>
      <c r="AF51" s="2">
        <f t="shared" si="1"/>
        <v>1.9569431619288799E-2</v>
      </c>
    </row>
    <row r="52" spans="1:32" x14ac:dyDescent="0.25">
      <c r="A52" s="3" t="s">
        <v>146</v>
      </c>
      <c r="B52" s="3" t="s">
        <v>48</v>
      </c>
      <c r="C52" s="1">
        <v>17.303588662974629</v>
      </c>
      <c r="D52" s="1">
        <v>4.7466408810151659</v>
      </c>
      <c r="E52" s="1">
        <v>75.959551565714406</v>
      </c>
      <c r="F52" s="1">
        <v>4.9263221772102739</v>
      </c>
      <c r="G52" s="1">
        <v>87.036779432233075</v>
      </c>
      <c r="H52" s="1">
        <v>2.0441846006371009</v>
      </c>
      <c r="I52" s="1">
        <v>16.540889455014685</v>
      </c>
      <c r="J52" s="1">
        <v>37.30640793826035</v>
      </c>
      <c r="K52" s="1">
        <v>32.816753230303185</v>
      </c>
      <c r="L52" s="1">
        <v>167.06799867041255</v>
      </c>
      <c r="M52" s="1">
        <v>38.956179469847079</v>
      </c>
      <c r="N52" s="1">
        <v>55.068642506414676</v>
      </c>
      <c r="O52" s="1">
        <v>276.98342517521422</v>
      </c>
      <c r="P52" s="1">
        <v>41.549390854490021</v>
      </c>
      <c r="Q52" s="1">
        <v>34.451463905235649</v>
      </c>
      <c r="R52" s="1">
        <v>138.53901432187632</v>
      </c>
      <c r="S52" s="1">
        <v>559.44759344894089</v>
      </c>
      <c r="T52" s="1">
        <v>121.68875418404602</v>
      </c>
      <c r="U52" s="1">
        <v>1266.1034702221482</v>
      </c>
      <c r="V52" s="1">
        <v>5544.2887595187094</v>
      </c>
      <c r="W52" s="1">
        <v>459.5359477117139</v>
      </c>
      <c r="X52" s="1">
        <v>226.9417430459078</v>
      </c>
      <c r="Y52" s="1">
        <v>719.28540570409757</v>
      </c>
      <c r="Z52" s="1">
        <v>93.803060539613739</v>
      </c>
      <c r="AA52" s="1">
        <v>43.546242984524213</v>
      </c>
      <c r="AB52" s="1">
        <v>147.1990288035818</v>
      </c>
      <c r="AC52" s="1">
        <v>181.86276098984544</v>
      </c>
      <c r="AE52" s="1">
        <f t="shared" si="0"/>
        <v>10394.999999999982</v>
      </c>
      <c r="AF52" s="2">
        <f t="shared" si="1"/>
        <v>2.796055772638033E-3</v>
      </c>
    </row>
    <row r="53" spans="1:32" x14ac:dyDescent="0.25">
      <c r="A53" s="3" t="s">
        <v>147</v>
      </c>
      <c r="B53" s="3" t="s">
        <v>49</v>
      </c>
      <c r="C53" s="1">
        <v>71.288149600681166</v>
      </c>
      <c r="D53" s="1">
        <v>21.972139724420519</v>
      </c>
      <c r="E53" s="1">
        <v>142.95237747787732</v>
      </c>
      <c r="F53" s="1">
        <v>25.600264800516666</v>
      </c>
      <c r="G53" s="1">
        <v>151.32199235910514</v>
      </c>
      <c r="H53" s="1">
        <v>34.912457810054683</v>
      </c>
      <c r="I53" s="1">
        <v>41.326751202075414</v>
      </c>
      <c r="J53" s="1">
        <v>173.05031570702897</v>
      </c>
      <c r="K53" s="1">
        <v>74.640443029158646</v>
      </c>
      <c r="L53" s="1">
        <v>234.31493238741442</v>
      </c>
      <c r="M53" s="1">
        <v>66.612899212165686</v>
      </c>
      <c r="N53" s="1">
        <v>112.56395857975399</v>
      </c>
      <c r="O53" s="1">
        <v>278.9697110382919</v>
      </c>
      <c r="P53" s="1">
        <v>98.987942701078708</v>
      </c>
      <c r="Q53" s="1">
        <v>74.522955729748574</v>
      </c>
      <c r="R53" s="1">
        <v>306.41938107257141</v>
      </c>
      <c r="S53" s="1">
        <v>664.78771172776612</v>
      </c>
      <c r="T53" s="1">
        <v>145.51429002885683</v>
      </c>
      <c r="U53" s="1">
        <v>4465.431839582262</v>
      </c>
      <c r="V53" s="1">
        <v>4597.7082314211939</v>
      </c>
      <c r="W53" s="1">
        <v>428.70129581017625</v>
      </c>
      <c r="X53" s="1">
        <v>308.79057796060277</v>
      </c>
      <c r="Y53" s="1">
        <v>701.85413080423518</v>
      </c>
      <c r="Z53" s="1">
        <v>236.66148980321842</v>
      </c>
      <c r="AA53" s="1">
        <v>165.78705200996353</v>
      </c>
      <c r="AB53" s="1">
        <v>263.86706025486814</v>
      </c>
      <c r="AC53" s="1">
        <v>508.43964816487409</v>
      </c>
      <c r="AE53" s="1">
        <f t="shared" si="0"/>
        <v>14396.999999999962</v>
      </c>
      <c r="AF53" s="2">
        <f t="shared" si="1"/>
        <v>3.8725170715410988E-3</v>
      </c>
    </row>
    <row r="54" spans="1:32" x14ac:dyDescent="0.25">
      <c r="A54" s="3" t="s">
        <v>148</v>
      </c>
      <c r="B54" s="3" t="s">
        <v>50</v>
      </c>
      <c r="C54" s="1">
        <v>96.741892223513489</v>
      </c>
      <c r="D54" s="1">
        <v>56.272416190713578</v>
      </c>
      <c r="E54" s="1">
        <v>240.29762109390927</v>
      </c>
      <c r="F54" s="1">
        <v>32.085881502785412</v>
      </c>
      <c r="G54" s="1">
        <v>531.02159305231476</v>
      </c>
      <c r="H54" s="1">
        <v>72.202898825001938</v>
      </c>
      <c r="I54" s="1">
        <v>90.242889132715234</v>
      </c>
      <c r="J54" s="1">
        <v>307.95128402414838</v>
      </c>
      <c r="K54" s="1">
        <v>145.1862060469997</v>
      </c>
      <c r="L54" s="1">
        <v>608.21098990338805</v>
      </c>
      <c r="M54" s="1">
        <v>219.72782514476816</v>
      </c>
      <c r="N54" s="1">
        <v>218.59743877484158</v>
      </c>
      <c r="O54" s="1">
        <v>1246.1405104041494</v>
      </c>
      <c r="P54" s="1">
        <v>208.52235657555238</v>
      </c>
      <c r="Q54" s="1">
        <v>87.709091551592863</v>
      </c>
      <c r="R54" s="1">
        <v>1396.7741125959756</v>
      </c>
      <c r="S54" s="1">
        <v>3293.4012367894134</v>
      </c>
      <c r="T54" s="1">
        <v>352.24638508357503</v>
      </c>
      <c r="U54" s="1">
        <v>12228.479493472225</v>
      </c>
      <c r="V54" s="1">
        <v>26451.407943395101</v>
      </c>
      <c r="W54" s="1">
        <v>2922.4545503094869</v>
      </c>
      <c r="X54" s="1">
        <v>720.11592834803287</v>
      </c>
      <c r="Y54" s="1">
        <v>1847.5415437278627</v>
      </c>
      <c r="Z54" s="1">
        <v>534.66103005972957</v>
      </c>
      <c r="AA54" s="1">
        <v>379.57759271050122</v>
      </c>
      <c r="AB54" s="1">
        <v>764.3046314286762</v>
      </c>
      <c r="AC54" s="1">
        <v>2022.1246576328765</v>
      </c>
      <c r="AE54" s="1">
        <f t="shared" si="0"/>
        <v>57073.999999999854</v>
      </c>
      <c r="AF54" s="2">
        <f t="shared" si="1"/>
        <v>1.535181213732977E-2</v>
      </c>
    </row>
    <row r="55" spans="1:32" x14ac:dyDescent="0.25">
      <c r="A55" s="3" t="s">
        <v>149</v>
      </c>
      <c r="B55" s="3" t="s">
        <v>51</v>
      </c>
      <c r="C55" s="1">
        <v>64.84315268567201</v>
      </c>
      <c r="D55" s="1">
        <v>27.287577905160397</v>
      </c>
      <c r="E55" s="1">
        <v>188.25445871635046</v>
      </c>
      <c r="F55" s="1">
        <v>5.4503929354968479</v>
      </c>
      <c r="G55" s="1">
        <v>299.82518626077854</v>
      </c>
      <c r="H55" s="1">
        <v>8.5832008387165697</v>
      </c>
      <c r="I55" s="1">
        <v>22.127790399804919</v>
      </c>
      <c r="J55" s="1">
        <v>129.77127325352973</v>
      </c>
      <c r="K55" s="1">
        <v>65.315785139341756</v>
      </c>
      <c r="L55" s="1">
        <v>780.08708369412102</v>
      </c>
      <c r="M55" s="1">
        <v>202.05435306683884</v>
      </c>
      <c r="N55" s="1">
        <v>272.78071455335186</v>
      </c>
      <c r="O55" s="1">
        <v>1002.7492692976656</v>
      </c>
      <c r="P55" s="1">
        <v>90.782814686987635</v>
      </c>
      <c r="Q55" s="1">
        <v>114.37777948992435</v>
      </c>
      <c r="R55" s="1">
        <v>946.67349276073674</v>
      </c>
      <c r="S55" s="1">
        <v>3187.3398233341136</v>
      </c>
      <c r="T55" s="1">
        <v>628.7938664986292</v>
      </c>
      <c r="U55" s="1">
        <v>6339.6592951033581</v>
      </c>
      <c r="V55" s="1">
        <v>31486.669671071013</v>
      </c>
      <c r="W55" s="1">
        <v>1396.9420118030766</v>
      </c>
      <c r="X55" s="1">
        <v>2135.2928379263785</v>
      </c>
      <c r="Y55" s="1">
        <v>2525.7659650129917</v>
      </c>
      <c r="Z55" s="1">
        <v>388.3213005270398</v>
      </c>
      <c r="AA55" s="1">
        <v>205.87775364713147</v>
      </c>
      <c r="AB55" s="1">
        <v>582.7301362462722</v>
      </c>
      <c r="AC55" s="1">
        <v>2041.6430131453337</v>
      </c>
      <c r="AE55" s="1">
        <f t="shared" si="0"/>
        <v>55139.999999999811</v>
      </c>
      <c r="AF55" s="2">
        <f t="shared" si="1"/>
        <v>1.48316032037769E-2</v>
      </c>
    </row>
    <row r="56" spans="1:32" x14ac:dyDescent="0.25">
      <c r="A56" s="3" t="s">
        <v>150</v>
      </c>
      <c r="B56" s="3" t="s">
        <v>52</v>
      </c>
      <c r="C56" s="1">
        <v>461.12353169863292</v>
      </c>
      <c r="D56" s="1">
        <v>148.81354209378026</v>
      </c>
      <c r="E56" s="1">
        <v>892.1358225046082</v>
      </c>
      <c r="F56" s="1">
        <v>143.32858087768449</v>
      </c>
      <c r="G56" s="1">
        <v>1457.7553166250659</v>
      </c>
      <c r="H56" s="1">
        <v>121.23032797232881</v>
      </c>
      <c r="I56" s="1">
        <v>333.04074760341751</v>
      </c>
      <c r="J56" s="1">
        <v>830.51042746781718</v>
      </c>
      <c r="K56" s="1">
        <v>526.50947317818247</v>
      </c>
      <c r="L56" s="1">
        <v>2885.0271662590258</v>
      </c>
      <c r="M56" s="1">
        <v>793.17597982093594</v>
      </c>
      <c r="N56" s="1">
        <v>841.87586068170469</v>
      </c>
      <c r="O56" s="1">
        <v>3695.9898159568802</v>
      </c>
      <c r="P56" s="1">
        <v>652.13400100665319</v>
      </c>
      <c r="Q56" s="1">
        <v>641.56236519771062</v>
      </c>
      <c r="R56" s="1">
        <v>4243.5722442563356</v>
      </c>
      <c r="S56" s="1">
        <v>11950.171831959793</v>
      </c>
      <c r="T56" s="1">
        <v>1919.6651693771989</v>
      </c>
      <c r="U56" s="1">
        <v>17367.163554808943</v>
      </c>
      <c r="V56" s="1">
        <v>135698.35534526774</v>
      </c>
      <c r="W56" s="1">
        <v>10719.297765383088</v>
      </c>
      <c r="X56" s="1">
        <v>4736.5588081387468</v>
      </c>
      <c r="Y56" s="1">
        <v>10214.263271845892</v>
      </c>
      <c r="Z56" s="1">
        <v>1272.7105225518899</v>
      </c>
      <c r="AA56" s="1">
        <v>1514.8520415116684</v>
      </c>
      <c r="AB56" s="1">
        <v>3390.2433495426003</v>
      </c>
      <c r="AC56" s="1">
        <v>16684.933136411226</v>
      </c>
      <c r="AE56" s="1">
        <f t="shared" si="0"/>
        <v>234135.99999999956</v>
      </c>
      <c r="AF56" s="2">
        <f t="shared" si="1"/>
        <v>6.2978096621681426E-2</v>
      </c>
    </row>
    <row r="57" spans="1:32" x14ac:dyDescent="0.25">
      <c r="A57" s="3" t="s">
        <v>151</v>
      </c>
      <c r="B57" s="3" t="s">
        <v>53</v>
      </c>
      <c r="C57" s="1">
        <v>1920.6498966729866</v>
      </c>
      <c r="D57" s="1">
        <v>772.80345529168596</v>
      </c>
      <c r="E57" s="1">
        <v>4061.4728764882116</v>
      </c>
      <c r="F57" s="1">
        <v>501.86461452730606</v>
      </c>
      <c r="G57" s="1">
        <v>7159.8445995346656</v>
      </c>
      <c r="H57" s="1">
        <v>845.38930083275977</v>
      </c>
      <c r="I57" s="1">
        <v>1608.4950509654254</v>
      </c>
      <c r="J57" s="1">
        <v>4432.4182399141891</v>
      </c>
      <c r="K57" s="1">
        <v>1731.6899432399928</v>
      </c>
      <c r="L57" s="1">
        <v>6601.4328774126407</v>
      </c>
      <c r="M57" s="1">
        <v>3219.6327136519253</v>
      </c>
      <c r="N57" s="1">
        <v>3116.0224194885091</v>
      </c>
      <c r="O57" s="1">
        <v>8800.3340046141911</v>
      </c>
      <c r="P57" s="1">
        <v>2079.6558205867814</v>
      </c>
      <c r="Q57" s="1">
        <v>1941.7073302192675</v>
      </c>
      <c r="R57" s="1">
        <v>13187.570486437626</v>
      </c>
      <c r="S57" s="1">
        <v>29337.633466829495</v>
      </c>
      <c r="T57" s="1">
        <v>5548.8669504161226</v>
      </c>
      <c r="U57" s="1">
        <v>36158.639974067286</v>
      </c>
      <c r="V57" s="1">
        <v>101591.04609132733</v>
      </c>
      <c r="W57" s="1">
        <v>17974.014500220303</v>
      </c>
      <c r="X57" s="1">
        <v>14189.899320063689</v>
      </c>
      <c r="Y57" s="1">
        <v>19683.339595891281</v>
      </c>
      <c r="Z57" s="1">
        <v>4078.1304049529986</v>
      </c>
      <c r="AA57" s="1">
        <v>4646.7529714650464</v>
      </c>
      <c r="AB57" s="1">
        <v>9605.7006249412589</v>
      </c>
      <c r="AC57" s="1">
        <v>9422.9924699465755</v>
      </c>
      <c r="AE57" s="1">
        <f t="shared" si="0"/>
        <v>314217.99999999953</v>
      </c>
      <c r="AF57" s="2">
        <f t="shared" si="1"/>
        <v>8.4518619794783811E-2</v>
      </c>
    </row>
    <row r="58" spans="1:32" x14ac:dyDescent="0.25">
      <c r="A58" s="3" t="s">
        <v>152</v>
      </c>
      <c r="B58" s="3" t="s">
        <v>54</v>
      </c>
      <c r="C58" s="1">
        <v>248.76294000937807</v>
      </c>
      <c r="D58" s="1">
        <v>64.464158960217901</v>
      </c>
      <c r="E58" s="1">
        <v>272.59792514985509</v>
      </c>
      <c r="F58" s="1">
        <v>26.415327218020316</v>
      </c>
      <c r="G58" s="1">
        <v>516.65442984456229</v>
      </c>
      <c r="H58" s="1">
        <v>29.370606887540497</v>
      </c>
      <c r="I58" s="1">
        <v>226.6730972494197</v>
      </c>
      <c r="J58" s="1">
        <v>323.71487660731998</v>
      </c>
      <c r="K58" s="1">
        <v>167.89217656827668</v>
      </c>
      <c r="L58" s="1">
        <v>920.61826172445421</v>
      </c>
      <c r="M58" s="1">
        <v>362.74326697688718</v>
      </c>
      <c r="N58" s="1">
        <v>323.20051099232074</v>
      </c>
      <c r="O58" s="1">
        <v>1321.9843075346848</v>
      </c>
      <c r="P58" s="1">
        <v>270.65989335986933</v>
      </c>
      <c r="Q58" s="1">
        <v>174.56187522814861</v>
      </c>
      <c r="R58" s="1">
        <v>1656.3624238678183</v>
      </c>
      <c r="S58" s="1">
        <v>5947.541924939942</v>
      </c>
      <c r="T58" s="1">
        <v>1131.0867872180886</v>
      </c>
      <c r="U58" s="1">
        <v>12306.100355651408</v>
      </c>
      <c r="V58" s="1">
        <v>42898.157092894471</v>
      </c>
      <c r="W58" s="1">
        <v>5233.1956221964019</v>
      </c>
      <c r="X58" s="1">
        <v>2858.4000686007162</v>
      </c>
      <c r="Y58" s="1">
        <v>5809.6688516837448</v>
      </c>
      <c r="Z58" s="1">
        <v>575.42139302595467</v>
      </c>
      <c r="AA58" s="1">
        <v>981.70912812302959</v>
      </c>
      <c r="AB58" s="1">
        <v>1433.765320278628</v>
      </c>
      <c r="AC58" s="1">
        <v>1176.2773772087096</v>
      </c>
      <c r="AE58" s="1">
        <f t="shared" si="0"/>
        <v>87257.999999999869</v>
      </c>
      <c r="AF58" s="2">
        <f t="shared" si="1"/>
        <v>2.3470729640100964E-2</v>
      </c>
    </row>
    <row r="59" spans="1:32" x14ac:dyDescent="0.25">
      <c r="A59" s="3" t="s">
        <v>153</v>
      </c>
      <c r="B59" s="3" t="s">
        <v>55</v>
      </c>
      <c r="C59" s="1">
        <v>115.39947894272083</v>
      </c>
      <c r="D59" s="1">
        <v>56.818038578943224</v>
      </c>
      <c r="E59" s="1">
        <v>438.42042722069345</v>
      </c>
      <c r="F59" s="1">
        <v>52.780071553293062</v>
      </c>
      <c r="G59" s="1">
        <v>602.50414728348687</v>
      </c>
      <c r="H59" s="1">
        <v>68.63955176527864</v>
      </c>
      <c r="I59" s="1">
        <v>57.36438699284593</v>
      </c>
      <c r="J59" s="1">
        <v>268.66648949961143</v>
      </c>
      <c r="K59" s="1">
        <v>119.27589678262751</v>
      </c>
      <c r="L59" s="1">
        <v>464.14339369441427</v>
      </c>
      <c r="M59" s="1">
        <v>96.187783895403413</v>
      </c>
      <c r="N59" s="1">
        <v>185.52913901816365</v>
      </c>
      <c r="O59" s="1">
        <v>887.16953114137789</v>
      </c>
      <c r="P59" s="1">
        <v>121.43595739362364</v>
      </c>
      <c r="Q59" s="1">
        <v>147.31736314206861</v>
      </c>
      <c r="R59" s="1">
        <v>1469.9515939126118</v>
      </c>
      <c r="S59" s="1">
        <v>4781.5116086302723</v>
      </c>
      <c r="T59" s="1">
        <v>372.39035989850612</v>
      </c>
      <c r="U59" s="1">
        <v>7815.3265210454483</v>
      </c>
      <c r="V59" s="1">
        <v>10370.379987994222</v>
      </c>
      <c r="W59" s="1">
        <v>1566.2878724519564</v>
      </c>
      <c r="X59" s="1">
        <v>1210.2856378038309</v>
      </c>
      <c r="Y59" s="1">
        <v>1945.9023853234405</v>
      </c>
      <c r="Z59" s="1">
        <v>384.24405427688015</v>
      </c>
      <c r="AA59" s="1">
        <v>280.47329881371877</v>
      </c>
      <c r="AB59" s="1">
        <v>544.63531495007885</v>
      </c>
      <c r="AC59" s="1">
        <v>1208.959707994429</v>
      </c>
      <c r="AE59" s="1">
        <f t="shared" si="0"/>
        <v>35631.999999999949</v>
      </c>
      <c r="AF59" s="2">
        <f t="shared" si="1"/>
        <v>9.5843250880845044E-3</v>
      </c>
    </row>
    <row r="60" spans="1:32" x14ac:dyDescent="0.25">
      <c r="A60" s="3" t="s">
        <v>154</v>
      </c>
      <c r="B60" s="3" t="s">
        <v>56</v>
      </c>
      <c r="C60" s="1">
        <v>21.656025531578177</v>
      </c>
      <c r="D60" s="1">
        <v>5.9646668551880824</v>
      </c>
      <c r="E60" s="1">
        <v>133.61993784574136</v>
      </c>
      <c r="F60" s="1">
        <v>4.4932497333906189</v>
      </c>
      <c r="G60" s="1">
        <v>114.1271472219684</v>
      </c>
      <c r="H60" s="1">
        <v>11.979141647750913</v>
      </c>
      <c r="I60" s="1">
        <v>17.845604318124465</v>
      </c>
      <c r="J60" s="1">
        <v>106.37590835205896</v>
      </c>
      <c r="K60" s="1">
        <v>150.51946245359699</v>
      </c>
      <c r="L60" s="1">
        <v>452.37966804961263</v>
      </c>
      <c r="M60" s="1">
        <v>201.57630146693936</v>
      </c>
      <c r="N60" s="1">
        <v>63.925788480882382</v>
      </c>
      <c r="O60" s="1">
        <v>583.52057958584203</v>
      </c>
      <c r="P60" s="1">
        <v>48.946792858717451</v>
      </c>
      <c r="Q60" s="1">
        <v>151.57067013216491</v>
      </c>
      <c r="R60" s="1">
        <v>619.94897821772508</v>
      </c>
      <c r="S60" s="1">
        <v>1352.0368384261353</v>
      </c>
      <c r="T60" s="1">
        <v>185.50448203446504</v>
      </c>
      <c r="U60" s="1">
        <v>4088.8895608936177</v>
      </c>
      <c r="V60" s="1">
        <v>10928.46293540552</v>
      </c>
      <c r="W60" s="1">
        <v>781.13380360276301</v>
      </c>
      <c r="X60" s="1">
        <v>351.66803978443357</v>
      </c>
      <c r="Y60" s="1">
        <v>920.03480428304749</v>
      </c>
      <c r="Z60" s="1">
        <v>90.828129956375463</v>
      </c>
      <c r="AA60" s="1">
        <v>132.70324980460245</v>
      </c>
      <c r="AB60" s="1">
        <v>232.62037724254012</v>
      </c>
      <c r="AC60" s="1">
        <v>587.66785581518945</v>
      </c>
      <c r="AE60" s="1">
        <f t="shared" si="0"/>
        <v>22339.999999999971</v>
      </c>
      <c r="AF60" s="2">
        <f t="shared" si="1"/>
        <v>6.0090318384544185E-3</v>
      </c>
    </row>
    <row r="61" spans="1:32" x14ac:dyDescent="0.25">
      <c r="A61" s="3" t="s">
        <v>155</v>
      </c>
      <c r="B61" s="3" t="s">
        <v>57</v>
      </c>
      <c r="C61" s="1">
        <v>81.105579783774346</v>
      </c>
      <c r="D61" s="1">
        <v>23.223912014324878</v>
      </c>
      <c r="E61" s="1">
        <v>151.60184198680551</v>
      </c>
      <c r="F61" s="1">
        <v>7.5875422878938714</v>
      </c>
      <c r="G61" s="1">
        <v>681.50432486261809</v>
      </c>
      <c r="H61" s="1">
        <v>29.774360110427175</v>
      </c>
      <c r="I61" s="1">
        <v>31.703849675221601</v>
      </c>
      <c r="J61" s="1">
        <v>287.42102986255702</v>
      </c>
      <c r="K61" s="1">
        <v>47.86187917888104</v>
      </c>
      <c r="L61" s="1">
        <v>367.51050212474536</v>
      </c>
      <c r="M61" s="1">
        <v>179.39975703000155</v>
      </c>
      <c r="N61" s="1">
        <v>75.925248666379119</v>
      </c>
      <c r="O61" s="1">
        <v>650.02382803011903</v>
      </c>
      <c r="P61" s="1">
        <v>109.06755525158023</v>
      </c>
      <c r="Q61" s="1">
        <v>102.73133829577634</v>
      </c>
      <c r="R61" s="1">
        <v>989.13906553598645</v>
      </c>
      <c r="S61" s="1">
        <v>2446.0927646366977</v>
      </c>
      <c r="T61" s="1">
        <v>697.25252832522699</v>
      </c>
      <c r="U61" s="1">
        <v>3373.2528412561146</v>
      </c>
      <c r="V61" s="1">
        <v>6830.7828797352404</v>
      </c>
      <c r="W61" s="1">
        <v>1009.5117018967502</v>
      </c>
      <c r="X61" s="1">
        <v>391.15526937546309</v>
      </c>
      <c r="Y61" s="1">
        <v>874.26944877913888</v>
      </c>
      <c r="Z61" s="1">
        <v>177.73590504124871</v>
      </c>
      <c r="AA61" s="1">
        <v>173.73452012050586</v>
      </c>
      <c r="AB61" s="1">
        <v>383.9067209064246</v>
      </c>
      <c r="AC61" s="1">
        <v>222.72380523005887</v>
      </c>
      <c r="AE61" s="1">
        <f t="shared" si="0"/>
        <v>20395.999999999964</v>
      </c>
      <c r="AF61" s="2">
        <f t="shared" si="1"/>
        <v>5.486133096558472E-3</v>
      </c>
    </row>
    <row r="62" spans="1:32" x14ac:dyDescent="0.25">
      <c r="A62" s="3" t="s">
        <v>156</v>
      </c>
      <c r="B62" s="3" t="s">
        <v>58</v>
      </c>
      <c r="C62" s="1">
        <v>117.99665134574569</v>
      </c>
      <c r="D62" s="1">
        <v>50.433409445030733</v>
      </c>
      <c r="E62" s="1">
        <v>726.87372484928562</v>
      </c>
      <c r="F62" s="1">
        <v>88.297125927240558</v>
      </c>
      <c r="G62" s="1">
        <v>946.14130314793692</v>
      </c>
      <c r="H62" s="1">
        <v>68.812509643579517</v>
      </c>
      <c r="I62" s="1">
        <v>57.361691570092283</v>
      </c>
      <c r="J62" s="1">
        <v>682.75024716753762</v>
      </c>
      <c r="K62" s="1">
        <v>288.97691343032392</v>
      </c>
      <c r="L62" s="1">
        <v>2238.8685847065713</v>
      </c>
      <c r="M62" s="1">
        <v>569.64107219472896</v>
      </c>
      <c r="N62" s="1">
        <v>367.32424158461254</v>
      </c>
      <c r="O62" s="1">
        <v>2077.5432678920392</v>
      </c>
      <c r="P62" s="1">
        <v>336.26892956464451</v>
      </c>
      <c r="Q62" s="1">
        <v>332.72656595850765</v>
      </c>
      <c r="R62" s="1">
        <v>3232.1428763415311</v>
      </c>
      <c r="S62" s="1">
        <v>6881.8187810693671</v>
      </c>
      <c r="T62" s="1">
        <v>1301.6918023451212</v>
      </c>
      <c r="U62" s="1">
        <v>14694.529408092289</v>
      </c>
      <c r="V62" s="1">
        <v>44160.837627592417</v>
      </c>
      <c r="W62" s="1">
        <v>4297.9425353473407</v>
      </c>
      <c r="X62" s="1">
        <v>2795.4027870026985</v>
      </c>
      <c r="Y62" s="1">
        <v>4956.3050915321946</v>
      </c>
      <c r="Z62" s="1">
        <v>545.95105621921289</v>
      </c>
      <c r="AA62" s="1">
        <v>750.84514934271431</v>
      </c>
      <c r="AB62" s="1">
        <v>2189.6177478304708</v>
      </c>
      <c r="AC62" s="1">
        <v>3258.898898856602</v>
      </c>
      <c r="AE62" s="1">
        <f t="shared" si="0"/>
        <v>98015.999999999825</v>
      </c>
      <c r="AF62" s="2">
        <f t="shared" si="1"/>
        <v>2.6364425455593019E-2</v>
      </c>
    </row>
    <row r="63" spans="1:32" x14ac:dyDescent="0.25">
      <c r="A63" s="3" t="s">
        <v>157</v>
      </c>
      <c r="B63" s="3" t="s">
        <v>59</v>
      </c>
      <c r="C63" s="1">
        <v>139.43062954157332</v>
      </c>
      <c r="D63" s="1">
        <v>30.491477238912726</v>
      </c>
      <c r="E63" s="1">
        <v>374.24106812078458</v>
      </c>
      <c r="F63" s="1">
        <v>15.935888670642617</v>
      </c>
      <c r="G63" s="1">
        <v>429.05857993307626</v>
      </c>
      <c r="H63" s="1">
        <v>80.790124672260887</v>
      </c>
      <c r="I63" s="1">
        <v>55.135776456824388</v>
      </c>
      <c r="J63" s="1">
        <v>392.11046758647831</v>
      </c>
      <c r="K63" s="1">
        <v>91.549263828546671</v>
      </c>
      <c r="L63" s="1">
        <v>434.16165247316798</v>
      </c>
      <c r="M63" s="1">
        <v>180.4832845197771</v>
      </c>
      <c r="N63" s="1">
        <v>167.26324178976284</v>
      </c>
      <c r="O63" s="1">
        <v>467.12674453907954</v>
      </c>
      <c r="P63" s="1">
        <v>173.83553183399172</v>
      </c>
      <c r="Q63" s="1">
        <v>119.01694724488723</v>
      </c>
      <c r="R63" s="1">
        <v>806.98227172646227</v>
      </c>
      <c r="S63" s="1">
        <v>1193.7948032139229</v>
      </c>
      <c r="T63" s="1">
        <v>500.95953239914257</v>
      </c>
      <c r="U63" s="1">
        <v>2208.2832211671689</v>
      </c>
      <c r="V63" s="1">
        <v>7223.9412786791081</v>
      </c>
      <c r="W63" s="1">
        <v>1092.9527651596682</v>
      </c>
      <c r="X63" s="1">
        <v>728.70347298886998</v>
      </c>
      <c r="Y63" s="1">
        <v>1564.2115146244998</v>
      </c>
      <c r="Z63" s="1">
        <v>181.55566272867446</v>
      </c>
      <c r="AA63" s="1">
        <v>238.87900776031736</v>
      </c>
      <c r="AB63" s="1">
        <v>466.39373597544414</v>
      </c>
      <c r="AC63" s="1">
        <v>664.71205512692336</v>
      </c>
      <c r="AE63" s="1">
        <f t="shared" si="0"/>
        <v>20021.999999999971</v>
      </c>
      <c r="AF63" s="2">
        <f t="shared" si="1"/>
        <v>5.385534264527053E-3</v>
      </c>
    </row>
    <row r="64" spans="1:32" x14ac:dyDescent="0.25">
      <c r="A64" s="3" t="s">
        <v>158</v>
      </c>
      <c r="B64" s="3" t="s">
        <v>60</v>
      </c>
      <c r="C64" s="1">
        <v>3712.2946947319142</v>
      </c>
      <c r="D64" s="1">
        <v>1564.0158552027444</v>
      </c>
      <c r="E64" s="1">
        <v>5582.3214164077326</v>
      </c>
      <c r="F64" s="1">
        <v>1938.1455515538894</v>
      </c>
      <c r="G64" s="1">
        <v>10287.821103508053</v>
      </c>
      <c r="H64" s="1">
        <v>2133.2493719440863</v>
      </c>
      <c r="I64" s="1">
        <v>2615.7726008555596</v>
      </c>
      <c r="J64" s="1">
        <v>7259.98514502537</v>
      </c>
      <c r="K64" s="1">
        <v>4425.3937713323612</v>
      </c>
      <c r="L64" s="1">
        <v>9722.6483523758452</v>
      </c>
      <c r="M64" s="1">
        <v>5300.4541314935368</v>
      </c>
      <c r="N64" s="1">
        <v>6486.3578769338174</v>
      </c>
      <c r="O64" s="1">
        <v>12794.046911691561</v>
      </c>
      <c r="P64" s="1">
        <v>4398.7566796384781</v>
      </c>
      <c r="Q64" s="1">
        <v>3929.0382944086718</v>
      </c>
      <c r="R64" s="1">
        <v>17867.978188816716</v>
      </c>
      <c r="S64" s="1">
        <v>27848.208107898394</v>
      </c>
      <c r="T64" s="1">
        <v>6417.7984439212423</v>
      </c>
      <c r="U64" s="1">
        <v>56637.14141813181</v>
      </c>
      <c r="V64" s="1">
        <v>63404.721501822001</v>
      </c>
      <c r="W64" s="1">
        <v>14275.80565631315</v>
      </c>
      <c r="X64" s="1">
        <v>10140.256393869262</v>
      </c>
      <c r="Y64" s="1">
        <v>14688.725509205233</v>
      </c>
      <c r="Z64" s="1">
        <v>5168.2454918123731</v>
      </c>
      <c r="AA64" s="1">
        <v>5689.2336399647265</v>
      </c>
      <c r="AB64" s="1">
        <v>10409.341675691399</v>
      </c>
      <c r="AC64" s="1">
        <v>54998.242215449529</v>
      </c>
      <c r="AE64" s="1">
        <f t="shared" si="0"/>
        <v>369695.99999999948</v>
      </c>
      <c r="AF64" s="2">
        <f t="shared" si="1"/>
        <v>9.9441138520557054E-2</v>
      </c>
    </row>
    <row r="65" spans="1:32" x14ac:dyDescent="0.25">
      <c r="A65" s="3" t="s">
        <v>159</v>
      </c>
      <c r="B65" s="3" t="s">
        <v>61</v>
      </c>
      <c r="C65" s="1">
        <v>1288.3389089174423</v>
      </c>
      <c r="D65" s="1">
        <v>728.06241838037124</v>
      </c>
      <c r="E65" s="1">
        <v>2180.2075099011336</v>
      </c>
      <c r="F65" s="1">
        <v>713.85128108763479</v>
      </c>
      <c r="G65" s="1">
        <v>3078.5719338046988</v>
      </c>
      <c r="H65" s="1">
        <v>911.63383534585194</v>
      </c>
      <c r="I65" s="1">
        <v>1186.314142573674</v>
      </c>
      <c r="J65" s="1">
        <v>3309.4915618185846</v>
      </c>
      <c r="K65" s="1">
        <v>1614.5905563512677</v>
      </c>
      <c r="L65" s="1">
        <v>4616.437072797894</v>
      </c>
      <c r="M65" s="1">
        <v>2647.1214375539516</v>
      </c>
      <c r="N65" s="1">
        <v>2362.6676866546209</v>
      </c>
      <c r="O65" s="1">
        <v>4574.5698838745939</v>
      </c>
      <c r="P65" s="1">
        <v>1650.7029009761136</v>
      </c>
      <c r="Q65" s="1">
        <v>1422.3655903738677</v>
      </c>
      <c r="R65" s="1">
        <v>6569.1505760403807</v>
      </c>
      <c r="S65" s="1">
        <v>15093.043518192448</v>
      </c>
      <c r="T65" s="1">
        <v>2722.1746109558594</v>
      </c>
      <c r="U65" s="1">
        <v>12765.935014391447</v>
      </c>
      <c r="V65" s="1">
        <v>35370.021683521169</v>
      </c>
      <c r="W65" s="1">
        <v>9718.5441912694114</v>
      </c>
      <c r="X65" s="1">
        <v>5271.0958163018722</v>
      </c>
      <c r="Y65" s="1">
        <v>12278.369637438231</v>
      </c>
      <c r="Z65" s="1">
        <v>2440.7762993005326</v>
      </c>
      <c r="AA65" s="1">
        <v>2728.3141262204813</v>
      </c>
      <c r="AB65" s="1">
        <v>3992.760784158977</v>
      </c>
      <c r="AC65" s="1">
        <v>13425.887021797174</v>
      </c>
      <c r="AE65" s="1">
        <f t="shared" si="0"/>
        <v>154660.99999999968</v>
      </c>
      <c r="AF65" s="2">
        <f t="shared" si="1"/>
        <v>4.1600844815004395E-2</v>
      </c>
    </row>
    <row r="66" spans="1:32" x14ac:dyDescent="0.25">
      <c r="A66" s="3" t="s">
        <v>160</v>
      </c>
      <c r="B66" s="3" t="s">
        <v>62</v>
      </c>
      <c r="C66" s="1">
        <v>179.56622342784866</v>
      </c>
      <c r="D66" s="1">
        <v>173.71061024706825</v>
      </c>
      <c r="E66" s="1">
        <v>94.616007118130213</v>
      </c>
      <c r="F66" s="1">
        <v>38.822063232300856</v>
      </c>
      <c r="G66" s="1">
        <v>672.81062464550712</v>
      </c>
      <c r="H66" s="1">
        <v>78.80650545879675</v>
      </c>
      <c r="I66" s="1">
        <v>212.97487832560333</v>
      </c>
      <c r="J66" s="1">
        <v>483.23312113544489</v>
      </c>
      <c r="K66" s="1">
        <v>328.93333835431957</v>
      </c>
      <c r="L66" s="1">
        <v>758.889376013233</v>
      </c>
      <c r="M66" s="1">
        <v>307.85828369459</v>
      </c>
      <c r="N66" s="1">
        <v>350.29617651428691</v>
      </c>
      <c r="O66" s="1">
        <v>1088.8983003676158</v>
      </c>
      <c r="P66" s="1">
        <v>306.65097702818474</v>
      </c>
      <c r="Q66" s="1">
        <v>543.36900171911248</v>
      </c>
      <c r="R66" s="1">
        <v>1919.3087587297543</v>
      </c>
      <c r="S66" s="1">
        <v>3537.7332572337596</v>
      </c>
      <c r="T66" s="1">
        <v>316.53519824054672</v>
      </c>
      <c r="U66" s="1">
        <v>4591.5635666759526</v>
      </c>
      <c r="V66" s="1">
        <v>15348.650628313088</v>
      </c>
      <c r="W66" s="1">
        <v>1851.8162947724454</v>
      </c>
      <c r="X66" s="1">
        <v>1481.2425629164152</v>
      </c>
      <c r="Y66" s="1">
        <v>3970.3282265919529</v>
      </c>
      <c r="Z66" s="1">
        <v>373.2078010788677</v>
      </c>
      <c r="AA66" s="1">
        <v>257.45641855109483</v>
      </c>
      <c r="AB66" s="1">
        <v>1374.9378646872385</v>
      </c>
      <c r="AC66" s="1">
        <v>1380.7839349266876</v>
      </c>
      <c r="AE66" s="1">
        <f t="shared" si="0"/>
        <v>42022.999999999847</v>
      </c>
      <c r="AF66" s="2">
        <f t="shared" si="1"/>
        <v>1.1303381600150826E-2</v>
      </c>
    </row>
    <row r="67" spans="1:32" x14ac:dyDescent="0.25">
      <c r="A67" s="3" t="s">
        <v>161</v>
      </c>
      <c r="B67" s="3" t="s">
        <v>63</v>
      </c>
      <c r="C67" s="1">
        <v>712.61787377803739</v>
      </c>
      <c r="D67" s="1">
        <v>524.67357855158036</v>
      </c>
      <c r="E67" s="1">
        <v>2098.9445253523263</v>
      </c>
      <c r="F67" s="1">
        <v>447.45918288026235</v>
      </c>
      <c r="G67" s="1">
        <v>1732.7998738231199</v>
      </c>
      <c r="H67" s="1">
        <v>362.28244418731981</v>
      </c>
      <c r="I67" s="1">
        <v>953.00974628620952</v>
      </c>
      <c r="J67" s="1">
        <v>1155.3148891901187</v>
      </c>
      <c r="K67" s="1">
        <v>996.37544082604666</v>
      </c>
      <c r="L67" s="1">
        <v>2778.6804220751137</v>
      </c>
      <c r="M67" s="1">
        <v>1331.6547523078984</v>
      </c>
      <c r="N67" s="1">
        <v>1157.4896909477666</v>
      </c>
      <c r="O67" s="1">
        <v>4008.0715709938422</v>
      </c>
      <c r="P67" s="1">
        <v>964.88195909930516</v>
      </c>
      <c r="Q67" s="1">
        <v>936.00078337225955</v>
      </c>
      <c r="R67" s="1">
        <v>4692.3796467256088</v>
      </c>
      <c r="S67" s="1">
        <v>5775.3643396803427</v>
      </c>
      <c r="T67" s="1">
        <v>1985.4466637284693</v>
      </c>
      <c r="U67" s="1">
        <v>6987.1573388613679</v>
      </c>
      <c r="V67" s="1">
        <v>17135.782341519698</v>
      </c>
      <c r="W67" s="1">
        <v>2802.4893845641559</v>
      </c>
      <c r="X67" s="1">
        <v>2511.7396718948426</v>
      </c>
      <c r="Y67" s="1">
        <v>4329.7218969398973</v>
      </c>
      <c r="Z67" s="1">
        <v>1092.0696601677662</v>
      </c>
      <c r="AA67" s="1">
        <v>1163.7843511490712</v>
      </c>
      <c r="AB67" s="1">
        <v>1105.6871883637493</v>
      </c>
      <c r="AC67" s="1">
        <v>3960.1207827336107</v>
      </c>
      <c r="AE67" s="1">
        <f t="shared" si="0"/>
        <v>73701.999999999767</v>
      </c>
      <c r="AF67" s="2">
        <f t="shared" si="1"/>
        <v>1.9824425450213373E-2</v>
      </c>
    </row>
    <row r="68" spans="1:32" x14ac:dyDescent="0.25">
      <c r="A68" s="3" t="s">
        <v>162</v>
      </c>
      <c r="B68" s="3" t="s">
        <v>64</v>
      </c>
      <c r="C68" s="1">
        <v>203.81751657315309</v>
      </c>
      <c r="D68" s="1">
        <v>125.75971662243755</v>
      </c>
      <c r="E68" s="1">
        <v>659.41908618232026</v>
      </c>
      <c r="F68" s="1">
        <v>82.81223512267411</v>
      </c>
      <c r="G68" s="1">
        <v>817.74268581822434</v>
      </c>
      <c r="H68" s="1">
        <v>80.965407263849656</v>
      </c>
      <c r="I68" s="1">
        <v>150.20204150678168</v>
      </c>
      <c r="J68" s="1">
        <v>472.30995305634968</v>
      </c>
      <c r="K68" s="1">
        <v>236.60843363999723</v>
      </c>
      <c r="L68" s="1">
        <v>1364.6565127975894</v>
      </c>
      <c r="M68" s="1">
        <v>586.53611215043463</v>
      </c>
      <c r="N68" s="1">
        <v>337.44049901587505</v>
      </c>
      <c r="O68" s="1">
        <v>1602.2101806885846</v>
      </c>
      <c r="P68" s="1">
        <v>508.01131757081032</v>
      </c>
      <c r="Q68" s="1">
        <v>500.25750474364139</v>
      </c>
      <c r="R68" s="1">
        <v>2478.4306247299442</v>
      </c>
      <c r="S68" s="1">
        <v>6557.3810467207859</v>
      </c>
      <c r="T68" s="1">
        <v>1178.7515576338319</v>
      </c>
      <c r="U68" s="1">
        <v>7794.563006760779</v>
      </c>
      <c r="V68" s="1">
        <v>28266.696114516322</v>
      </c>
      <c r="W68" s="1">
        <v>4213.2843706502217</v>
      </c>
      <c r="X68" s="1">
        <v>2123.9332633951794</v>
      </c>
      <c r="Y68" s="1">
        <v>5755.7378888377998</v>
      </c>
      <c r="Z68" s="1">
        <v>605.21327083868573</v>
      </c>
      <c r="AA68" s="1">
        <v>654.47561713104449</v>
      </c>
      <c r="AB68" s="1">
        <v>1332.4441206844517</v>
      </c>
      <c r="AC68" s="1">
        <v>1830.3399153481098</v>
      </c>
      <c r="AE68" s="1">
        <f t="shared" si="0"/>
        <v>70519.999999999884</v>
      </c>
      <c r="AF68" s="2">
        <f t="shared" si="1"/>
        <v>1.8968528435443395E-2</v>
      </c>
    </row>
    <row r="69" spans="1:32" x14ac:dyDescent="0.25">
      <c r="A69" s="3" t="s">
        <v>163</v>
      </c>
      <c r="B69" s="3" t="s">
        <v>65</v>
      </c>
      <c r="C69" s="1">
        <v>18.01931523294504</v>
      </c>
      <c r="D69" s="1">
        <v>18.939148032188289</v>
      </c>
      <c r="E69" s="1">
        <v>115.76404722361612</v>
      </c>
      <c r="F69" s="1">
        <v>5.950941343300113</v>
      </c>
      <c r="G69" s="1">
        <v>127.80310051578387</v>
      </c>
      <c r="H69" s="1">
        <v>10.108017440028913</v>
      </c>
      <c r="I69" s="1">
        <v>14.013272042060263</v>
      </c>
      <c r="J69" s="1">
        <v>64.529719379484263</v>
      </c>
      <c r="K69" s="1">
        <v>38.194650998393705</v>
      </c>
      <c r="L69" s="1">
        <v>307.35556617636848</v>
      </c>
      <c r="M69" s="1">
        <v>173.64252260480325</v>
      </c>
      <c r="N69" s="1">
        <v>121.57977986148141</v>
      </c>
      <c r="O69" s="1">
        <v>288.66736916927215</v>
      </c>
      <c r="P69" s="1">
        <v>34.785627312450885</v>
      </c>
      <c r="Q69" s="1">
        <v>95.349947449936096</v>
      </c>
      <c r="R69" s="1">
        <v>622.65391484585359</v>
      </c>
      <c r="S69" s="1">
        <v>882.18374192269096</v>
      </c>
      <c r="T69" s="1">
        <v>135.22243442448254</v>
      </c>
      <c r="U69" s="1">
        <v>2456.3934573916122</v>
      </c>
      <c r="V69" s="1">
        <v>5962.1047998224976</v>
      </c>
      <c r="W69" s="1">
        <v>451.64528413349416</v>
      </c>
      <c r="X69" s="1">
        <v>623.75446912281086</v>
      </c>
      <c r="Y69" s="1">
        <v>819.67483682592501</v>
      </c>
      <c r="Z69" s="1">
        <v>66.123784437620188</v>
      </c>
      <c r="AA69" s="1">
        <v>72.303335812366498</v>
      </c>
      <c r="AB69" s="1">
        <v>349.9764235215269</v>
      </c>
      <c r="AC69" s="1">
        <v>426.26049295698351</v>
      </c>
      <c r="AE69" s="1">
        <f t="shared" ref="AE69:AE71" si="2">SUM(C69:AD69)</f>
        <v>14302.999999999976</v>
      </c>
      <c r="AF69" s="2">
        <f t="shared" ref="AF69:AF71" si="3">+AE69/$AE$73</f>
        <v>3.8472328731160932E-3</v>
      </c>
    </row>
    <row r="70" spans="1:32" x14ac:dyDescent="0.25">
      <c r="A70" s="3" t="s">
        <v>164</v>
      </c>
      <c r="B70" s="3" t="s">
        <v>66</v>
      </c>
      <c r="C70" s="1">
        <v>252.49988397053639</v>
      </c>
      <c r="D70" s="1">
        <v>68.181170268694984</v>
      </c>
      <c r="E70" s="1">
        <v>498.33441400915336</v>
      </c>
      <c r="F70" s="1">
        <v>45.36723598655378</v>
      </c>
      <c r="G70" s="1">
        <v>809.24748136771927</v>
      </c>
      <c r="H70" s="1">
        <v>117.06058899250479</v>
      </c>
      <c r="I70" s="1">
        <v>145.01406657222361</v>
      </c>
      <c r="J70" s="1">
        <v>515.18336001461296</v>
      </c>
      <c r="K70" s="1">
        <v>289.39401880448196</v>
      </c>
      <c r="L70" s="1">
        <v>1103.604496589471</v>
      </c>
      <c r="M70" s="1">
        <v>528.43257613901415</v>
      </c>
      <c r="N70" s="1">
        <v>406.21820457045732</v>
      </c>
      <c r="O70" s="1">
        <v>1358.2878658813167</v>
      </c>
      <c r="P70" s="1">
        <v>289.97291823740198</v>
      </c>
      <c r="Q70" s="1">
        <v>279.74860923489751</v>
      </c>
      <c r="R70" s="1">
        <v>1855.8922739945997</v>
      </c>
      <c r="S70" s="1">
        <v>4950.1080775895225</v>
      </c>
      <c r="T70" s="1">
        <v>1019.1942674322802</v>
      </c>
      <c r="U70" s="1">
        <v>6500.6527561673447</v>
      </c>
      <c r="V70" s="1">
        <v>16831.887014427972</v>
      </c>
      <c r="W70" s="1">
        <v>3404.3807494858147</v>
      </c>
      <c r="X70" s="1">
        <v>2004.6222699222069</v>
      </c>
      <c r="Y70" s="1">
        <v>3608.0564239071687</v>
      </c>
      <c r="Z70" s="1">
        <v>855.65590597491246</v>
      </c>
      <c r="AA70" s="1">
        <v>697.70040886347829</v>
      </c>
      <c r="AB70" s="1">
        <v>1668.2297026158999</v>
      </c>
      <c r="AC70" s="1">
        <v>2272.0732589796712</v>
      </c>
      <c r="AE70" s="1">
        <f t="shared" si="2"/>
        <v>52374.999999999905</v>
      </c>
      <c r="AF70" s="2">
        <f t="shared" si="3"/>
        <v>1.4087871196913609E-2</v>
      </c>
    </row>
    <row r="71" spans="1:32" x14ac:dyDescent="0.25">
      <c r="A71" s="3" t="s">
        <v>165</v>
      </c>
      <c r="B71" s="3" t="s">
        <v>67</v>
      </c>
      <c r="C71" s="1">
        <v>284.952206876199</v>
      </c>
      <c r="D71" s="1">
        <v>106.191844424569</v>
      </c>
      <c r="E71" s="1">
        <v>499.38550586420899</v>
      </c>
      <c r="F71" s="1">
        <v>79.658206557359904</v>
      </c>
      <c r="G71" s="1">
        <v>1069.6011514398899</v>
      </c>
      <c r="H71" s="1">
        <v>114.992847225199</v>
      </c>
      <c r="I71" s="1">
        <v>237.71863294052901</v>
      </c>
      <c r="J71" s="1">
        <v>500.29444360497899</v>
      </c>
      <c r="K71" s="1">
        <v>301.491008319559</v>
      </c>
      <c r="L71" s="1">
        <v>1046.53051721009</v>
      </c>
      <c r="M71" s="1">
        <v>514.66986888260897</v>
      </c>
      <c r="N71" s="1">
        <v>368.89170133908902</v>
      </c>
      <c r="O71" s="1">
        <v>1101.2648950673899</v>
      </c>
      <c r="P71" s="1">
        <v>360.92417920385901</v>
      </c>
      <c r="Q71" s="1">
        <v>283.25716562081902</v>
      </c>
      <c r="R71" s="1">
        <v>1989.1231554103899</v>
      </c>
      <c r="S71" s="1">
        <v>4829.9352676117896</v>
      </c>
      <c r="T71" s="1">
        <v>744.42498166702899</v>
      </c>
      <c r="U71" s="1">
        <v>5487.4156339172896</v>
      </c>
      <c r="V71" s="1">
        <v>13803.6160693979</v>
      </c>
      <c r="W71" s="1">
        <v>2508.2984480693899</v>
      </c>
      <c r="X71" s="1">
        <v>1246.52565633379</v>
      </c>
      <c r="Y71" s="1">
        <v>2897.49124969279</v>
      </c>
      <c r="Z71" s="1">
        <v>729.70479304930905</v>
      </c>
      <c r="AA71" s="1">
        <v>682.50136539062896</v>
      </c>
      <c r="AB71" s="1">
        <v>1763.9184212851901</v>
      </c>
      <c r="AC71" s="1">
        <v>881.22078359795898</v>
      </c>
      <c r="AE71" s="1">
        <f t="shared" si="2"/>
        <v>44433.999999999811</v>
      </c>
      <c r="AF71" s="2">
        <f t="shared" si="3"/>
        <v>1.1951894391668884E-2</v>
      </c>
    </row>
    <row r="73" spans="1:32" x14ac:dyDescent="0.25">
      <c r="B73" t="s">
        <v>70</v>
      </c>
      <c r="C73" s="1">
        <f>SUM(C4:C72)</f>
        <v>22830.937871423896</v>
      </c>
      <c r="D73" s="1">
        <f t="shared" ref="D73:AC73" si="4">SUM(D4:D72)</f>
        <v>7546.7882352389479</v>
      </c>
      <c r="E73" s="1">
        <f t="shared" si="4"/>
        <v>58924.839366646163</v>
      </c>
      <c r="F73" s="1">
        <f t="shared" si="4"/>
        <v>6079.3892526282161</v>
      </c>
      <c r="G73" s="1">
        <f t="shared" si="4"/>
        <v>81992.1665925579</v>
      </c>
      <c r="H73" s="1">
        <f t="shared" si="4"/>
        <v>8131.865065871777</v>
      </c>
      <c r="I73" s="1">
        <f t="shared" si="4"/>
        <v>15513.061476688561</v>
      </c>
      <c r="J73" s="1">
        <f t="shared" si="4"/>
        <v>44626.133451357317</v>
      </c>
      <c r="K73" s="1">
        <f t="shared" si="4"/>
        <v>21943.514572165965</v>
      </c>
      <c r="L73" s="1">
        <f t="shared" si="4"/>
        <v>73687.415568770812</v>
      </c>
      <c r="M73" s="1">
        <f t="shared" si="4"/>
        <v>33936.461614990229</v>
      </c>
      <c r="N73" s="1">
        <f t="shared" si="4"/>
        <v>30555.644405807056</v>
      </c>
      <c r="O73" s="1">
        <f t="shared" si="4"/>
        <v>90773.30106761145</v>
      </c>
      <c r="P73" s="1">
        <f t="shared" si="4"/>
        <v>26429.828709211288</v>
      </c>
      <c r="Q73" s="1">
        <f t="shared" si="4"/>
        <v>24184.666165622813</v>
      </c>
      <c r="R73" s="1">
        <f t="shared" si="4"/>
        <v>145268.41396731159</v>
      </c>
      <c r="S73" s="1">
        <f t="shared" si="4"/>
        <v>344882.19749159756</v>
      </c>
      <c r="T73" s="1">
        <f t="shared" si="4"/>
        <v>86861.640023049666</v>
      </c>
      <c r="U73" s="1">
        <f t="shared" si="4"/>
        <v>431269.33036124869</v>
      </c>
      <c r="V73" s="1">
        <f t="shared" si="4"/>
        <v>1208251.1954589321</v>
      </c>
      <c r="W73" s="1">
        <f t="shared" si="4"/>
        <v>219905.13786165413</v>
      </c>
      <c r="X73" s="1">
        <f t="shared" si="4"/>
        <v>142694.24997204548</v>
      </c>
      <c r="Y73" s="1">
        <f t="shared" si="4"/>
        <v>233841.99950225258</v>
      </c>
      <c r="Z73" s="1">
        <f t="shared" si="4"/>
        <v>48354.009068413121</v>
      </c>
      <c r="AA73" s="1">
        <f t="shared" si="4"/>
        <v>66102.67607437406</v>
      </c>
      <c r="AB73" s="1">
        <f t="shared" si="4"/>
        <v>102140.96992096936</v>
      </c>
      <c r="AC73" s="1">
        <f t="shared" si="4"/>
        <v>141009.16688155127</v>
      </c>
      <c r="AE73" s="1">
        <f>SUM(C73:AD73)</f>
        <v>3717736.9999999925</v>
      </c>
    </row>
    <row r="74" spans="1:32" x14ac:dyDescent="0.25">
      <c r="C74" s="2">
        <f>+C73/$AE$73</f>
        <v>6.1410847167037213E-3</v>
      </c>
      <c r="D74" s="2">
        <f t="shared" ref="D74:AC74" si="5">+D73/$AE$73</f>
        <v>2.0299413958650013E-3</v>
      </c>
      <c r="E74" s="2">
        <f t="shared" si="5"/>
        <v>1.5849652454341522E-2</v>
      </c>
      <c r="F74" s="2">
        <f t="shared" si="5"/>
        <v>1.6352391932587561E-3</v>
      </c>
      <c r="G74" s="2">
        <f t="shared" si="5"/>
        <v>2.2054321376837056E-2</v>
      </c>
      <c r="H74" s="2">
        <f t="shared" si="5"/>
        <v>2.1873158499032593E-3</v>
      </c>
      <c r="I74" s="2">
        <f t="shared" si="5"/>
        <v>4.1727162186805016E-3</v>
      </c>
      <c r="J74" s="2">
        <f t="shared" si="5"/>
        <v>1.2003574607713619E-2</v>
      </c>
      <c r="K74" s="2">
        <f t="shared" si="5"/>
        <v>5.9023848572844206E-3</v>
      </c>
      <c r="L74" s="2">
        <f t="shared" si="5"/>
        <v>1.9820502517733492E-2</v>
      </c>
      <c r="M74" s="2">
        <f t="shared" si="5"/>
        <v>9.1282577586823104E-3</v>
      </c>
      <c r="N74" s="2">
        <f t="shared" si="5"/>
        <v>8.2188827251113029E-3</v>
      </c>
      <c r="O74" s="2">
        <f t="shared" si="5"/>
        <v>2.4416278254113088E-2</v>
      </c>
      <c r="P74" s="2">
        <f t="shared" si="5"/>
        <v>7.1091173768373988E-3</v>
      </c>
      <c r="Q74" s="2">
        <f t="shared" si="5"/>
        <v>6.5052116827045217E-3</v>
      </c>
      <c r="R74" s="2">
        <f t="shared" si="5"/>
        <v>3.9074419187616519E-2</v>
      </c>
      <c r="S74" s="2">
        <f t="shared" si="5"/>
        <v>9.2766701219477943E-2</v>
      </c>
      <c r="T74" s="2">
        <f t="shared" si="5"/>
        <v>2.3364116402814356E-2</v>
      </c>
      <c r="U74" s="2">
        <f t="shared" si="5"/>
        <v>0.11600318429228575</v>
      </c>
      <c r="V74" s="2">
        <f t="shared" si="5"/>
        <v>0.32499641460892326</v>
      </c>
      <c r="W74" s="2">
        <f t="shared" si="5"/>
        <v>5.9150267450778407E-2</v>
      </c>
      <c r="X74" s="2">
        <f t="shared" si="5"/>
        <v>3.838201840852265E-2</v>
      </c>
      <c r="Y74" s="2">
        <f t="shared" si="5"/>
        <v>6.2899016122510296E-2</v>
      </c>
      <c r="Z74" s="2">
        <f t="shared" si="5"/>
        <v>1.3006301701388027E-2</v>
      </c>
      <c r="AA74" s="2">
        <f t="shared" si="5"/>
        <v>1.7780352960517162E-2</v>
      </c>
      <c r="AB74" s="2">
        <f t="shared" si="5"/>
        <v>2.7473963306433341E-2</v>
      </c>
      <c r="AC74" s="2">
        <f t="shared" si="5"/>
        <v>3.7928763352962178E-2</v>
      </c>
    </row>
    <row r="76" spans="1:32" x14ac:dyDescent="0.25">
      <c r="A76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Haddad</dc:creator>
  <cp:lastModifiedBy>Eduardo Haddad</cp:lastModifiedBy>
  <dcterms:created xsi:type="dcterms:W3CDTF">2019-03-11T11:00:05Z</dcterms:created>
  <dcterms:modified xsi:type="dcterms:W3CDTF">2019-03-11T11:07:12Z</dcterms:modified>
</cp:coreProperties>
</file>