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S:\Masterarbeit\results_presentation\"/>
    </mc:Choice>
  </mc:AlternateContent>
  <xr:revisionPtr revIDLastSave="0" documentId="13_ncr:1_{C0E222B8-52BF-473B-9381-259480F9699F}" xr6:coauthVersionLast="47" xr6:coauthVersionMax="47" xr10:uidLastSave="{00000000-0000-0000-0000-000000000000}"/>
  <bookViews>
    <workbookView xWindow="2895" yWindow="1530" windowWidth="21600" windowHeight="11295" xr2:uid="{3538B6B0-B1DE-42DE-A4BF-20A52176B29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6" i="1" s="1"/>
  <c r="I8" i="1" s="1"/>
  <c r="I10" i="1" s="1"/>
  <c r="I12" i="1" s="1"/>
  <c r="I14" i="1" s="1"/>
  <c r="I16" i="1" s="1"/>
  <c r="B7" i="1"/>
  <c r="F7" i="1"/>
  <c r="F10" i="1" s="1"/>
  <c r="F15" i="1" s="1"/>
</calcChain>
</file>

<file path=xl/sharedStrings.xml><?xml version="1.0" encoding="utf-8"?>
<sst xmlns="http://schemas.openxmlformats.org/spreadsheetml/2006/main" count="42" uniqueCount="22">
  <si>
    <t>Stridehöhe</t>
  </si>
  <si>
    <t>Inputhöhe</t>
  </si>
  <si>
    <t>Kernelhöhe</t>
  </si>
  <si>
    <t>Paddinghöhe</t>
  </si>
  <si>
    <t>Formel</t>
  </si>
  <si>
    <t>Conv</t>
  </si>
  <si>
    <t>ConvTranspose</t>
  </si>
  <si>
    <t>Maxpool</t>
  </si>
  <si>
    <t>Input</t>
  </si>
  <si>
    <t>Dimension</t>
  </si>
  <si>
    <t>Loss</t>
  </si>
  <si>
    <t>Epoche 1</t>
  </si>
  <si>
    <t>Epoche 2</t>
  </si>
  <si>
    <t>Epoche 3</t>
  </si>
  <si>
    <t>Epoche 4</t>
  </si>
  <si>
    <t>Epoche 5</t>
  </si>
  <si>
    <t>Epoche 6</t>
  </si>
  <si>
    <t>Epoche 7</t>
  </si>
  <si>
    <t>Epoche 8</t>
  </si>
  <si>
    <t>Epoche 9</t>
  </si>
  <si>
    <t>Epoche 10</t>
  </si>
  <si>
    <t>7h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</si>
</sst>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</a:t>
            </a:r>
            <a:r>
              <a:rPr lang="de-DE" baseline="0"/>
              <a:t> Loss per Epoche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Tabelle1!$A$21:$A$30</c:f>
              <c:strCache>
                <c:ptCount val="10"/>
                <c:pt idx="0">
                  <c:v>Epoche 1</c:v>
                </c:pt>
                <c:pt idx="1">
                  <c:v>Epoche 2</c:v>
                </c:pt>
                <c:pt idx="2">
                  <c:v>Epoche 3</c:v>
                </c:pt>
                <c:pt idx="3">
                  <c:v>Epoche 4</c:v>
                </c:pt>
                <c:pt idx="4">
                  <c:v>Epoche 5</c:v>
                </c:pt>
                <c:pt idx="5">
                  <c:v>Epoche 6</c:v>
                </c:pt>
                <c:pt idx="6">
                  <c:v>Epoche 7</c:v>
                </c:pt>
                <c:pt idx="7">
                  <c:v>Epoche 8</c:v>
                </c:pt>
                <c:pt idx="8">
                  <c:v>Epoche 9</c:v>
                </c:pt>
                <c:pt idx="9">
                  <c:v>Epoche 10</c:v>
                </c:pt>
              </c:strCache>
            </c:strRef>
          </c:cat>
          <c:val>
            <c:numRef>
              <c:f>Tabelle1!$B$21:$B$30</c:f>
              <c:numCache>
                <c:formatCode>General</c:formatCode>
                <c:ptCount val="10"/>
                <c:pt idx="0">
                  <c:v>61.402850000000001</c:v>
                </c:pt>
                <c:pt idx="1">
                  <c:v>58.540306000000001</c:v>
                </c:pt>
                <c:pt idx="2">
                  <c:v>58.203457</c:v>
                </c:pt>
                <c:pt idx="3">
                  <c:v>57.548717000000003</c:v>
                </c:pt>
                <c:pt idx="4">
                  <c:v>57.443863</c:v>
                </c:pt>
                <c:pt idx="5">
                  <c:v>57.139209999999999</c:v>
                </c:pt>
                <c:pt idx="6">
                  <c:v>56.979477000000003</c:v>
                </c:pt>
                <c:pt idx="7">
                  <c:v>56.936126999999999</c:v>
                </c:pt>
                <c:pt idx="8">
                  <c:v>56.763170000000002</c:v>
                </c:pt>
                <c:pt idx="9">
                  <c:v>56.687477000000001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B-4D92-A90C-FE33657B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540975"/>
        <c:axId val="1822542895"/>
      </c:lineChart>
      <c:catAx>
        <c:axId val="182254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2542895"/>
        <c:crosses val="autoZero"/>
        <c:auto val="1"/>
        <c:lblAlgn val="ctr"/>
        <c:lblOffset val="100"/>
        <c:noMultiLvlLbl val="0"/>
      </c:catAx>
      <c:valAx>
        <c:axId val="18225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254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17</xdr:row>
      <xdr:rowOff>128587</xdr:rowOff>
    </xdr:from>
    <xdr:to>
      <xdr:col>9</xdr:col>
      <xdr:colOff>142875</xdr:colOff>
      <xdr:row>32</xdr:row>
      <xdr:rowOff>14287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3EAD63-C38A-D3CA-4999-33EF79183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8341-8BAF-45F6-AAC9-F238FA0AA158}">
  <dimension ref="A1:I32"/>
  <sheetViews>
    <sheetView tabSelected="1" topLeftCell="A16" workbookViewId="0">
      <selection activeCell="A33" sqref="A33"/>
    </sheetView>
  </sheetViews>
  <sheetFormatPr baseColWidth="10" defaultRowHeight="15" x14ac:dyDescent="0.25"/>
  <sheetData>
    <row r="1" spans="1:9" x14ac:dyDescent="0.25">
      <c r="A1" t="s">
        <v>6</v>
      </c>
      <c r="E1" t="s">
        <v>5</v>
      </c>
      <c r="H1" t="s">
        <v>7</v>
      </c>
    </row>
    <row r="2" spans="1:9" x14ac:dyDescent="0.25">
      <c r="A2" t="s">
        <v>1</v>
      </c>
      <c r="B2">
        <v>188</v>
      </c>
      <c r="E2" t="s">
        <v>1</v>
      </c>
      <c r="F2">
        <v>47</v>
      </c>
      <c r="H2" t="s">
        <v>8</v>
      </c>
      <c r="I2">
        <v>94</v>
      </c>
    </row>
    <row r="3" spans="1:9" x14ac:dyDescent="0.25">
      <c r="A3" t="s">
        <v>0</v>
      </c>
      <c r="B3">
        <v>2</v>
      </c>
      <c r="E3" t="s">
        <v>0</v>
      </c>
      <c r="F3">
        <v>1</v>
      </c>
      <c r="H3" t="s">
        <v>7</v>
      </c>
      <c r="I3">
        <v>2</v>
      </c>
    </row>
    <row r="4" spans="1:9" x14ac:dyDescent="0.25">
      <c r="A4" t="s">
        <v>2</v>
      </c>
      <c r="B4">
        <v>2</v>
      </c>
      <c r="E4" t="s">
        <v>2</v>
      </c>
      <c r="F4">
        <v>2</v>
      </c>
      <c r="H4" t="s">
        <v>9</v>
      </c>
      <c r="I4">
        <f>I2/I3</f>
        <v>47</v>
      </c>
    </row>
    <row r="5" spans="1:9" x14ac:dyDescent="0.25">
      <c r="A5" t="s">
        <v>3</v>
      </c>
      <c r="B5">
        <v>1</v>
      </c>
      <c r="E5" t="s">
        <v>3</v>
      </c>
      <c r="F5">
        <v>2</v>
      </c>
    </row>
    <row r="6" spans="1:9" x14ac:dyDescent="0.25">
      <c r="H6" t="s">
        <v>8</v>
      </c>
      <c r="I6">
        <f>I4</f>
        <v>47</v>
      </c>
    </row>
    <row r="7" spans="1:9" x14ac:dyDescent="0.25">
      <c r="A7" t="s">
        <v>4</v>
      </c>
      <c r="B7">
        <f>B3*(B2-1)+B4-2*B5</f>
        <v>374</v>
      </c>
      <c r="E7" t="s">
        <v>4</v>
      </c>
      <c r="F7">
        <f>(F2+2*F5-F4)/(F3)+1</f>
        <v>50</v>
      </c>
      <c r="H7" t="s">
        <v>7</v>
      </c>
      <c r="I7">
        <v>2</v>
      </c>
    </row>
    <row r="8" spans="1:9" x14ac:dyDescent="0.25">
      <c r="H8" t="s">
        <v>9</v>
      </c>
      <c r="I8">
        <f>I6/I7</f>
        <v>23.5</v>
      </c>
    </row>
    <row r="10" spans="1:9" x14ac:dyDescent="0.25">
      <c r="E10" t="s">
        <v>1</v>
      </c>
      <c r="F10">
        <f>F7</f>
        <v>50</v>
      </c>
      <c r="H10" t="s">
        <v>8</v>
      </c>
      <c r="I10">
        <f>I8</f>
        <v>23.5</v>
      </c>
    </row>
    <row r="11" spans="1:9" x14ac:dyDescent="0.25">
      <c r="E11" t="s">
        <v>0</v>
      </c>
      <c r="F11">
        <v>1</v>
      </c>
      <c r="H11" t="s">
        <v>7</v>
      </c>
      <c r="I11">
        <v>2</v>
      </c>
    </row>
    <row r="12" spans="1:9" x14ac:dyDescent="0.25">
      <c r="E12" t="s">
        <v>2</v>
      </c>
      <c r="F12">
        <v>3</v>
      </c>
      <c r="H12" t="s">
        <v>9</v>
      </c>
      <c r="I12">
        <f>I10/I11</f>
        <v>11.75</v>
      </c>
    </row>
    <row r="13" spans="1:9" x14ac:dyDescent="0.25">
      <c r="E13" t="s">
        <v>3</v>
      </c>
      <c r="F13">
        <v>1</v>
      </c>
    </row>
    <row r="14" spans="1:9" x14ac:dyDescent="0.25">
      <c r="H14" t="s">
        <v>8</v>
      </c>
      <c r="I14">
        <f>I12</f>
        <v>11.75</v>
      </c>
    </row>
    <row r="15" spans="1:9" x14ac:dyDescent="0.25">
      <c r="E15" t="s">
        <v>4</v>
      </c>
      <c r="F15">
        <f>(F10+2*F13-F12)/(F11)+1</f>
        <v>50</v>
      </c>
      <c r="H15" t="s">
        <v>7</v>
      </c>
      <c r="I15">
        <v>2</v>
      </c>
    </row>
    <row r="16" spans="1:9" x14ac:dyDescent="0.25">
      <c r="H16" t="s">
        <v>9</v>
      </c>
      <c r="I16">
        <f>I14/I15</f>
        <v>5.875</v>
      </c>
    </row>
    <row r="20" spans="1:2" x14ac:dyDescent="0.25">
      <c r="A20" t="s">
        <v>10</v>
      </c>
    </row>
    <row r="21" spans="1:2" x14ac:dyDescent="0.25">
      <c r="A21" t="s">
        <v>11</v>
      </c>
      <c r="B21">
        <v>61.402850000000001</v>
      </c>
    </row>
    <row r="22" spans="1:2" x14ac:dyDescent="0.25">
      <c r="A22" t="s">
        <v>12</v>
      </c>
      <c r="B22">
        <v>58.540306000000001</v>
      </c>
    </row>
    <row r="23" spans="1:2" x14ac:dyDescent="0.25">
      <c r="A23" t="s">
        <v>13</v>
      </c>
      <c r="B23">
        <v>58.203457</v>
      </c>
    </row>
    <row r="24" spans="1:2" x14ac:dyDescent="0.25">
      <c r="A24" t="s">
        <v>14</v>
      </c>
      <c r="B24">
        <v>57.548717000000003</v>
      </c>
    </row>
    <row r="25" spans="1:2" x14ac:dyDescent="0.25">
      <c r="A25" t="s">
        <v>15</v>
      </c>
      <c r="B25">
        <v>57.443863</v>
      </c>
    </row>
    <row r="26" spans="1:2" x14ac:dyDescent="0.25">
      <c r="A26" t="s">
        <v>16</v>
      </c>
      <c r="B26">
        <v>57.139209999999999</v>
      </c>
    </row>
    <row r="27" spans="1:2" x14ac:dyDescent="0.25">
      <c r="A27" t="s">
        <v>17</v>
      </c>
      <c r="B27">
        <v>56.979477000000003</v>
      </c>
    </row>
    <row r="28" spans="1:2" x14ac:dyDescent="0.25">
      <c r="A28" t="s">
        <v>18</v>
      </c>
      <c r="B28">
        <v>56.936126999999999</v>
      </c>
    </row>
    <row r="29" spans="1:2" x14ac:dyDescent="0.25">
      <c r="A29" t="s">
        <v>19</v>
      </c>
      <c r="B29">
        <v>56.763170000000002</v>
      </c>
    </row>
    <row r="30" spans="1:2" x14ac:dyDescent="0.25">
      <c r="A30" t="s">
        <v>20</v>
      </c>
      <c r="B30">
        <v>56.687477000000001</v>
      </c>
    </row>
    <row r="32" spans="1:2" x14ac:dyDescent="0.25">
      <c r="A32" t="s">
        <v>21</v>
      </c>
    </row>
  </sheetData>
  <phoneticPr fontId="1" type="noConversion"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8ccc40-3631-450f-87b0-3142498a2bc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3E2BDBE32E4F4BA7EB0785CAC76EC8" ma:contentTypeVersion="14" ma:contentTypeDescription="Ein neues Dokument erstellen." ma:contentTypeScope="" ma:versionID="f875cd6d3d320642cb75e7f1344ef4f5">
  <xsd:schema xmlns:xsd="http://www.w3.org/2001/XMLSchema" xmlns:xs="http://www.w3.org/2001/XMLSchema" xmlns:p="http://schemas.microsoft.com/office/2006/metadata/properties" xmlns:ns3="768ccc40-3631-450f-87b0-3142498a2bc0" xmlns:ns4="4bbe938f-0039-42e7-aafe-6bba795bd972" targetNamespace="http://schemas.microsoft.com/office/2006/metadata/properties" ma:root="true" ma:fieldsID="1b3d0b8310d282909955001b333cdf8e" ns3:_="" ns4:_="">
    <xsd:import namespace="768ccc40-3631-450f-87b0-3142498a2bc0"/>
    <xsd:import namespace="4bbe938f-0039-42e7-aafe-6bba795bd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8ccc40-3631-450f-87b0-3142498a2b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e938f-0039-42e7-aafe-6bba795bd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1798C9-BF44-400C-90BF-D6075FFBD701}">
  <ds:schemaRefs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768ccc40-3631-450f-87b0-3142498a2bc0"/>
    <ds:schemaRef ds:uri="http://schemas.microsoft.com/office/infopath/2007/PartnerControls"/>
    <ds:schemaRef ds:uri="4bbe938f-0039-42e7-aafe-6bba795bd97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19DE826-1672-41B5-8418-839BC21FE4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027521-4BEE-4086-AA06-50F9E97619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8ccc40-3631-450f-87b0-3142498a2bc0"/>
    <ds:schemaRef ds:uri="4bbe938f-0039-42e7-aafe-6bba795bd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Baselt, Paul</dc:creator>
  <cp:lastModifiedBy>Baselt, Paul</cp:lastModifiedBy>
  <dcterms:created xsi:type="dcterms:W3CDTF">2025-01-19T09:45:14Z</dcterms:created>
  <dcterms:modified xsi:type="dcterms:W3CDTF">2025-02-25T22:10:59Z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0x010100CE3E2BDBE32E4F4BA7EB0785CAC76EC8</vt:lpwstr>
  </property>
</Properties>
</file>