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iron Dajome\Desktop\"/>
    </mc:Choice>
  </mc:AlternateContent>
  <bookViews>
    <workbookView xWindow="0" yWindow="0" windowWidth="7905" windowHeight="52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K14" i="1"/>
  <c r="H14" i="1"/>
</calcChain>
</file>

<file path=xl/sharedStrings.xml><?xml version="1.0" encoding="utf-8"?>
<sst xmlns="http://schemas.openxmlformats.org/spreadsheetml/2006/main" count="52" uniqueCount="50">
  <si>
    <t>NOMINA</t>
  </si>
  <si>
    <t>Nombre del Empleado</t>
  </si>
  <si>
    <t>Titulo</t>
  </si>
  <si>
    <t>Especializado</t>
  </si>
  <si>
    <t>No especializado</t>
  </si>
  <si>
    <t>Maestria</t>
  </si>
  <si>
    <t>Doctorado</t>
  </si>
  <si>
    <t>Salario base</t>
  </si>
  <si>
    <t>Aux de Transporte</t>
  </si>
  <si>
    <t>Total Devengado</t>
  </si>
  <si>
    <t>SMLV</t>
  </si>
  <si>
    <t>Datos del Empleado</t>
  </si>
  <si>
    <t>Devengado</t>
  </si>
  <si>
    <t xml:space="preserve">Salud </t>
  </si>
  <si>
    <t>(Total Devengado - Aux.Transporte) *  4%</t>
  </si>
  <si>
    <t>Pension</t>
  </si>
  <si>
    <t>Total Deducido</t>
  </si>
  <si>
    <t>Neto Pago</t>
  </si>
  <si>
    <t>Total Devengado - Total Deducido</t>
  </si>
  <si>
    <t>Aux. Transporte (para &lt; a 3 SMLV)</t>
  </si>
  <si>
    <t>Datos identificativos de la empresa nombre, direccion,nit</t>
  </si>
  <si>
    <t>Salud + Pension</t>
  </si>
  <si>
    <t>Deduciones</t>
  </si>
  <si>
    <t>Salario</t>
  </si>
  <si>
    <t>Total</t>
  </si>
  <si>
    <t>SUMA (neto pago)</t>
  </si>
  <si>
    <t>Dias incapacidad</t>
  </si>
  <si>
    <t>Incapacidad</t>
  </si>
  <si>
    <t>Valor Empresa</t>
  </si>
  <si>
    <t>Valor EPS</t>
  </si>
  <si>
    <t>Sueldo</t>
  </si>
  <si>
    <t>(Salario base/30) * dias laborados</t>
  </si>
  <si>
    <t>(106454/30) *dias laborados</t>
  </si>
  <si>
    <t>sueldo + Aux. Transporte +  incapacidad</t>
  </si>
  <si>
    <t>Incapacidades</t>
  </si>
  <si>
    <t>2 primeros dias:   La empresa paga.</t>
  </si>
  <si>
    <t xml:space="preserve"> ((sueldo)*66,67%)*2</t>
  </si>
  <si>
    <t xml:space="preserve">((sueldo)*66,67%)*(dias de incapacidad - 2) </t>
  </si>
  <si>
    <t>desde el tercer dia en adelante:  los paga la EPS</t>
  </si>
  <si>
    <t>Valor EPS + Valor Empresa</t>
  </si>
  <si>
    <t>LAS INCAPACIDAD DEBE CALCULARCE ANTES DEL TOTAL DEVENGADO</t>
  </si>
  <si>
    <t>LA INCAPACIDAD ES PARTE DEL DEBENGADO.</t>
  </si>
  <si>
    <t>sueldo</t>
  </si>
  <si>
    <t>salario</t>
  </si>
  <si>
    <t>horas mes</t>
  </si>
  <si>
    <t>valor hm</t>
  </si>
  <si>
    <t>HORAS laborados</t>
  </si>
  <si>
    <t>240 - HORA de incapacidad</t>
  </si>
  <si>
    <t>240-  HORAS no laborados</t>
  </si>
  <si>
    <t>auxilio tranporte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</si>
</sst>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3" xfId="0" applyBorder="1"/>
    <xf numFmtId="0" fontId="0" fillId="0" borderId="1" xfId="0" applyBorder="1" applyAlignme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222250</xdr:colOff>
      <xdr:row>11</xdr:row>
      <xdr:rowOff>44449</xdr:rowOff>
    </xdr:from>
    <xdr:to>
      <xdr:col>30</xdr:col>
      <xdr:colOff>298450</xdr:colOff>
      <xdr:row>15</xdr:row>
      <xdr:rowOff>135994</xdr:rowOff>
    </xdr:to>
    <xdr:sp macro="" textlink="">
      <xdr:nvSpPr>
        <xdr:cNvPr id="3" name="Flecha curvada hacia la izquierda 2"/>
        <xdr:cNvSpPr/>
      </xdr:nvSpPr>
      <xdr:spPr>
        <a:xfrm rot="5400000">
          <a:off x="23611152" y="-4967553"/>
          <a:ext cx="828145" cy="153479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topLeftCell="AE1" zoomScale="98" zoomScaleNormal="98" workbookViewId="0">
      <selection activeCell="N10" sqref="N10"/>
    </sheetView>
  </sheetViews>
  <sheetFormatPr baseColWidth="10" defaultRowHeight="15" x14ac:dyDescent="0.25"/>
  <cols>
    <col min="1" max="1" width="29.7109375" customWidth="1"/>
    <col min="2" max="2" width="15.5703125" customWidth="1"/>
    <col min="14" max="14" width="21.42578125" customWidth="1"/>
    <col min="15" max="15" width="28.5703125" customWidth="1"/>
    <col min="16" max="16" width="15.42578125" customWidth="1"/>
    <col min="17" max="17" width="16" customWidth="1"/>
    <col min="18" max="18" width="20.140625" customWidth="1"/>
    <col min="28" max="28" width="31.7109375" customWidth="1"/>
    <col min="29" max="29" width="14.85546875" customWidth="1"/>
    <col min="30" max="30" width="37.5703125" customWidth="1"/>
    <col min="31" max="31" width="26.140625" customWidth="1"/>
    <col min="32" max="32" width="28.85546875" customWidth="1"/>
  </cols>
  <sheetData>
    <row r="1" spans="1:37" ht="15.75" thickBot="1" x14ac:dyDescent="0.3"/>
    <row r="2" spans="1:37" ht="31.5" x14ac:dyDescent="0.5">
      <c r="A2" s="2" t="s">
        <v>10</v>
      </c>
      <c r="B2" s="2">
        <v>908526</v>
      </c>
      <c r="D2" s="39" t="s">
        <v>0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1"/>
    </row>
    <row r="3" spans="1:37" x14ac:dyDescent="0.25">
      <c r="A3" s="28" t="s">
        <v>19</v>
      </c>
      <c r="B3" s="29">
        <v>106454</v>
      </c>
      <c r="D3" s="42" t="s">
        <v>20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9"/>
    </row>
    <row r="4" spans="1:37" x14ac:dyDescent="0.25">
      <c r="A4" s="28"/>
      <c r="B4" s="29"/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5"/>
    </row>
    <row r="5" spans="1:37" x14ac:dyDescent="0.25">
      <c r="D5" s="4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20"/>
    </row>
    <row r="6" spans="1:37" x14ac:dyDescent="0.25">
      <c r="D6" s="42" t="s">
        <v>11</v>
      </c>
      <c r="E6" s="13"/>
      <c r="F6" s="13"/>
      <c r="G6" s="13"/>
      <c r="H6" s="13"/>
      <c r="I6" s="13"/>
      <c r="J6" s="13"/>
      <c r="K6" s="13"/>
      <c r="L6" s="14"/>
      <c r="M6" s="12" t="s">
        <v>12</v>
      </c>
      <c r="N6" s="13"/>
      <c r="O6" s="13"/>
      <c r="P6" s="13"/>
      <c r="Q6" s="13"/>
      <c r="R6" s="13"/>
      <c r="S6" s="14"/>
      <c r="T6" s="12" t="s">
        <v>22</v>
      </c>
      <c r="U6" s="13"/>
      <c r="V6" s="13"/>
      <c r="W6" s="13"/>
      <c r="X6" s="13"/>
      <c r="Y6" s="13"/>
      <c r="Z6" s="13"/>
      <c r="AA6" s="13"/>
      <c r="AB6" s="14"/>
      <c r="AC6" s="12" t="s">
        <v>34</v>
      </c>
      <c r="AD6" s="13"/>
      <c r="AE6" s="13"/>
      <c r="AF6" s="14"/>
      <c r="AG6" s="12" t="s">
        <v>23</v>
      </c>
      <c r="AH6" s="13"/>
      <c r="AI6" s="13"/>
      <c r="AJ6" s="13"/>
      <c r="AK6" s="19"/>
    </row>
    <row r="7" spans="1:37" x14ac:dyDescent="0.25">
      <c r="D7" s="46"/>
      <c r="E7" s="16"/>
      <c r="F7" s="16"/>
      <c r="G7" s="16"/>
      <c r="H7" s="16"/>
      <c r="I7" s="16"/>
      <c r="J7" s="16"/>
      <c r="K7" s="16"/>
      <c r="L7" s="17"/>
      <c r="M7" s="15"/>
      <c r="N7" s="16"/>
      <c r="O7" s="16"/>
      <c r="P7" s="16"/>
      <c r="Q7" s="16"/>
      <c r="R7" s="16"/>
      <c r="S7" s="17"/>
      <c r="T7" s="15"/>
      <c r="U7" s="16"/>
      <c r="V7" s="16"/>
      <c r="W7" s="16"/>
      <c r="X7" s="16"/>
      <c r="Y7" s="16"/>
      <c r="Z7" s="16"/>
      <c r="AA7" s="16"/>
      <c r="AB7" s="17"/>
      <c r="AC7" s="15"/>
      <c r="AD7" s="16"/>
      <c r="AE7" s="16"/>
      <c r="AF7" s="17"/>
      <c r="AG7" s="15"/>
      <c r="AH7" s="16"/>
      <c r="AI7" s="16"/>
      <c r="AJ7" s="16"/>
      <c r="AK7" s="20"/>
    </row>
    <row r="8" spans="1:37" x14ac:dyDescent="0.25">
      <c r="D8" s="47" t="s">
        <v>1</v>
      </c>
      <c r="E8" s="37"/>
      <c r="F8" s="2" t="s">
        <v>2</v>
      </c>
      <c r="G8" s="21" t="s">
        <v>3</v>
      </c>
      <c r="H8" s="37"/>
      <c r="I8" s="21" t="s">
        <v>4</v>
      </c>
      <c r="J8" s="37"/>
      <c r="K8" s="1" t="s">
        <v>5</v>
      </c>
      <c r="L8" s="3" t="s">
        <v>6</v>
      </c>
      <c r="M8" s="1" t="s">
        <v>7</v>
      </c>
      <c r="N8" s="2" t="s">
        <v>46</v>
      </c>
      <c r="O8" s="4" t="s">
        <v>30</v>
      </c>
      <c r="P8" s="21" t="s">
        <v>8</v>
      </c>
      <c r="Q8" s="37"/>
      <c r="R8" s="21" t="s">
        <v>9</v>
      </c>
      <c r="S8" s="37"/>
      <c r="T8" s="21" t="s">
        <v>13</v>
      </c>
      <c r="U8" s="22"/>
      <c r="V8" s="22"/>
      <c r="W8" s="37"/>
      <c r="X8" s="21" t="s">
        <v>15</v>
      </c>
      <c r="Y8" s="22"/>
      <c r="Z8" s="22"/>
      <c r="AA8" s="22"/>
      <c r="AB8" s="2" t="s">
        <v>16</v>
      </c>
      <c r="AC8" s="6" t="s">
        <v>26</v>
      </c>
      <c r="AD8" s="2" t="s">
        <v>29</v>
      </c>
      <c r="AE8" s="2" t="s">
        <v>28</v>
      </c>
      <c r="AF8" s="4" t="s">
        <v>27</v>
      </c>
      <c r="AG8" s="21" t="s">
        <v>17</v>
      </c>
      <c r="AH8" s="22"/>
      <c r="AI8" s="22"/>
      <c r="AJ8" s="22"/>
      <c r="AK8" s="23"/>
    </row>
    <row r="9" spans="1:37" x14ac:dyDescent="0.25">
      <c r="D9" s="31"/>
      <c r="E9" s="32"/>
      <c r="F9" s="10"/>
      <c r="G9" s="35"/>
      <c r="H9" s="32"/>
      <c r="I9" s="35"/>
      <c r="J9" s="32"/>
      <c r="K9" s="10"/>
      <c r="L9" s="10"/>
      <c r="M9" s="10"/>
      <c r="N9" s="1" t="s">
        <v>47</v>
      </c>
      <c r="O9" s="10" t="s">
        <v>31</v>
      </c>
      <c r="P9" s="12" t="s">
        <v>32</v>
      </c>
      <c r="Q9" s="14"/>
      <c r="R9" s="12" t="s">
        <v>33</v>
      </c>
      <c r="S9" s="14"/>
      <c r="T9" s="12" t="s">
        <v>14</v>
      </c>
      <c r="U9" s="13"/>
      <c r="V9" s="13"/>
      <c r="W9" s="14"/>
      <c r="X9" s="12" t="s">
        <v>14</v>
      </c>
      <c r="Y9" s="13"/>
      <c r="Z9" s="13"/>
      <c r="AA9" s="13"/>
      <c r="AB9" s="12" t="s">
        <v>21</v>
      </c>
      <c r="AC9" s="29"/>
      <c r="AD9" s="26" t="s">
        <v>37</v>
      </c>
      <c r="AE9" s="29" t="s">
        <v>36</v>
      </c>
      <c r="AF9" s="26" t="s">
        <v>39</v>
      </c>
      <c r="AG9" s="12" t="s">
        <v>18</v>
      </c>
      <c r="AH9" s="13"/>
      <c r="AI9" s="13"/>
      <c r="AJ9" s="13"/>
      <c r="AK9" s="19"/>
    </row>
    <row r="10" spans="1:37" ht="15.75" thickBot="1" x14ac:dyDescent="0.3">
      <c r="D10" s="33"/>
      <c r="E10" s="34"/>
      <c r="F10" s="11"/>
      <c r="G10" s="36"/>
      <c r="H10" s="34"/>
      <c r="I10" s="36"/>
      <c r="J10" s="34"/>
      <c r="K10" s="11"/>
      <c r="L10" s="11"/>
      <c r="M10" s="11"/>
      <c r="N10" s="5" t="s">
        <v>48</v>
      </c>
      <c r="O10" s="11"/>
      <c r="P10" s="18"/>
      <c r="Q10" s="38"/>
      <c r="R10" s="18"/>
      <c r="S10" s="38"/>
      <c r="T10" s="18"/>
      <c r="U10" s="24"/>
      <c r="V10" s="24"/>
      <c r="W10" s="38"/>
      <c r="X10" s="18"/>
      <c r="Y10" s="24"/>
      <c r="Z10" s="24"/>
      <c r="AA10" s="24"/>
      <c r="AB10" s="18"/>
      <c r="AC10" s="30"/>
      <c r="AD10" s="27"/>
      <c r="AE10" s="30"/>
      <c r="AF10" s="27"/>
      <c r="AG10" s="18"/>
      <c r="AH10" s="24"/>
      <c r="AI10" s="24"/>
      <c r="AJ10" s="24"/>
      <c r="AK10" s="25"/>
    </row>
    <row r="13" spans="1:37" x14ac:dyDescent="0.25">
      <c r="H13" t="s">
        <v>43</v>
      </c>
      <c r="I13" t="s">
        <v>42</v>
      </c>
      <c r="J13" t="s">
        <v>44</v>
      </c>
      <c r="K13" t="s">
        <v>45</v>
      </c>
    </row>
    <row r="14" spans="1:37" x14ac:dyDescent="0.25">
      <c r="H14">
        <f>908526*2</f>
        <v>1817052</v>
      </c>
      <c r="I14">
        <f>K14*J14</f>
        <v>1817052</v>
      </c>
      <c r="J14">
        <v>240</v>
      </c>
      <c r="K14">
        <f>H14/240</f>
        <v>7571.05</v>
      </c>
      <c r="AG14" s="28" t="s">
        <v>24</v>
      </c>
      <c r="AH14" s="28"/>
      <c r="AI14" s="28" t="s">
        <v>25</v>
      </c>
      <c r="AJ14" s="28"/>
      <c r="AK14" s="28"/>
    </row>
    <row r="17" spans="8:32" x14ac:dyDescent="0.25">
      <c r="H17" t="s">
        <v>49</v>
      </c>
      <c r="S17" s="8" t="s">
        <v>40</v>
      </c>
      <c r="AC17" t="s">
        <v>27</v>
      </c>
    </row>
    <row r="18" spans="8:32" x14ac:dyDescent="0.25">
      <c r="S18" s="8" t="s">
        <v>41</v>
      </c>
    </row>
    <row r="19" spans="8:32" x14ac:dyDescent="0.25">
      <c r="AC19" s="9" t="s">
        <v>35</v>
      </c>
      <c r="AD19" s="9"/>
      <c r="AE19" s="9"/>
      <c r="AF19" s="7"/>
    </row>
    <row r="20" spans="8:32" x14ac:dyDescent="0.25">
      <c r="AC20" s="9" t="s">
        <v>38</v>
      </c>
      <c r="AD20" s="9"/>
      <c r="AE20" s="9"/>
      <c r="AF20" s="7"/>
    </row>
  </sheetData>
  <mergeCells count="39">
    <mergeCell ref="A3:A4"/>
    <mergeCell ref="D2:AK2"/>
    <mergeCell ref="D3:AK5"/>
    <mergeCell ref="D6:L7"/>
    <mergeCell ref="D8:E8"/>
    <mergeCell ref="G8:H8"/>
    <mergeCell ref="I8:J8"/>
    <mergeCell ref="B3:B4"/>
    <mergeCell ref="P8:Q8"/>
    <mergeCell ref="L9:L10"/>
    <mergeCell ref="M9:M10"/>
    <mergeCell ref="R8:S8"/>
    <mergeCell ref="T8:W8"/>
    <mergeCell ref="P9:Q10"/>
    <mergeCell ref="R9:S10"/>
    <mergeCell ref="T9:W10"/>
    <mergeCell ref="D9:E10"/>
    <mergeCell ref="F9:F10"/>
    <mergeCell ref="G9:H10"/>
    <mergeCell ref="I9:J10"/>
    <mergeCell ref="K9:K10"/>
    <mergeCell ref="AG14:AH14"/>
    <mergeCell ref="AI14:AK14"/>
    <mergeCell ref="X8:AA8"/>
    <mergeCell ref="X9:AA10"/>
    <mergeCell ref="AC9:AC10"/>
    <mergeCell ref="AE9:AE10"/>
    <mergeCell ref="AD9:AD10"/>
    <mergeCell ref="AG6:AK7"/>
    <mergeCell ref="AG8:AK8"/>
    <mergeCell ref="AG9:AK10"/>
    <mergeCell ref="AC6:AF7"/>
    <mergeCell ref="AF9:AF10"/>
    <mergeCell ref="AC19:AE19"/>
    <mergeCell ref="AC20:AE20"/>
    <mergeCell ref="O9:O10"/>
    <mergeCell ref="T6:AB7"/>
    <mergeCell ref="AB9:AB10"/>
    <mergeCell ref="M6:S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Udenar</dc:creator>
  <cp:lastModifiedBy>Usuario de Windows</cp:lastModifiedBy>
  <dcterms:created xsi:type="dcterms:W3CDTF">2021-11-12T02:59:24Z</dcterms:created>
  <dcterms:modified xsi:type="dcterms:W3CDTF">2021-11-12T16:07:06Z</dcterms:modified>
</cp:coreProperties>
</file>