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1460" windowHeight="3105"/>
  </bookViews>
  <sheets>
    <sheet name="Config" sheetId="1" r:id="rId1"/>
    <sheet name="ModuleList" sheetId="2" r:id="rId2"/>
    <sheet name="Platform" sheetId="3" r:id="rId3"/>
  </sheets>
  <definedNames>
    <definedName name="DBAuth">Platform!$B$2:$B$3</definedName>
    <definedName name="Decision">Platform!$A$2:$A$3</definedName>
    <definedName name="Environment">Platform!$C$2:$C$6</definedName>
    <definedName name="Modules">ModuleList!$B$2:$B$99</definedName>
  </definedNames>
  <calcPr calcId="162913"/>
</workbook>
</file>

<file path=xl/calcChain.xml><?xml version="1.0" encoding="utf-8"?>
<calcChain xmlns="http://schemas.openxmlformats.org/spreadsheetml/2006/main">
  <c r="B13" i="1" l="1"/>
  <c r="B9" i="1"/>
  <c r="B8" i="1"/>
  <c r="B7" i="1"/>
</calcChain>
</file>

<file path=xl/sharedStrings.xml><?xml version="1.0" encoding="utf-8"?>
<sst xmlns="http://schemas.openxmlformats.org/spreadsheetml/2006/main" count="91" uniqueCount="59">
  <si>
    <t>Key</t>
  </si>
  <si>
    <t>Value</t>
  </si>
  <si>
    <t>ReportsPath</t>
  </si>
  <si>
    <t>ScreenshotPath</t>
  </si>
  <si>
    <t>ArchivePath</t>
  </si>
  <si>
    <t>Environment</t>
  </si>
  <si>
    <t>AppBaseURL</t>
  </si>
  <si>
    <t>DBHost</t>
  </si>
  <si>
    <t>DBInstance</t>
  </si>
  <si>
    <t>DBName</t>
  </si>
  <si>
    <t>DBAuthentication</t>
  </si>
  <si>
    <t>DBUserName</t>
  </si>
  <si>
    <t>DBPassword</t>
  </si>
  <si>
    <t>AutosysBox</t>
  </si>
  <si>
    <t>RemoteExecution</t>
  </si>
  <si>
    <t>GridURL</t>
  </si>
  <si>
    <t>CIExecution</t>
  </si>
  <si>
    <t>Sr</t>
  </si>
  <si>
    <t>ModuleName</t>
  </si>
  <si>
    <t>Execute</t>
  </si>
  <si>
    <t>Framework\Test_Reports</t>
  </si>
  <si>
    <t>Framework\Test_Reports\Screenshots</t>
  </si>
  <si>
    <t>Archive</t>
  </si>
  <si>
    <t>Decision</t>
  </si>
  <si>
    <t>Yes</t>
  </si>
  <si>
    <t>No</t>
  </si>
  <si>
    <t>Trusted</t>
  </si>
  <si>
    <t>Database</t>
  </si>
  <si>
    <t>SIT</t>
  </si>
  <si>
    <t>SIT1</t>
  </si>
  <si>
    <t>SIT2</t>
  </si>
  <si>
    <t>UAT</t>
  </si>
  <si>
    <t>PreProd</t>
  </si>
  <si>
    <t>Host</t>
  </si>
  <si>
    <t>Instance</t>
  </si>
  <si>
    <t>URL</t>
  </si>
  <si>
    <t>DMGBVSQL01</t>
  </si>
  <si>
    <t>Employee2K6</t>
  </si>
  <si>
    <t>LONMS13391</t>
  </si>
  <si>
    <t>LONMS13392</t>
  </si>
  <si>
    <t>LONMS13393</t>
  </si>
  <si>
    <t>LONMS13390</t>
  </si>
  <si>
    <t>Test</t>
  </si>
  <si>
    <t>http://lonms13395:4444/wd/hub</t>
  </si>
  <si>
    <t>PayRoll</t>
  </si>
  <si>
    <t>Compensation</t>
  </si>
  <si>
    <t>Taleo</t>
  </si>
  <si>
    <t>Reporting</t>
  </si>
  <si>
    <t>SIT_PeopleDB</t>
  </si>
  <si>
    <t>SIT1_PeopleDB</t>
  </si>
  <si>
    <t>SIT2_PeopleDB</t>
  </si>
  <si>
    <t>UAT_PeopleDB</t>
  </si>
  <si>
    <t>Preprod_PeopleDB</t>
  </si>
  <si>
    <t>NewPerson</t>
  </si>
  <si>
    <t>PersonManagement</t>
  </si>
  <si>
    <t>TimeManagement</t>
  </si>
  <si>
    <t>AbsenceManagement </t>
  </si>
  <si>
    <t>PerformanceManagement</t>
  </si>
  <si>
    <t>https://adc-fap2013-fa-ext.oracledemos.com/main.html#!/main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</si>
</sst>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2" fillId="2" borderId="0" xfId="0" applyFont="1" applyFill="1"/>
    <xf numFmtId="0" fontId="2" fillId="0" borderId="0" xfId="0" applyFont="1"/>
    <xf numFmtId="0" fontId="1" fillId="0" borderId="0" xfId="1" applyAlignment="1" applyProtection="1"/>
    <xf numFmtId="0" fontId="2" fillId="3" borderId="1" xfId="0" applyFont="1" applyFill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dc-fap2013-fa-ext.oracledemos.com/main.html" TargetMode="External"/><Relationship Id="rId1" Type="http://schemas.openxmlformats.org/officeDocument/2006/relationships/hyperlink" Target="http://lonms13395:4444/wd/hub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adc-fap2013-fa-ext.oracledemos.com/main.html" TargetMode="External"/><Relationship Id="rId1" Type="http://schemas.openxmlformats.org/officeDocument/2006/relationships/hyperlink" Target="https://adc-fap2013-fa-ext.oracledemos.com/ma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F11" sqref="F11"/>
    </sheetView>
  </sheetViews>
  <sheetFormatPr defaultRowHeight="15" x14ac:dyDescent="0.25"/>
  <cols>
    <col min="1" max="1" width="16.85546875" bestFit="1" customWidth="1"/>
    <col min="2" max="2" width="59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20</v>
      </c>
    </row>
    <row r="3" spans="1:2" x14ac:dyDescent="0.25">
      <c r="A3" t="s">
        <v>3</v>
      </c>
      <c r="B3" t="s">
        <v>21</v>
      </c>
    </row>
    <row r="4" spans="1:2" x14ac:dyDescent="0.25">
      <c r="A4" t="s">
        <v>4</v>
      </c>
      <c r="B4" t="s">
        <v>22</v>
      </c>
    </row>
    <row r="5" spans="1:2" x14ac:dyDescent="0.25">
      <c r="A5" t="s">
        <v>5</v>
      </c>
      <c r="B5" t="s">
        <v>28</v>
      </c>
    </row>
    <row r="6" spans="1:2" x14ac:dyDescent="0.25">
      <c r="A6" t="s">
        <v>6</v>
      </c>
      <c r="B6" s="3" t="s">
        <v>58</v>
      </c>
    </row>
    <row r="7" spans="1:2" x14ac:dyDescent="0.25">
      <c r="A7" t="s">
        <v>7</v>
      </c>
      <c r="B7" t="str">
        <f>VLOOKUP($B$5, Platform!$C$1:$H$6, 2, FALSE)</f>
        <v>SIT_PeopleDB</v>
      </c>
    </row>
    <row r="8" spans="1:2" x14ac:dyDescent="0.25">
      <c r="A8" t="s">
        <v>8</v>
      </c>
      <c r="B8" t="str">
        <f>VLOOKUP($B$5, Platform!$C$1:$H$6, 3, FALSE)</f>
        <v>DMGBVSQL01</v>
      </c>
    </row>
    <row r="9" spans="1:2" x14ac:dyDescent="0.25">
      <c r="A9" t="s">
        <v>9</v>
      </c>
      <c r="B9" t="str">
        <f>VLOOKUP($B$5, Platform!$C$1:$H$6, 4, FALSE)</f>
        <v>Employee2K6</v>
      </c>
    </row>
    <row r="10" spans="1:2" x14ac:dyDescent="0.25">
      <c r="A10" t="s">
        <v>10</v>
      </c>
      <c r="B10" t="s">
        <v>26</v>
      </c>
    </row>
    <row r="11" spans="1:2" x14ac:dyDescent="0.25">
      <c r="A11" t="s">
        <v>11</v>
      </c>
      <c r="B11" t="s">
        <v>42</v>
      </c>
    </row>
    <row r="12" spans="1:2" x14ac:dyDescent="0.25">
      <c r="A12" t="s">
        <v>12</v>
      </c>
      <c r="B12" t="s">
        <v>42</v>
      </c>
    </row>
    <row r="13" spans="1:2" x14ac:dyDescent="0.25">
      <c r="A13" t="s">
        <v>13</v>
      </c>
      <c r="B13" t="str">
        <f>VLOOKUP($B$5, Platform!$C$1:$H$6, 5, FALSE)</f>
        <v>LONMS13391</v>
      </c>
    </row>
    <row r="14" spans="1:2" x14ac:dyDescent="0.25">
      <c r="A14" t="s">
        <v>14</v>
      </c>
      <c r="B14" t="s">
        <v>25</v>
      </c>
    </row>
    <row r="15" spans="1:2" x14ac:dyDescent="0.25">
      <c r="A15" t="s">
        <v>15</v>
      </c>
      <c r="B15" s="3" t="s">
        <v>43</v>
      </c>
    </row>
    <row r="16" spans="1:2" x14ac:dyDescent="0.25">
      <c r="A16" t="s">
        <v>16</v>
      </c>
      <c r="B16" t="s">
        <v>25</v>
      </c>
    </row>
  </sheetData>
  <dataValidations count="3">
    <dataValidation type="list" allowBlank="1" showInputMessage="1" showErrorMessage="1" sqref="B14 B16">
      <formula1>Decision</formula1>
    </dataValidation>
    <dataValidation type="list" allowBlank="1" showInputMessage="1" showErrorMessage="1" sqref="B5">
      <formula1>Environment</formula1>
    </dataValidation>
    <dataValidation type="list" allowBlank="1" showInputMessage="1" showErrorMessage="1" sqref="B10">
      <formula1>DBAuth</formula1>
    </dataValidation>
  </dataValidations>
  <hyperlinks>
    <hyperlink ref="B15" r:id="rId1"/>
    <hyperlink ref="B6" r:id="rId2" location="!/main" display="https://adc-fap2013-fa-ext.oracledemos.com/main.html - !/main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F9" sqref="F9"/>
    </sheetView>
  </sheetViews>
  <sheetFormatPr defaultRowHeight="15" x14ac:dyDescent="0.25"/>
  <cols>
    <col min="1" max="1" width="3" bestFit="1" customWidth="1"/>
    <col min="2" max="2" width="24.5703125" bestFit="1" customWidth="1"/>
    <col min="3" max="3" width="8" bestFit="1" customWidth="1"/>
  </cols>
  <sheetData>
    <row r="1" spans="1:3" x14ac:dyDescent="0.25">
      <c r="A1" s="4" t="s">
        <v>17</v>
      </c>
      <c r="B1" s="4" t="s">
        <v>18</v>
      </c>
      <c r="C1" s="4" t="s">
        <v>19</v>
      </c>
    </row>
    <row r="2" spans="1:3" x14ac:dyDescent="0.25">
      <c r="A2" s="5">
        <v>1</v>
      </c>
      <c r="B2" s="7" t="s">
        <v>53</v>
      </c>
      <c r="C2" s="8" t="s">
        <v>24</v>
      </c>
    </row>
    <row r="3" spans="1:3" x14ac:dyDescent="0.25">
      <c r="A3" s="5">
        <v>2</v>
      </c>
      <c r="B3" s="6" t="s">
        <v>55</v>
      </c>
      <c r="C3" s="5" t="s">
        <v>25</v>
      </c>
    </row>
    <row r="4" spans="1:3" x14ac:dyDescent="0.25">
      <c r="A4" s="5">
        <v>3</v>
      </c>
      <c r="B4" s="6" t="s">
        <v>44</v>
      </c>
      <c r="C4" s="5" t="s">
        <v>25</v>
      </c>
    </row>
    <row r="5" spans="1:3" x14ac:dyDescent="0.25">
      <c r="A5" s="5">
        <v>4</v>
      </c>
      <c r="B5" s="7" t="s">
        <v>54</v>
      </c>
      <c r="C5" s="8" t="s">
        <v>25</v>
      </c>
    </row>
    <row r="6" spans="1:3" x14ac:dyDescent="0.25">
      <c r="A6" s="5">
        <v>5</v>
      </c>
      <c r="B6" s="6" t="s">
        <v>56</v>
      </c>
      <c r="C6" s="5" t="s">
        <v>25</v>
      </c>
    </row>
    <row r="7" spans="1:3" x14ac:dyDescent="0.25">
      <c r="A7" s="5">
        <v>6</v>
      </c>
      <c r="B7" s="6" t="s">
        <v>57</v>
      </c>
      <c r="C7" s="5" t="s">
        <v>25</v>
      </c>
    </row>
    <row r="8" spans="1:3" x14ac:dyDescent="0.25">
      <c r="A8" s="5">
        <v>7</v>
      </c>
      <c r="B8" s="6" t="s">
        <v>45</v>
      </c>
      <c r="C8" s="5" t="s">
        <v>25</v>
      </c>
    </row>
    <row r="9" spans="1:3" x14ac:dyDescent="0.25">
      <c r="A9" s="5">
        <v>8</v>
      </c>
      <c r="B9" s="6" t="s">
        <v>46</v>
      </c>
      <c r="C9" s="5" t="s">
        <v>25</v>
      </c>
    </row>
    <row r="10" spans="1:3" x14ac:dyDescent="0.25">
      <c r="A10" s="5">
        <v>9</v>
      </c>
      <c r="B10" s="6" t="s">
        <v>47</v>
      </c>
      <c r="C10" s="5" t="s">
        <v>25</v>
      </c>
    </row>
  </sheetData>
  <dataValidations count="1">
    <dataValidation type="list" allowBlank="1" showInputMessage="1" showErrorMessage="1" sqref="C2:C10">
      <formula1>Decision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10" sqref="H10"/>
    </sheetView>
  </sheetViews>
  <sheetFormatPr defaultRowHeight="15" x14ac:dyDescent="0.25"/>
  <cols>
    <col min="2" max="2" width="16.85546875" bestFit="1" customWidth="1"/>
    <col min="3" max="3" width="12.42578125" bestFit="1" customWidth="1"/>
    <col min="4" max="4" width="18.85546875" bestFit="1" customWidth="1"/>
    <col min="5" max="6" width="13.140625" bestFit="1" customWidth="1"/>
    <col min="7" max="7" width="12.42578125" bestFit="1" customWidth="1"/>
    <col min="8" max="8" width="59.42578125" bestFit="1" customWidth="1"/>
  </cols>
  <sheetData>
    <row r="1" spans="1:8" x14ac:dyDescent="0.25">
      <c r="A1" s="2" t="s">
        <v>23</v>
      </c>
      <c r="B1" s="2" t="s">
        <v>10</v>
      </c>
      <c r="C1" s="2" t="s">
        <v>5</v>
      </c>
      <c r="D1" s="2" t="s">
        <v>33</v>
      </c>
      <c r="E1" s="2" t="s">
        <v>34</v>
      </c>
      <c r="F1" s="2" t="s">
        <v>9</v>
      </c>
      <c r="G1" s="2" t="s">
        <v>13</v>
      </c>
      <c r="H1" s="2" t="s">
        <v>35</v>
      </c>
    </row>
    <row r="2" spans="1:8" x14ac:dyDescent="0.25">
      <c r="A2" t="s">
        <v>24</v>
      </c>
      <c r="B2" t="s">
        <v>26</v>
      </c>
      <c r="C2" t="s">
        <v>28</v>
      </c>
      <c r="D2" t="s">
        <v>48</v>
      </c>
      <c r="E2" t="s">
        <v>36</v>
      </c>
      <c r="F2" t="s">
        <v>37</v>
      </c>
      <c r="G2" t="s">
        <v>38</v>
      </c>
      <c r="H2" s="3" t="s">
        <v>58</v>
      </c>
    </row>
    <row r="3" spans="1:8" x14ac:dyDescent="0.25">
      <c r="A3" t="s">
        <v>25</v>
      </c>
      <c r="B3" t="s">
        <v>27</v>
      </c>
      <c r="C3" t="s">
        <v>29</v>
      </c>
      <c r="D3" t="s">
        <v>49</v>
      </c>
      <c r="E3" t="s">
        <v>36</v>
      </c>
      <c r="F3" t="s">
        <v>37</v>
      </c>
      <c r="G3" t="s">
        <v>39</v>
      </c>
      <c r="H3" s="3" t="s">
        <v>58</v>
      </c>
    </row>
    <row r="4" spans="1:8" x14ac:dyDescent="0.25">
      <c r="C4" t="s">
        <v>30</v>
      </c>
      <c r="D4" t="s">
        <v>50</v>
      </c>
      <c r="E4" t="s">
        <v>36</v>
      </c>
      <c r="F4" t="s">
        <v>37</v>
      </c>
      <c r="G4" t="s">
        <v>40</v>
      </c>
      <c r="H4" s="3" t="s">
        <v>58</v>
      </c>
    </row>
    <row r="5" spans="1:8" x14ac:dyDescent="0.25">
      <c r="C5" t="s">
        <v>31</v>
      </c>
      <c r="D5" t="s">
        <v>51</v>
      </c>
      <c r="E5" t="s">
        <v>36</v>
      </c>
      <c r="F5" t="s">
        <v>37</v>
      </c>
      <c r="G5" t="s">
        <v>41</v>
      </c>
      <c r="H5" s="3" t="s">
        <v>58</v>
      </c>
    </row>
    <row r="6" spans="1:8" x14ac:dyDescent="0.25">
      <c r="C6" t="s">
        <v>32</v>
      </c>
      <c r="D6" t="s">
        <v>52</v>
      </c>
      <c r="E6" t="s">
        <v>36</v>
      </c>
      <c r="F6" t="s">
        <v>37</v>
      </c>
      <c r="G6" t="s">
        <v>41</v>
      </c>
      <c r="H6" s="3" t="s">
        <v>58</v>
      </c>
    </row>
  </sheetData>
  <hyperlinks>
    <hyperlink ref="H2" r:id="rId1" location="!/main" display="https://adc-fap2013-fa-ext.oracledemos.com/main.html - !/main"/>
    <hyperlink ref="H3:H6" r:id="rId2" location="!/main" display="https://adc-fap2013-fa-ext.oracledemos.com/main.html - !/main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Config</vt:lpstr>
      <vt:lpstr>ModuleList</vt:lpstr>
      <vt:lpstr>Platform</vt:lpstr>
      <vt:lpstr>DBAuth</vt:lpstr>
      <vt:lpstr>Decision</vt:lpstr>
      <vt:lpstr>Environment</vt:lpstr>
      <vt:lpstr>Modules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2018-05-10T12:29:31Z</dcterms:modified>
</cp:coreProperties>
</file>