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arm" sheetId="1" state="visible" r:id="rId2"/>
    <sheet name="ExHarm" sheetId="2" state="visible" r:id="rId3"/>
    <sheet name="12-EDO" sheetId="3" state="visible" r:id="rId4"/>
    <sheet name="12-ExHarm" sheetId="4" state="visible" r:id="rId5"/>
    <sheet name="13-ExHarm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<sst xmlns="http://schemas.openxmlformats.org/spreadsheetml/2006/main" count="71" uniqueCount="47">
  <si>
    <t xml:space="preserve">n</t>
  </si>
  <si>
    <t xml:space="preserve">numerator</t>
  </si>
  <si>
    <t xml:space="preserve">denominator</t>
  </si>
  <si>
    <r>
      <rPr>
        <b val="true"/>
        <sz val="16"/>
        <rFont val="DejaVu Sans"/>
        <family val="2"/>
      </rPr>
      <t xml:space="preserve">δ</t>
    </r>
    <r>
      <rPr>
        <b val="true"/>
        <vertAlign val="subscript"/>
        <sz val="16"/>
        <rFont val="DejaVu Sans"/>
        <family val="2"/>
      </rPr>
      <t xml:space="preserve">n</t>
    </r>
  </si>
  <si>
    <t xml:space="preserve">Name</t>
  </si>
  <si>
    <t xml:space="preserve">Pitch</t>
  </si>
  <si>
    <t xml:space="preserve">Interval</t>
  </si>
  <si>
    <r>
      <rPr>
        <b val="true"/>
        <sz val="16"/>
        <rFont val="DejaVu Sans"/>
        <family val="2"/>
        <charset val="1"/>
      </rPr>
      <t xml:space="preserve">δ</t>
    </r>
    <r>
      <rPr>
        <b val="true"/>
        <vertAlign val="subscript"/>
        <sz val="16"/>
        <rFont val="DejaVu Sans"/>
        <family val="2"/>
        <charset val="1"/>
      </rPr>
      <t xml:space="preserve">n</t>
    </r>
  </si>
  <si>
    <t xml:space="preserve">Cents</t>
  </si>
  <si>
    <t xml:space="preserve">Unison</t>
  </si>
  <si>
    <t xml:space="preserve">C</t>
  </si>
  <si>
    <t xml:space="preserve">P1</t>
  </si>
  <si>
    <t xml:space="preserve">Minor seconds</t>
  </si>
  <si>
    <t xml:space="preserve">C♯/D♭</t>
  </si>
  <si>
    <t xml:space="preserve">m2</t>
  </si>
  <si>
    <t xml:space="preserve">Major second</t>
  </si>
  <si>
    <t xml:space="preserve">D</t>
  </si>
  <si>
    <t xml:space="preserve">M2</t>
  </si>
  <si>
    <t xml:space="preserve">Minor third</t>
  </si>
  <si>
    <t xml:space="preserve">D♯/E♭</t>
  </si>
  <si>
    <t xml:space="preserve">m3</t>
  </si>
  <si>
    <t xml:space="preserve">Major third</t>
  </si>
  <si>
    <t xml:space="preserve">E</t>
  </si>
  <si>
    <t xml:space="preserve">M3</t>
  </si>
  <si>
    <t xml:space="preserve">Perfect fourth</t>
  </si>
  <si>
    <t xml:space="preserve">F</t>
  </si>
  <si>
    <t xml:space="preserve">P4</t>
  </si>
  <si>
    <t xml:space="preserve">Tritone</t>
  </si>
  <si>
    <t xml:space="preserve">F♯/G♭</t>
  </si>
  <si>
    <t xml:space="preserve">TT</t>
  </si>
  <si>
    <t xml:space="preserve">Perfect fifth</t>
  </si>
  <si>
    <t xml:space="preserve">G</t>
  </si>
  <si>
    <t xml:space="preserve">P5</t>
  </si>
  <si>
    <t xml:space="preserve">Minor sixth</t>
  </si>
  <si>
    <t xml:space="preserve">G♯/A♭</t>
  </si>
  <si>
    <t xml:space="preserve">m6</t>
  </si>
  <si>
    <t xml:space="preserve">Major sixth</t>
  </si>
  <si>
    <t xml:space="preserve">A</t>
  </si>
  <si>
    <t xml:space="preserve">M6</t>
  </si>
  <si>
    <t xml:space="preserve">Minor seventh</t>
  </si>
  <si>
    <t xml:space="preserve">A♯/B♭</t>
  </si>
  <si>
    <t xml:space="preserve">m7</t>
  </si>
  <si>
    <t xml:space="preserve">Major seventh</t>
  </si>
  <si>
    <t xml:space="preserve">B</t>
  </si>
  <si>
    <t xml:space="preserve">M7</t>
  </si>
  <si>
    <t xml:space="preserve">Perfect eighth</t>
  </si>
  <si>
    <t xml:space="preserve">P8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</si>
</sst>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"/>
    <numFmt numFmtId="166" formatCode="0.000"/>
    <numFmt numFmtId="167" formatCode="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DejaVu Sans Light"/>
      <family val="2"/>
      <charset val="1"/>
    </font>
    <font>
      <sz val="14"/>
      <name val="DejaVu Sans"/>
      <family val="2"/>
      <charset val="1"/>
    </font>
    <font>
      <b val="true"/>
      <sz val="16"/>
      <name val="DejaVu Sans"/>
      <family val="2"/>
    </font>
    <font>
      <b val="true"/>
      <vertAlign val="subscript"/>
      <sz val="16"/>
      <name val="DejaVu Sans"/>
      <family val="2"/>
    </font>
    <font>
      <sz val="10"/>
      <name val="Arial"/>
      <family val="2"/>
    </font>
    <font>
      <b val="true"/>
      <sz val="16"/>
      <name val="DejaVu Sans"/>
      <family val="2"/>
      <charset val="1"/>
    </font>
    <font>
      <b val="true"/>
      <vertAlign val="subscript"/>
      <sz val="16"/>
      <name val="DejaVu Sans"/>
      <family val="2"/>
      <charset val="1"/>
    </font>
    <font>
      <b val="true"/>
      <sz val="14"/>
      <name val="DejaVu 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Harm!$F$2:$F$14</c:f>
              <c:numCache>
                <c:formatCode>General</c:formatCode>
                <c:ptCount val="13"/>
                <c:pt idx="0">
                  <c:v>1</c:v>
                </c:pt>
                <c:pt idx="1">
                  <c:v>1.0594630943593</c:v>
                </c:pt>
                <c:pt idx="2">
                  <c:v>1.12246204830937</c:v>
                </c:pt>
                <c:pt idx="3">
                  <c:v>1.18920711500272</c:v>
                </c:pt>
                <c:pt idx="4">
                  <c:v>1.25992104989487</c:v>
                </c:pt>
                <c:pt idx="5">
                  <c:v>1.33483985417003</c:v>
                </c:pt>
                <c:pt idx="6">
                  <c:v>1.4142135623731</c:v>
                </c:pt>
                <c:pt idx="7">
                  <c:v>1.49830707687668</c:v>
                </c:pt>
                <c:pt idx="8">
                  <c:v>1.5874010519682</c:v>
                </c:pt>
                <c:pt idx="9">
                  <c:v>1.68179283050743</c:v>
                </c:pt>
                <c:pt idx="10">
                  <c:v>1.78179743628068</c:v>
                </c:pt>
                <c:pt idx="11">
                  <c:v>1.88774862536339</c:v>
                </c:pt>
                <c:pt idx="12">
                  <c:v>2</c:v>
                </c:pt>
              </c:numCache>
            </c:numRef>
          </c:xVal>
          <c:yVal>
            <c:numRef>
              <c:f>Harm!$A$2:$A$14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Harm!$E$2:$E$42</c:f>
              <c:numCache>
                <c:formatCode>General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1.5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1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1</c:v>
                </c:pt>
                <c:pt idx="16">
                  <c:v>1.0625</c:v>
                </c:pt>
                <c:pt idx="17">
                  <c:v>1.125</c:v>
                </c:pt>
                <c:pt idx="18">
                  <c:v>1.1875</c:v>
                </c:pt>
                <c:pt idx="19">
                  <c:v>1.25</c:v>
                </c:pt>
                <c:pt idx="20">
                  <c:v>1.3125</c:v>
                </c:pt>
                <c:pt idx="21">
                  <c:v>1.375</c:v>
                </c:pt>
                <c:pt idx="22">
                  <c:v>1.4375</c:v>
                </c:pt>
                <c:pt idx="23">
                  <c:v>1.5</c:v>
                </c:pt>
                <c:pt idx="24">
                  <c:v>1.5625</c:v>
                </c:pt>
                <c:pt idx="25">
                  <c:v>1.625</c:v>
                </c:pt>
                <c:pt idx="26">
                  <c:v>1.6875</c:v>
                </c:pt>
                <c:pt idx="27">
                  <c:v>1.75</c:v>
                </c:pt>
                <c:pt idx="28">
                  <c:v>1.8125</c:v>
                </c:pt>
                <c:pt idx="29">
                  <c:v>1.875</c:v>
                </c:pt>
                <c:pt idx="30">
                  <c:v>1.9375</c:v>
                </c:pt>
                <c:pt idx="31">
                  <c:v>1</c:v>
                </c:pt>
                <c:pt idx="32">
                  <c:v>1.03125</c:v>
                </c:pt>
                <c:pt idx="33">
                  <c:v>1.0625</c:v>
                </c:pt>
                <c:pt idx="34">
                  <c:v>1.09375</c:v>
                </c:pt>
                <c:pt idx="35">
                  <c:v>1.125</c:v>
                </c:pt>
                <c:pt idx="36">
                  <c:v>1.15625</c:v>
                </c:pt>
                <c:pt idx="37">
                  <c:v>1.1875</c:v>
                </c:pt>
                <c:pt idx="38">
                  <c:v>1.21875</c:v>
                </c:pt>
                <c:pt idx="39">
                  <c:v>1.25</c:v>
                </c:pt>
                <c:pt idx="40">
                  <c:v>1</c:v>
                </c:pt>
              </c:numCache>
            </c:numRef>
          </c:xVal>
          <c:yVal>
            <c:numRef>
              <c:f>Harm!$A$2:$A$42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/>
                </c:pt>
              </c:numCache>
            </c:numRef>
          </c:yVal>
          <c:smooth val="0"/>
        </c:ser>
        <c:axId val="99691478"/>
        <c:axId val="49927446"/>
      </c:scatterChart>
      <c:valAx>
        <c:axId val="99691478"/>
        <c:scaling>
          <c:orientation val="minMax"/>
          <c:max val="2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927446"/>
        <c:crosses val="autoZero"/>
        <c:crossBetween val="midCat"/>
      </c:valAx>
      <c:valAx>
        <c:axId val="49927446"/>
        <c:scaling>
          <c:orientation val="minMax"/>
          <c:max val="1"/>
          <c:min val="-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6914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Harm!$F$2:$F$14</c:f>
              <c:numCache>
                <c:formatCode>General</c:formatCode>
                <c:ptCount val="13"/>
                <c:pt idx="0">
                  <c:v>1</c:v>
                </c:pt>
                <c:pt idx="1">
                  <c:v>1.0594630943593</c:v>
                </c:pt>
                <c:pt idx="2">
                  <c:v>1.12246204830937</c:v>
                </c:pt>
                <c:pt idx="3">
                  <c:v>1.18920711500272</c:v>
                </c:pt>
                <c:pt idx="4">
                  <c:v>1.25992104989487</c:v>
                </c:pt>
                <c:pt idx="5">
                  <c:v>1.33483985417003</c:v>
                </c:pt>
                <c:pt idx="6">
                  <c:v>1.4142135623731</c:v>
                </c:pt>
                <c:pt idx="7">
                  <c:v>1.49830707687668</c:v>
                </c:pt>
                <c:pt idx="8">
                  <c:v>1.5874010519682</c:v>
                </c:pt>
                <c:pt idx="9">
                  <c:v>1.68179283050743</c:v>
                </c:pt>
                <c:pt idx="10">
                  <c:v>1.78179743628068</c:v>
                </c:pt>
                <c:pt idx="11">
                  <c:v>1.88774862536339</c:v>
                </c:pt>
                <c:pt idx="12">
                  <c:v>2</c:v>
                </c:pt>
              </c:numCache>
            </c:numRef>
          </c:xVal>
          <c:yVal>
            <c:numRef>
              <c:f>Harm!$A$2:$A$14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Harm!$E$2:$E$15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1.5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1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</c:numCache>
            </c:numRef>
          </c:xVal>
          <c:yVal>
            <c:numRef>
              <c:f>Harm!$A$2:$A$15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axId val="24195715"/>
        <c:axId val="45020414"/>
      </c:scatterChart>
      <c:valAx>
        <c:axId val="24195715"/>
        <c:scaling>
          <c:orientation val="minMax"/>
          <c:max val="2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020414"/>
        <c:crosses val="autoZero"/>
        <c:crossBetween val="midCat"/>
      </c:valAx>
      <c:valAx>
        <c:axId val="45020414"/>
        <c:scaling>
          <c:orientation val="minMax"/>
          <c:max val="1"/>
          <c:min val="-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1957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ExHarm!$F$2:$F$14</c:f>
              <c:numCache>
                <c:formatCode>General</c:formatCode>
                <c:ptCount val="13"/>
                <c:pt idx="0">
                  <c:v>1</c:v>
                </c:pt>
                <c:pt idx="1">
                  <c:v>1.0594630943593</c:v>
                </c:pt>
                <c:pt idx="2">
                  <c:v>1.12246204830937</c:v>
                </c:pt>
                <c:pt idx="3">
                  <c:v>1.18920711500272</c:v>
                </c:pt>
                <c:pt idx="4">
                  <c:v>1.25992104989487</c:v>
                </c:pt>
                <c:pt idx="5">
                  <c:v>1.33483985417003</c:v>
                </c:pt>
                <c:pt idx="6">
                  <c:v>1.4142135623731</c:v>
                </c:pt>
                <c:pt idx="7">
                  <c:v>1.49830707687668</c:v>
                </c:pt>
                <c:pt idx="8">
                  <c:v>1.5874010519682</c:v>
                </c:pt>
                <c:pt idx="9">
                  <c:v>1.68179283050743</c:v>
                </c:pt>
                <c:pt idx="10">
                  <c:v>1.78179743628068</c:v>
                </c:pt>
                <c:pt idx="11">
                  <c:v>1.88774862536339</c:v>
                </c:pt>
                <c:pt idx="12">
                  <c:v>2</c:v>
                </c:pt>
              </c:numCache>
            </c:numRef>
          </c:xVal>
          <c:yVal>
            <c:numRef>
              <c:f>ExHarm!$A$2:$A$14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ExHarm!$E$2:$E$50</c:f>
              <c:numCache>
                <c:formatCode>General</c:formatCode>
                <c:ptCount val="49"/>
                <c:pt idx="0">
                  <c:v>1.28</c:v>
                </c:pt>
                <c:pt idx="1">
                  <c:v>1.33333333333333</c:v>
                </c:pt>
                <c:pt idx="2">
                  <c:v>1.39130434782609</c:v>
                </c:pt>
                <c:pt idx="3">
                  <c:v>1.45454545454545</c:v>
                </c:pt>
                <c:pt idx="4">
                  <c:v>1.52380952380952</c:v>
                </c:pt>
                <c:pt idx="5">
                  <c:v>1.6</c:v>
                </c:pt>
                <c:pt idx="6">
                  <c:v>1.68421052631579</c:v>
                </c:pt>
                <c:pt idx="7">
                  <c:v>1.77777777777778</c:v>
                </c:pt>
                <c:pt idx="8">
                  <c:v>1.88235294117647</c:v>
                </c:pt>
                <c:pt idx="9">
                  <c:v>1</c:v>
                </c:pt>
                <c:pt idx="10">
                  <c:v>1.06666666666667</c:v>
                </c:pt>
                <c:pt idx="11">
                  <c:v>1.14285714285714</c:v>
                </c:pt>
                <c:pt idx="12">
                  <c:v>1.23076923076923</c:v>
                </c:pt>
                <c:pt idx="13">
                  <c:v>1.33333333333333</c:v>
                </c:pt>
                <c:pt idx="14">
                  <c:v>1.45454545454545</c:v>
                </c:pt>
                <c:pt idx="15">
                  <c:v>1.6</c:v>
                </c:pt>
                <c:pt idx="16">
                  <c:v>1.77777777777778</c:v>
                </c:pt>
                <c:pt idx="17">
                  <c:v>1</c:v>
                </c:pt>
                <c:pt idx="18">
                  <c:v>1.14285714285714</c:v>
                </c:pt>
                <c:pt idx="19">
                  <c:v>1.33333333333333</c:v>
                </c:pt>
                <c:pt idx="20">
                  <c:v>1.6</c:v>
                </c:pt>
                <c:pt idx="21">
                  <c:v>1</c:v>
                </c:pt>
                <c:pt idx="22">
                  <c:v>1.33333333333333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1.5</c:v>
                </c:pt>
                <c:pt idx="27">
                  <c:v>1</c:v>
                </c:pt>
                <c:pt idx="28">
                  <c:v>1.25</c:v>
                </c:pt>
                <c:pt idx="29">
                  <c:v>1.5</c:v>
                </c:pt>
                <c:pt idx="30">
                  <c:v>1.75</c:v>
                </c:pt>
                <c:pt idx="31">
                  <c:v>1</c:v>
                </c:pt>
                <c:pt idx="32">
                  <c:v>1.125</c:v>
                </c:pt>
                <c:pt idx="33">
                  <c:v>1.25</c:v>
                </c:pt>
                <c:pt idx="34">
                  <c:v>1.375</c:v>
                </c:pt>
                <c:pt idx="35">
                  <c:v>1.5</c:v>
                </c:pt>
                <c:pt idx="36">
                  <c:v>1.625</c:v>
                </c:pt>
                <c:pt idx="37">
                  <c:v>1.75</c:v>
                </c:pt>
                <c:pt idx="38">
                  <c:v>1.875</c:v>
                </c:pt>
                <c:pt idx="39">
                  <c:v>1</c:v>
                </c:pt>
                <c:pt idx="40">
                  <c:v>1.0625</c:v>
                </c:pt>
                <c:pt idx="41">
                  <c:v>1.125</c:v>
                </c:pt>
                <c:pt idx="42">
                  <c:v>1.1875</c:v>
                </c:pt>
                <c:pt idx="43">
                  <c:v>1.25</c:v>
                </c:pt>
                <c:pt idx="44">
                  <c:v>1.3125</c:v>
                </c:pt>
                <c:pt idx="45">
                  <c:v>1.375</c:v>
                </c:pt>
                <c:pt idx="46">
                  <c:v>1.4375</c:v>
                </c:pt>
                <c:pt idx="47">
                  <c:v>1.5</c:v>
                </c:pt>
                <c:pt idx="48">
                  <c:v>1.5625</c:v>
                </c:pt>
              </c:numCache>
            </c:numRef>
          </c:xVal>
          <c:yVal>
            <c:numRef>
              <c:f>ExHarm!$A$2:$A$50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</c:ser>
        <c:axId val="55809411"/>
        <c:axId val="96588511"/>
      </c:scatterChart>
      <c:valAx>
        <c:axId val="55809411"/>
        <c:scaling>
          <c:orientation val="minMax"/>
          <c:max val="2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588511"/>
        <c:crossesAt val="0"/>
        <c:crossBetween val="midCat"/>
      </c:valAx>
      <c:valAx>
        <c:axId val="96588511"/>
        <c:scaling>
          <c:orientation val="minMax"/>
          <c:max val="1"/>
          <c:min val="-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809411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ExHarm!$F$2:$F$14</c:f>
              <c:numCache>
                <c:formatCode>General</c:formatCode>
                <c:ptCount val="13"/>
                <c:pt idx="0">
                  <c:v>1</c:v>
                </c:pt>
                <c:pt idx="1">
                  <c:v>1.0594630943593</c:v>
                </c:pt>
                <c:pt idx="2">
                  <c:v>1.12246204830937</c:v>
                </c:pt>
                <c:pt idx="3">
                  <c:v>1.18920711500272</c:v>
                </c:pt>
                <c:pt idx="4">
                  <c:v>1.25992104989487</c:v>
                </c:pt>
                <c:pt idx="5">
                  <c:v>1.33483985417003</c:v>
                </c:pt>
                <c:pt idx="6">
                  <c:v>1.4142135623731</c:v>
                </c:pt>
                <c:pt idx="7">
                  <c:v>1.49830707687668</c:v>
                </c:pt>
                <c:pt idx="8">
                  <c:v>1.5874010519682</c:v>
                </c:pt>
                <c:pt idx="9">
                  <c:v>1.68179283050743</c:v>
                </c:pt>
                <c:pt idx="10">
                  <c:v>1.78179743628068</c:v>
                </c:pt>
                <c:pt idx="11">
                  <c:v>1.88774862536339</c:v>
                </c:pt>
                <c:pt idx="12">
                  <c:v>2</c:v>
                </c:pt>
              </c:numCache>
            </c:numRef>
          </c:xVal>
          <c:yVal>
            <c:numRef>
              <c:f>ExHarm!$A$2:$A$14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ExHarm!$E$8:$E$44</c:f>
              <c:numCache>
                <c:formatCode>General</c:formatCode>
                <c:ptCount val="37"/>
                <c:pt idx="0">
                  <c:v>1.68421052631579</c:v>
                </c:pt>
                <c:pt idx="1">
                  <c:v>1.77777777777778</c:v>
                </c:pt>
                <c:pt idx="2">
                  <c:v>1.88235294117647</c:v>
                </c:pt>
                <c:pt idx="3">
                  <c:v>1</c:v>
                </c:pt>
                <c:pt idx="4">
                  <c:v>1.06666666666667</c:v>
                </c:pt>
                <c:pt idx="5">
                  <c:v>1.14285714285714</c:v>
                </c:pt>
                <c:pt idx="6">
                  <c:v>1.23076923076923</c:v>
                </c:pt>
                <c:pt idx="7">
                  <c:v>1.33333333333333</c:v>
                </c:pt>
                <c:pt idx="8">
                  <c:v>1.45454545454545</c:v>
                </c:pt>
                <c:pt idx="9">
                  <c:v>1.6</c:v>
                </c:pt>
                <c:pt idx="10">
                  <c:v>1.77777777777778</c:v>
                </c:pt>
                <c:pt idx="11">
                  <c:v>1</c:v>
                </c:pt>
                <c:pt idx="12">
                  <c:v>1.14285714285714</c:v>
                </c:pt>
                <c:pt idx="13">
                  <c:v>1.33333333333333</c:v>
                </c:pt>
                <c:pt idx="14">
                  <c:v>1.6</c:v>
                </c:pt>
                <c:pt idx="15">
                  <c:v>1</c:v>
                </c:pt>
                <c:pt idx="16">
                  <c:v>1.33333333333333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1.5</c:v>
                </c:pt>
                <c:pt idx="21">
                  <c:v>1</c:v>
                </c:pt>
                <c:pt idx="22">
                  <c:v>1.25</c:v>
                </c:pt>
                <c:pt idx="23">
                  <c:v>1.5</c:v>
                </c:pt>
                <c:pt idx="24">
                  <c:v>1.75</c:v>
                </c:pt>
                <c:pt idx="25">
                  <c:v>1</c:v>
                </c:pt>
                <c:pt idx="26">
                  <c:v>1.125</c:v>
                </c:pt>
                <c:pt idx="27">
                  <c:v>1.25</c:v>
                </c:pt>
                <c:pt idx="28">
                  <c:v>1.375</c:v>
                </c:pt>
                <c:pt idx="29">
                  <c:v>1.5</c:v>
                </c:pt>
                <c:pt idx="30">
                  <c:v>1.625</c:v>
                </c:pt>
                <c:pt idx="31">
                  <c:v>1.75</c:v>
                </c:pt>
                <c:pt idx="32">
                  <c:v>1.875</c:v>
                </c:pt>
                <c:pt idx="33">
                  <c:v>1</c:v>
                </c:pt>
                <c:pt idx="34">
                  <c:v>1.0625</c:v>
                </c:pt>
                <c:pt idx="35">
                  <c:v>1.125</c:v>
                </c:pt>
                <c:pt idx="36">
                  <c:v>1.1875</c:v>
                </c:pt>
              </c:numCache>
            </c:numRef>
          </c:xVal>
          <c:yVal>
            <c:numRef>
              <c:f>ExHarm!$A$8:$A$44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0"/>
        </c:ser>
        <c:axId val="66386870"/>
        <c:axId val="53631906"/>
      </c:scatterChart>
      <c:valAx>
        <c:axId val="66386870"/>
        <c:scaling>
          <c:orientation val="minMax"/>
          <c:max val="2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631906"/>
        <c:crosses val="autoZero"/>
        <c:crossBetween val="midCat"/>
      </c:valAx>
      <c:valAx>
        <c:axId val="53631906"/>
        <c:scaling>
          <c:orientation val="minMax"/>
          <c:max val="1"/>
          <c:min val="-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3868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619560</xdr:colOff>
      <xdr:row>1</xdr:row>
      <xdr:rowOff>19800</xdr:rowOff>
    </xdr:from>
    <xdr:to>
      <xdr:col>19</xdr:col>
      <xdr:colOff>401400</xdr:colOff>
      <xdr:row>34</xdr:row>
      <xdr:rowOff>18720</xdr:rowOff>
    </xdr:to>
    <xdr:graphicFrame>
      <xdr:nvGraphicFramePr>
        <xdr:cNvPr id="0" name=""/>
        <xdr:cNvGraphicFramePr/>
      </xdr:nvGraphicFramePr>
      <xdr:xfrm>
        <a:off x="7156080" y="332640"/>
        <a:ext cx="9535320" cy="536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657720</xdr:colOff>
      <xdr:row>35</xdr:row>
      <xdr:rowOff>50760</xdr:rowOff>
    </xdr:from>
    <xdr:to>
      <xdr:col>19</xdr:col>
      <xdr:colOff>439560</xdr:colOff>
      <xdr:row>68</xdr:row>
      <xdr:rowOff>49680</xdr:rowOff>
    </xdr:to>
    <xdr:graphicFrame>
      <xdr:nvGraphicFramePr>
        <xdr:cNvPr id="1" name=""/>
        <xdr:cNvGraphicFramePr/>
      </xdr:nvGraphicFramePr>
      <xdr:xfrm>
        <a:off x="7194240" y="5890680"/>
        <a:ext cx="9535320" cy="536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619560</xdr:colOff>
      <xdr:row>1</xdr:row>
      <xdr:rowOff>19800</xdr:rowOff>
    </xdr:from>
    <xdr:to>
      <xdr:col>19</xdr:col>
      <xdr:colOff>401400</xdr:colOff>
      <xdr:row>34</xdr:row>
      <xdr:rowOff>18720</xdr:rowOff>
    </xdr:to>
    <xdr:graphicFrame>
      <xdr:nvGraphicFramePr>
        <xdr:cNvPr id="2" name=""/>
        <xdr:cNvGraphicFramePr/>
      </xdr:nvGraphicFramePr>
      <xdr:xfrm>
        <a:off x="7156080" y="332640"/>
        <a:ext cx="9535320" cy="536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657720</xdr:colOff>
      <xdr:row>35</xdr:row>
      <xdr:rowOff>50760</xdr:rowOff>
    </xdr:from>
    <xdr:to>
      <xdr:col>19</xdr:col>
      <xdr:colOff>439560</xdr:colOff>
      <xdr:row>68</xdr:row>
      <xdr:rowOff>49680</xdr:rowOff>
    </xdr:to>
    <xdr:graphicFrame>
      <xdr:nvGraphicFramePr>
        <xdr:cNvPr id="3" name=""/>
        <xdr:cNvGraphicFramePr/>
      </xdr:nvGraphicFramePr>
      <xdr:xfrm>
        <a:off x="7194240" y="5890680"/>
        <a:ext cx="9535320" cy="536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2"/>
  <sheetViews>
    <sheetView showFormulas="false" showGridLines="true" showRowColHeaders="true" showZeros="true" rightToLeft="false" tabSelected="false" showOutlineSymbols="true" defaultGridColor="true" view="normal" topLeftCell="A13" colorId="64" zoomScale="50" zoomScaleNormal="50" zoomScalePageLayoutView="100" workbookViewId="0">
      <selection pane="topLeft" activeCell="H40" activeCellId="0" sqref="H40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false" hidden="false" outlineLevel="0" max="2" min="2" style="1" width="11.52"/>
    <col collapsed="false" customWidth="true" hidden="false" outlineLevel="0" max="3" min="3" style="1" width="16.99"/>
    <col collapsed="false" customWidth="true" hidden="false" outlineLevel="0" max="4" min="4" style="2" width="18.05"/>
    <col collapsed="false" customWidth="false" hidden="false" outlineLevel="0" max="5" min="5" style="3" width="11.52"/>
    <col collapsed="false" customWidth="false" hidden="false" outlineLevel="0" max="1025" min="6" style="0" width="11.52"/>
  </cols>
  <sheetData>
    <row r="1" customFormat="false" ht="24.65" hidden="false" customHeight="false" outlineLevel="0" collapsed="false">
      <c r="B1" s="4" t="s">
        <v>0</v>
      </c>
      <c r="C1" s="5" t="s">
        <v>1</v>
      </c>
      <c r="D1" s="6" t="s">
        <v>2</v>
      </c>
      <c r="E1" s="7" t="s">
        <v>3</v>
      </c>
      <c r="F1" s="8"/>
    </row>
    <row r="2" customFormat="false" ht="12.8" hidden="false" customHeight="false" outlineLevel="0" collapsed="false">
      <c r="A2" s="0" t="n">
        <v>0</v>
      </c>
      <c r="B2" s="1" t="n">
        <v>0</v>
      </c>
      <c r="C2" s="9" t="n">
        <f aca="false">B2+1</f>
        <v>1</v>
      </c>
      <c r="D2" s="9" t="n">
        <f aca="false">2^(-_xlfn.FLOOR.MATH(LOG(C2,2)))</f>
        <v>1</v>
      </c>
      <c r="E2" s="3" t="n">
        <f aca="false">C2/D2</f>
        <v>1</v>
      </c>
      <c r="F2" s="0" t="n">
        <v>1</v>
      </c>
    </row>
    <row r="3" customFormat="false" ht="12.8" hidden="false" customHeight="false" outlineLevel="0" collapsed="false">
      <c r="A3" s="0" t="n">
        <v>0</v>
      </c>
      <c r="B3" s="1" t="n">
        <v>1</v>
      </c>
      <c r="C3" s="9" t="n">
        <f aca="false">B3+1</f>
        <v>2</v>
      </c>
      <c r="D3" s="9" t="n">
        <f aca="false">2^_xlfn.FLOOR.MATH(LOG(C3,2))</f>
        <v>2</v>
      </c>
      <c r="E3" s="3" t="n">
        <f aca="false">C3/D3</f>
        <v>1</v>
      </c>
      <c r="F3" s="0" t="n">
        <v>1.0594630943593</v>
      </c>
    </row>
    <row r="4" customFormat="false" ht="12.8" hidden="false" customHeight="false" outlineLevel="0" collapsed="false">
      <c r="A4" s="0" t="n">
        <v>0</v>
      </c>
      <c r="B4" s="1" t="n">
        <v>2</v>
      </c>
      <c r="C4" s="9" t="n">
        <f aca="false">B4+1</f>
        <v>3</v>
      </c>
      <c r="D4" s="9" t="n">
        <f aca="false">2^_xlfn.FLOOR.MATH(LOG(C4,2))</f>
        <v>2</v>
      </c>
      <c r="E4" s="3" t="n">
        <f aca="false">C4/D4</f>
        <v>1.5</v>
      </c>
      <c r="F4" s="0" t="n">
        <v>1.12246204830937</v>
      </c>
    </row>
    <row r="5" customFormat="false" ht="12.8" hidden="false" customHeight="false" outlineLevel="0" collapsed="false">
      <c r="A5" s="0" t="n">
        <v>0</v>
      </c>
      <c r="B5" s="1" t="n">
        <v>3</v>
      </c>
      <c r="C5" s="9" t="n">
        <f aca="false">B5+1</f>
        <v>4</v>
      </c>
      <c r="D5" s="9" t="n">
        <f aca="false">2^_xlfn.FLOOR.MATH(LOG(C5,2))</f>
        <v>4</v>
      </c>
      <c r="E5" s="3" t="n">
        <f aca="false">C5/D5</f>
        <v>1</v>
      </c>
      <c r="F5" s="0" t="n">
        <v>1.18920711500272</v>
      </c>
    </row>
    <row r="6" customFormat="false" ht="12.8" hidden="false" customHeight="false" outlineLevel="0" collapsed="false">
      <c r="A6" s="0" t="n">
        <v>0</v>
      </c>
      <c r="B6" s="1" t="n">
        <v>4</v>
      </c>
      <c r="C6" s="9" t="n">
        <f aca="false">B6+1</f>
        <v>5</v>
      </c>
      <c r="D6" s="9" t="n">
        <f aca="false">2^_xlfn.FLOOR.MATH(LOG(C6,2))</f>
        <v>4</v>
      </c>
      <c r="E6" s="3" t="n">
        <f aca="false">C6/D6</f>
        <v>1.25</v>
      </c>
      <c r="F6" s="0" t="n">
        <v>1.25992104989487</v>
      </c>
    </row>
    <row r="7" customFormat="false" ht="12.8" hidden="false" customHeight="false" outlineLevel="0" collapsed="false">
      <c r="A7" s="0" t="n">
        <v>0</v>
      </c>
      <c r="B7" s="1" t="n">
        <v>5</v>
      </c>
      <c r="C7" s="9" t="n">
        <f aca="false">B7+1</f>
        <v>6</v>
      </c>
      <c r="D7" s="9" t="n">
        <f aca="false">2^_xlfn.FLOOR.MATH(LOG(C7,2))</f>
        <v>4</v>
      </c>
      <c r="E7" s="3" t="n">
        <f aca="false">C7/D7</f>
        <v>1.5</v>
      </c>
      <c r="F7" s="0" t="n">
        <v>1.33483985417003</v>
      </c>
    </row>
    <row r="8" customFormat="false" ht="12.8" hidden="false" customHeight="false" outlineLevel="0" collapsed="false">
      <c r="A8" s="0" t="n">
        <v>0</v>
      </c>
      <c r="B8" s="1" t="n">
        <v>6</v>
      </c>
      <c r="C8" s="9" t="n">
        <f aca="false">B8+1</f>
        <v>7</v>
      </c>
      <c r="D8" s="9" t="n">
        <f aca="false">2^_xlfn.FLOOR.MATH(LOG(C8,2))</f>
        <v>4</v>
      </c>
      <c r="E8" s="3" t="n">
        <f aca="false">C8/D8</f>
        <v>1.75</v>
      </c>
      <c r="F8" s="0" t="n">
        <v>1.4142135623731</v>
      </c>
    </row>
    <row r="9" customFormat="false" ht="12.8" hidden="false" customHeight="false" outlineLevel="0" collapsed="false">
      <c r="A9" s="0" t="n">
        <v>0</v>
      </c>
      <c r="B9" s="1" t="n">
        <v>7</v>
      </c>
      <c r="C9" s="9" t="n">
        <f aca="false">B9+1</f>
        <v>8</v>
      </c>
      <c r="D9" s="9" t="n">
        <f aca="false">2^_xlfn.FLOOR.MATH(LOG(C9,2))</f>
        <v>8</v>
      </c>
      <c r="E9" s="3" t="n">
        <f aca="false">C9/D9</f>
        <v>1</v>
      </c>
      <c r="F9" s="0" t="n">
        <v>1.49830707687668</v>
      </c>
    </row>
    <row r="10" customFormat="false" ht="12.8" hidden="false" customHeight="false" outlineLevel="0" collapsed="false">
      <c r="A10" s="0" t="n">
        <v>0</v>
      </c>
      <c r="B10" s="1" t="n">
        <v>8</v>
      </c>
      <c r="C10" s="9" t="n">
        <f aca="false">B10+1</f>
        <v>9</v>
      </c>
      <c r="D10" s="9" t="n">
        <f aca="false">2^_xlfn.FLOOR.MATH(LOG(C10,2))</f>
        <v>8</v>
      </c>
      <c r="E10" s="3" t="n">
        <f aca="false">C10/D10</f>
        <v>1.125</v>
      </c>
      <c r="F10" s="0" t="n">
        <v>1.5874010519682</v>
      </c>
    </row>
    <row r="11" customFormat="false" ht="12.8" hidden="false" customHeight="false" outlineLevel="0" collapsed="false">
      <c r="A11" s="0" t="n">
        <v>0</v>
      </c>
      <c r="B11" s="1" t="n">
        <v>9</v>
      </c>
      <c r="C11" s="9" t="n">
        <f aca="false">B11+1</f>
        <v>10</v>
      </c>
      <c r="D11" s="9" t="n">
        <f aca="false">2^_xlfn.FLOOR.MATH(LOG(C11,2))</f>
        <v>8</v>
      </c>
      <c r="E11" s="3" t="n">
        <f aca="false">C11/D11</f>
        <v>1.25</v>
      </c>
      <c r="F11" s="0" t="n">
        <v>1.68179283050743</v>
      </c>
    </row>
    <row r="12" customFormat="false" ht="12.8" hidden="false" customHeight="false" outlineLevel="0" collapsed="false">
      <c r="A12" s="0" t="n">
        <v>0</v>
      </c>
      <c r="B12" s="1" t="n">
        <v>10</v>
      </c>
      <c r="C12" s="9" t="n">
        <f aca="false">B12+1</f>
        <v>11</v>
      </c>
      <c r="D12" s="9" t="n">
        <f aca="false">2^_xlfn.FLOOR.MATH(LOG(C12,2))</f>
        <v>8</v>
      </c>
      <c r="E12" s="3" t="n">
        <f aca="false">C12/D12</f>
        <v>1.375</v>
      </c>
      <c r="F12" s="0" t="n">
        <v>1.78179743628068</v>
      </c>
    </row>
    <row r="13" customFormat="false" ht="12.8" hidden="false" customHeight="false" outlineLevel="0" collapsed="false">
      <c r="A13" s="0" t="n">
        <v>0</v>
      </c>
      <c r="B13" s="1" t="n">
        <v>11</v>
      </c>
      <c r="C13" s="9" t="n">
        <f aca="false">B13+1</f>
        <v>12</v>
      </c>
      <c r="D13" s="9" t="n">
        <f aca="false">2^_xlfn.FLOOR.MATH(LOG(C13,2))</f>
        <v>8</v>
      </c>
      <c r="E13" s="3" t="n">
        <f aca="false">C13/D13</f>
        <v>1.5</v>
      </c>
      <c r="F13" s="0" t="n">
        <v>1.88774862536339</v>
      </c>
    </row>
    <row r="14" customFormat="false" ht="12.8" hidden="false" customHeight="false" outlineLevel="0" collapsed="false">
      <c r="A14" s="0" t="n">
        <v>0</v>
      </c>
      <c r="B14" s="1" t="n">
        <v>12</v>
      </c>
      <c r="C14" s="9" t="n">
        <f aca="false">B14+1</f>
        <v>13</v>
      </c>
      <c r="D14" s="9" t="n">
        <f aca="false">2^_xlfn.FLOOR.MATH(LOG(C14,2))</f>
        <v>8</v>
      </c>
      <c r="E14" s="3" t="n">
        <f aca="false">C14/D14</f>
        <v>1.625</v>
      </c>
      <c r="F14" s="0" t="n">
        <v>2</v>
      </c>
    </row>
    <row r="15" customFormat="false" ht="12.8" hidden="false" customHeight="false" outlineLevel="0" collapsed="false">
      <c r="A15" s="0" t="n">
        <v>0</v>
      </c>
      <c r="B15" s="1" t="n">
        <v>13</v>
      </c>
      <c r="C15" s="9" t="n">
        <f aca="false">B15+1</f>
        <v>14</v>
      </c>
      <c r="D15" s="9" t="n">
        <f aca="false">2^_xlfn.FLOOR.MATH(LOG(C15,2))</f>
        <v>8</v>
      </c>
      <c r="E15" s="3" t="n">
        <f aca="false">C15/D15</f>
        <v>1.75</v>
      </c>
    </row>
    <row r="16" customFormat="false" ht="12.8" hidden="false" customHeight="false" outlineLevel="0" collapsed="false">
      <c r="A16" s="0" t="n">
        <v>0</v>
      </c>
      <c r="B16" s="1" t="n">
        <v>14</v>
      </c>
      <c r="C16" s="9" t="n">
        <f aca="false">B16+1</f>
        <v>15</v>
      </c>
      <c r="D16" s="9" t="n">
        <f aca="false">2^_xlfn.FLOOR.MATH(LOG(C16,2))</f>
        <v>8</v>
      </c>
      <c r="E16" s="3" t="n">
        <f aca="false">C16/D16</f>
        <v>1.875</v>
      </c>
    </row>
    <row r="17" customFormat="false" ht="12.8" hidden="false" customHeight="false" outlineLevel="0" collapsed="false">
      <c r="A17" s="0" t="n">
        <v>0</v>
      </c>
      <c r="B17" s="1" t="n">
        <v>15</v>
      </c>
      <c r="C17" s="9" t="n">
        <f aca="false">B17+1</f>
        <v>16</v>
      </c>
      <c r="D17" s="9" t="n">
        <f aca="false">2^_xlfn.FLOOR.MATH(LOG(C17,2))</f>
        <v>16</v>
      </c>
      <c r="E17" s="3" t="n">
        <f aca="false">C17/D17</f>
        <v>1</v>
      </c>
    </row>
    <row r="18" customFormat="false" ht="12.8" hidden="false" customHeight="false" outlineLevel="0" collapsed="false">
      <c r="A18" s="0" t="n">
        <v>0</v>
      </c>
      <c r="B18" s="1" t="n">
        <v>16</v>
      </c>
      <c r="C18" s="9" t="n">
        <f aca="false">B18+1</f>
        <v>17</v>
      </c>
      <c r="D18" s="9" t="n">
        <f aca="false">2^_xlfn.FLOOR.MATH(LOG(C18,2))</f>
        <v>16</v>
      </c>
      <c r="E18" s="3" t="n">
        <f aca="false">C18/D18</f>
        <v>1.0625</v>
      </c>
    </row>
    <row r="19" customFormat="false" ht="12.8" hidden="false" customHeight="false" outlineLevel="0" collapsed="false">
      <c r="A19" s="0" t="n">
        <v>0</v>
      </c>
      <c r="B19" s="1" t="n">
        <v>17</v>
      </c>
      <c r="C19" s="9" t="n">
        <f aca="false">B19+1</f>
        <v>18</v>
      </c>
      <c r="D19" s="9" t="n">
        <f aca="false">2^_xlfn.FLOOR.MATH(LOG(C19,2))</f>
        <v>16</v>
      </c>
      <c r="E19" s="3" t="n">
        <f aca="false">C19/D19</f>
        <v>1.125</v>
      </c>
    </row>
    <row r="20" customFormat="false" ht="12.8" hidden="false" customHeight="false" outlineLevel="0" collapsed="false">
      <c r="A20" s="0" t="n">
        <v>0</v>
      </c>
      <c r="B20" s="1" t="n">
        <v>18</v>
      </c>
      <c r="C20" s="9" t="n">
        <f aca="false">B20+1</f>
        <v>19</v>
      </c>
      <c r="D20" s="9" t="n">
        <f aca="false">2^_xlfn.FLOOR.MATH(LOG(C20,2))</f>
        <v>16</v>
      </c>
      <c r="E20" s="3" t="n">
        <f aca="false">C20/D20</f>
        <v>1.1875</v>
      </c>
    </row>
    <row r="21" customFormat="false" ht="12.8" hidden="false" customHeight="false" outlineLevel="0" collapsed="false">
      <c r="A21" s="0" t="n">
        <v>0</v>
      </c>
      <c r="B21" s="1" t="n">
        <v>19</v>
      </c>
      <c r="C21" s="9" t="n">
        <f aca="false">B21+1</f>
        <v>20</v>
      </c>
      <c r="D21" s="9" t="n">
        <f aca="false">2^_xlfn.FLOOR.MATH(LOG(C21,2))</f>
        <v>16</v>
      </c>
      <c r="E21" s="3" t="n">
        <f aca="false">C21/D21</f>
        <v>1.25</v>
      </c>
    </row>
    <row r="22" customFormat="false" ht="12.8" hidden="false" customHeight="false" outlineLevel="0" collapsed="false">
      <c r="A22" s="0" t="n">
        <v>0</v>
      </c>
      <c r="B22" s="1" t="n">
        <v>20</v>
      </c>
      <c r="C22" s="9" t="n">
        <f aca="false">B22+1</f>
        <v>21</v>
      </c>
      <c r="D22" s="9" t="n">
        <f aca="false">2^_xlfn.FLOOR.MATH(LOG(C22,2))</f>
        <v>16</v>
      </c>
      <c r="E22" s="3" t="n">
        <f aca="false">C22/D22</f>
        <v>1.3125</v>
      </c>
    </row>
    <row r="23" customFormat="false" ht="12.8" hidden="false" customHeight="false" outlineLevel="0" collapsed="false">
      <c r="A23" s="0" t="n">
        <v>0</v>
      </c>
      <c r="B23" s="1" t="n">
        <v>21</v>
      </c>
      <c r="C23" s="9" t="n">
        <f aca="false">B23+1</f>
        <v>22</v>
      </c>
      <c r="D23" s="9" t="n">
        <f aca="false">2^_xlfn.FLOOR.MATH(LOG(C23,2))</f>
        <v>16</v>
      </c>
      <c r="E23" s="3" t="n">
        <f aca="false">C23/D23</f>
        <v>1.375</v>
      </c>
    </row>
    <row r="24" customFormat="false" ht="12.8" hidden="false" customHeight="false" outlineLevel="0" collapsed="false">
      <c r="A24" s="0" t="n">
        <v>0</v>
      </c>
      <c r="B24" s="1" t="n">
        <v>22</v>
      </c>
      <c r="C24" s="9" t="n">
        <f aca="false">B24+1</f>
        <v>23</v>
      </c>
      <c r="D24" s="9" t="n">
        <f aca="false">2^_xlfn.FLOOR.MATH(LOG(C24,2))</f>
        <v>16</v>
      </c>
      <c r="E24" s="3" t="n">
        <f aca="false">C24/D24</f>
        <v>1.4375</v>
      </c>
    </row>
    <row r="25" customFormat="false" ht="12.8" hidden="false" customHeight="false" outlineLevel="0" collapsed="false">
      <c r="A25" s="0" t="n">
        <v>0</v>
      </c>
      <c r="B25" s="1" t="n">
        <v>23</v>
      </c>
      <c r="C25" s="9" t="n">
        <f aca="false">B25+1</f>
        <v>24</v>
      </c>
      <c r="D25" s="9" t="n">
        <f aca="false">2^_xlfn.FLOOR.MATH(LOG(C25,2))</f>
        <v>16</v>
      </c>
      <c r="E25" s="3" t="n">
        <f aca="false">C25/D25</f>
        <v>1.5</v>
      </c>
    </row>
    <row r="26" customFormat="false" ht="12.8" hidden="false" customHeight="false" outlineLevel="0" collapsed="false">
      <c r="A26" s="0" t="n">
        <v>0</v>
      </c>
      <c r="B26" s="1" t="n">
        <v>24</v>
      </c>
      <c r="C26" s="9" t="n">
        <f aca="false">B26+1</f>
        <v>25</v>
      </c>
      <c r="D26" s="9" t="n">
        <f aca="false">2^_xlfn.FLOOR.MATH(LOG(C26,2))</f>
        <v>16</v>
      </c>
      <c r="E26" s="3" t="n">
        <f aca="false">C26/D26</f>
        <v>1.5625</v>
      </c>
    </row>
    <row r="27" customFormat="false" ht="12.8" hidden="false" customHeight="false" outlineLevel="0" collapsed="false">
      <c r="A27" s="0" t="n">
        <v>0</v>
      </c>
      <c r="B27" s="1" t="n">
        <v>25</v>
      </c>
      <c r="C27" s="9" t="n">
        <f aca="false">B27+1</f>
        <v>26</v>
      </c>
      <c r="D27" s="9" t="n">
        <f aca="false">2^_xlfn.FLOOR.MATH(LOG(C27,2))</f>
        <v>16</v>
      </c>
      <c r="E27" s="3" t="n">
        <f aca="false">C27/D27</f>
        <v>1.625</v>
      </c>
    </row>
    <row r="28" customFormat="false" ht="12.8" hidden="false" customHeight="false" outlineLevel="0" collapsed="false">
      <c r="A28" s="0" t="n">
        <v>0</v>
      </c>
      <c r="B28" s="1" t="n">
        <v>26</v>
      </c>
      <c r="C28" s="9" t="n">
        <f aca="false">B28+1</f>
        <v>27</v>
      </c>
      <c r="D28" s="9" t="n">
        <f aca="false">2^_xlfn.FLOOR.MATH(LOG(C28,2))</f>
        <v>16</v>
      </c>
      <c r="E28" s="3" t="n">
        <f aca="false">C28/D28</f>
        <v>1.6875</v>
      </c>
    </row>
    <row r="29" customFormat="false" ht="12.8" hidden="false" customHeight="false" outlineLevel="0" collapsed="false">
      <c r="A29" s="0" t="n">
        <v>0</v>
      </c>
      <c r="B29" s="1" t="n">
        <v>27</v>
      </c>
      <c r="C29" s="9" t="n">
        <f aca="false">B29+1</f>
        <v>28</v>
      </c>
      <c r="D29" s="9" t="n">
        <f aca="false">2^_xlfn.FLOOR.MATH(LOG(C29,2))</f>
        <v>16</v>
      </c>
      <c r="E29" s="3" t="n">
        <f aca="false">C29/D29</f>
        <v>1.75</v>
      </c>
    </row>
    <row r="30" customFormat="false" ht="12.8" hidden="false" customHeight="false" outlineLevel="0" collapsed="false">
      <c r="A30" s="0" t="n">
        <v>0</v>
      </c>
      <c r="B30" s="1" t="n">
        <v>28</v>
      </c>
      <c r="C30" s="9" t="n">
        <f aca="false">B30+1</f>
        <v>29</v>
      </c>
      <c r="D30" s="9" t="n">
        <f aca="false">2^_xlfn.FLOOR.MATH(LOG(C30,2))</f>
        <v>16</v>
      </c>
      <c r="E30" s="3" t="n">
        <f aca="false">C30/D30</f>
        <v>1.8125</v>
      </c>
    </row>
    <row r="31" customFormat="false" ht="12.8" hidden="false" customHeight="false" outlineLevel="0" collapsed="false">
      <c r="A31" s="0" t="n">
        <v>0</v>
      </c>
      <c r="B31" s="1" t="n">
        <v>29</v>
      </c>
      <c r="C31" s="9" t="n">
        <f aca="false">B31+1</f>
        <v>30</v>
      </c>
      <c r="D31" s="9" t="n">
        <f aca="false">2^_xlfn.FLOOR.MATH(LOG(C31,2))</f>
        <v>16</v>
      </c>
      <c r="E31" s="3" t="n">
        <f aca="false">C31/D31</f>
        <v>1.875</v>
      </c>
    </row>
    <row r="32" customFormat="false" ht="12.8" hidden="false" customHeight="false" outlineLevel="0" collapsed="false">
      <c r="A32" s="0" t="n">
        <v>1</v>
      </c>
      <c r="B32" s="1" t="n">
        <v>30</v>
      </c>
      <c r="C32" s="9" t="n">
        <f aca="false">B32+1</f>
        <v>31</v>
      </c>
      <c r="D32" s="9" t="n">
        <f aca="false">2^_xlfn.FLOOR.MATH(LOG(C32,2))</f>
        <v>16</v>
      </c>
      <c r="E32" s="3" t="n">
        <f aca="false">C32/D32</f>
        <v>1.9375</v>
      </c>
    </row>
    <row r="33" customFormat="false" ht="12.8" hidden="false" customHeight="false" outlineLevel="0" collapsed="false">
      <c r="A33" s="0" t="n">
        <v>2</v>
      </c>
      <c r="B33" s="1" t="n">
        <v>31</v>
      </c>
      <c r="C33" s="9" t="n">
        <f aca="false">B33+1</f>
        <v>32</v>
      </c>
      <c r="D33" s="9" t="n">
        <f aca="false">2^_xlfn.FLOOR.MATH(LOG(C33,2))</f>
        <v>32</v>
      </c>
      <c r="E33" s="3" t="n">
        <f aca="false">C33/D33</f>
        <v>1</v>
      </c>
    </row>
    <row r="34" customFormat="false" ht="12.8" hidden="false" customHeight="false" outlineLevel="0" collapsed="false">
      <c r="A34" s="0" t="n">
        <v>3</v>
      </c>
      <c r="B34" s="1" t="n">
        <v>32</v>
      </c>
      <c r="C34" s="9" t="n">
        <f aca="false">B34+1</f>
        <v>33</v>
      </c>
      <c r="D34" s="9" t="n">
        <f aca="false">2^_xlfn.FLOOR.MATH(LOG(C34,2))</f>
        <v>32</v>
      </c>
      <c r="E34" s="3" t="n">
        <f aca="false">C34/D34</f>
        <v>1.03125</v>
      </c>
    </row>
    <row r="35" customFormat="false" ht="12.8" hidden="false" customHeight="false" outlineLevel="0" collapsed="false">
      <c r="A35" s="0" t="n">
        <v>4</v>
      </c>
      <c r="B35" s="1" t="n">
        <v>33</v>
      </c>
      <c r="C35" s="9" t="n">
        <f aca="false">B35+1</f>
        <v>34</v>
      </c>
      <c r="D35" s="9" t="n">
        <f aca="false">2^_xlfn.FLOOR.MATH(LOG(C35,2))</f>
        <v>32</v>
      </c>
      <c r="E35" s="3" t="n">
        <f aca="false">C35/D35</f>
        <v>1.0625</v>
      </c>
    </row>
    <row r="36" customFormat="false" ht="12.8" hidden="false" customHeight="false" outlineLevel="0" collapsed="false">
      <c r="A36" s="0" t="n">
        <v>5</v>
      </c>
      <c r="B36" s="1" t="n">
        <v>34</v>
      </c>
      <c r="C36" s="9" t="n">
        <f aca="false">B36+1</f>
        <v>35</v>
      </c>
      <c r="D36" s="9" t="n">
        <f aca="false">2^_xlfn.FLOOR.MATH(LOG(C36,2))</f>
        <v>32</v>
      </c>
      <c r="E36" s="3" t="n">
        <f aca="false">C36/D36</f>
        <v>1.09375</v>
      </c>
    </row>
    <row r="37" customFormat="false" ht="12.8" hidden="false" customHeight="false" outlineLevel="0" collapsed="false">
      <c r="A37" s="0" t="n">
        <v>6</v>
      </c>
      <c r="B37" s="1" t="n">
        <v>35</v>
      </c>
      <c r="C37" s="9" t="n">
        <f aca="false">B37+1</f>
        <v>36</v>
      </c>
      <c r="D37" s="9" t="n">
        <f aca="false">2^_xlfn.FLOOR.MATH(LOG(C37,2))</f>
        <v>32</v>
      </c>
      <c r="E37" s="3" t="n">
        <f aca="false">C37/D37</f>
        <v>1.125</v>
      </c>
    </row>
    <row r="38" customFormat="false" ht="12.8" hidden="false" customHeight="false" outlineLevel="0" collapsed="false">
      <c r="A38" s="0" t="n">
        <v>7</v>
      </c>
      <c r="B38" s="1" t="n">
        <v>36</v>
      </c>
      <c r="C38" s="9" t="n">
        <f aca="false">B38+1</f>
        <v>37</v>
      </c>
      <c r="D38" s="9" t="n">
        <f aca="false">2^_xlfn.FLOOR.MATH(LOG(C38,2))</f>
        <v>32</v>
      </c>
      <c r="E38" s="3" t="n">
        <f aca="false">C38/D38</f>
        <v>1.15625</v>
      </c>
    </row>
    <row r="39" customFormat="false" ht="12.8" hidden="false" customHeight="false" outlineLevel="0" collapsed="false">
      <c r="A39" s="0" t="n">
        <v>8</v>
      </c>
      <c r="B39" s="1" t="n">
        <v>37</v>
      </c>
      <c r="C39" s="9" t="n">
        <f aca="false">B39+1</f>
        <v>38</v>
      </c>
      <c r="D39" s="9" t="n">
        <f aca="false">2^_xlfn.FLOOR.MATH(LOG(C39,2))</f>
        <v>32</v>
      </c>
      <c r="E39" s="3" t="n">
        <f aca="false">C39/D39</f>
        <v>1.1875</v>
      </c>
    </row>
    <row r="40" customFormat="false" ht="12.8" hidden="false" customHeight="false" outlineLevel="0" collapsed="false">
      <c r="A40" s="0" t="n">
        <v>9</v>
      </c>
      <c r="B40" s="1" t="n">
        <v>38</v>
      </c>
      <c r="C40" s="9" t="n">
        <f aca="false">B40+1</f>
        <v>39</v>
      </c>
      <c r="D40" s="9" t="n">
        <f aca="false">2^_xlfn.FLOOR.MATH(LOG(C40,2))</f>
        <v>32</v>
      </c>
      <c r="E40" s="3" t="n">
        <f aca="false">C40/D40</f>
        <v>1.21875</v>
      </c>
    </row>
    <row r="41" customFormat="false" ht="12.8" hidden="false" customHeight="false" outlineLevel="0" collapsed="false">
      <c r="A41" s="0" t="n">
        <v>10</v>
      </c>
      <c r="B41" s="1" t="n">
        <v>39</v>
      </c>
      <c r="C41" s="9" t="n">
        <f aca="false">B41+1</f>
        <v>40</v>
      </c>
      <c r="D41" s="9" t="n">
        <f aca="false">2^_xlfn.FLOOR.MATH(LOG(C41,2))</f>
        <v>32</v>
      </c>
      <c r="E41" s="3" t="n">
        <f aca="false">C41/D41</f>
        <v>1.25</v>
      </c>
    </row>
    <row r="42" customFormat="false" ht="12.8" hidden="false" customHeight="false" outlineLevel="0" collapsed="false">
      <c r="C42" s="9"/>
      <c r="D42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0"/>
  <sheetViews>
    <sheetView showFormulas="false" showGridLines="true" showRowColHeaders="true" showZeros="true" rightToLeft="false" tabSelected="true" showOutlineSymbols="true" defaultGridColor="true" view="normal" topLeftCell="A16" colorId="64" zoomScale="50" zoomScaleNormal="50" zoomScalePageLayoutView="100" workbookViewId="0">
      <selection pane="topLeft" activeCell="H28" activeCellId="0" sqref="H28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false" hidden="false" outlineLevel="0" max="2" min="2" style="1" width="11.52"/>
    <col collapsed="false" customWidth="true" hidden="false" outlineLevel="0" max="3" min="3" style="1" width="16.99"/>
    <col collapsed="false" customWidth="true" hidden="false" outlineLevel="0" max="4" min="4" style="2" width="18.05"/>
    <col collapsed="false" customWidth="false" hidden="false" outlineLevel="0" max="5" min="5" style="3" width="11.52"/>
    <col collapsed="false" customWidth="false" hidden="false" outlineLevel="0" max="1025" min="6" style="0" width="11.52"/>
  </cols>
  <sheetData>
    <row r="1" customFormat="false" ht="24.65" hidden="false" customHeight="false" outlineLevel="0" collapsed="false">
      <c r="B1" s="4" t="s">
        <v>0</v>
      </c>
      <c r="C1" s="5" t="s">
        <v>1</v>
      </c>
      <c r="D1" s="6" t="s">
        <v>2</v>
      </c>
      <c r="E1" s="7" t="s">
        <v>3</v>
      </c>
      <c r="F1" s="8"/>
    </row>
    <row r="2" customFormat="false" ht="12.8" hidden="false" customHeight="false" outlineLevel="0" collapsed="false">
      <c r="A2" s="0" t="n">
        <v>0</v>
      </c>
      <c r="B2" s="10" t="n">
        <v>-24</v>
      </c>
      <c r="C2" s="1" t="n">
        <f aca="false">2^_xlfn.CEILING.MATH(LOG(D2,2))</f>
        <v>32</v>
      </c>
      <c r="D2" s="9" t="n">
        <f aca="false">SIGN(B2-1)*(B2-1)</f>
        <v>25</v>
      </c>
      <c r="E2" s="3" t="n">
        <f aca="false">C2/D2</f>
        <v>1.28</v>
      </c>
      <c r="F2" s="0" t="n">
        <v>1</v>
      </c>
    </row>
    <row r="3" customFormat="false" ht="12.8" hidden="false" customHeight="false" outlineLevel="0" collapsed="false">
      <c r="A3" s="0" t="n">
        <v>0</v>
      </c>
      <c r="B3" s="10" t="n">
        <v>-23</v>
      </c>
      <c r="C3" s="1" t="n">
        <f aca="false">2^_xlfn.CEILING.MATH(LOG(D3,2))</f>
        <v>32</v>
      </c>
      <c r="D3" s="9" t="n">
        <f aca="false">SIGN(B3-1)*(B3-1)</f>
        <v>24</v>
      </c>
      <c r="E3" s="3" t="n">
        <f aca="false">C3/D3</f>
        <v>1.33333333333333</v>
      </c>
      <c r="F3" s="0" t="n">
        <v>1.0594630943593</v>
      </c>
    </row>
    <row r="4" customFormat="false" ht="12.8" hidden="false" customHeight="false" outlineLevel="0" collapsed="false">
      <c r="A4" s="0" t="n">
        <v>0</v>
      </c>
      <c r="B4" s="10" t="n">
        <v>-22</v>
      </c>
      <c r="C4" s="1" t="n">
        <f aca="false">2^_xlfn.CEILING.MATH(LOG(D4,2))</f>
        <v>32</v>
      </c>
      <c r="D4" s="9" t="n">
        <f aca="false">SIGN(B4-1)*(B4-1)</f>
        <v>23</v>
      </c>
      <c r="E4" s="3" t="n">
        <f aca="false">C4/D4</f>
        <v>1.39130434782609</v>
      </c>
      <c r="F4" s="0" t="n">
        <v>1.12246204830937</v>
      </c>
    </row>
    <row r="5" customFormat="false" ht="12.8" hidden="false" customHeight="false" outlineLevel="0" collapsed="false">
      <c r="A5" s="0" t="n">
        <v>0</v>
      </c>
      <c r="B5" s="10" t="n">
        <v>-21</v>
      </c>
      <c r="C5" s="1" t="n">
        <f aca="false">2^_xlfn.CEILING.MATH(LOG(D5,2))</f>
        <v>32</v>
      </c>
      <c r="D5" s="9" t="n">
        <f aca="false">SIGN(B5-1)*(B5-1)</f>
        <v>22</v>
      </c>
      <c r="E5" s="3" t="n">
        <f aca="false">C5/D5</f>
        <v>1.45454545454545</v>
      </c>
      <c r="F5" s="0" t="n">
        <v>1.18920711500272</v>
      </c>
    </row>
    <row r="6" customFormat="false" ht="12.8" hidden="false" customHeight="false" outlineLevel="0" collapsed="false">
      <c r="A6" s="0" t="n">
        <v>0</v>
      </c>
      <c r="B6" s="10" t="n">
        <v>-20</v>
      </c>
      <c r="C6" s="1" t="n">
        <f aca="false">2^_xlfn.CEILING.MATH(LOG(D6,2))</f>
        <v>32</v>
      </c>
      <c r="D6" s="9" t="n">
        <f aca="false">SIGN(B6-1)*(B6-1)</f>
        <v>21</v>
      </c>
      <c r="E6" s="3" t="n">
        <f aca="false">C6/D6</f>
        <v>1.52380952380952</v>
      </c>
      <c r="F6" s="0" t="n">
        <v>1.25992104989487</v>
      </c>
    </row>
    <row r="7" customFormat="false" ht="12.8" hidden="false" customHeight="false" outlineLevel="0" collapsed="false">
      <c r="A7" s="0" t="n">
        <v>0</v>
      </c>
      <c r="B7" s="10" t="n">
        <v>-19</v>
      </c>
      <c r="C7" s="1" t="n">
        <f aca="false">2^_xlfn.CEILING.MATH(LOG(D7,2))</f>
        <v>32</v>
      </c>
      <c r="D7" s="9" t="n">
        <f aca="false">SIGN(B7-1)*(B7-1)</f>
        <v>20</v>
      </c>
      <c r="E7" s="3" t="n">
        <f aca="false">C7/D7</f>
        <v>1.6</v>
      </c>
      <c r="F7" s="0" t="n">
        <v>1.33483985417003</v>
      </c>
    </row>
    <row r="8" customFormat="false" ht="12.8" hidden="false" customHeight="false" outlineLevel="0" collapsed="false">
      <c r="A8" s="0" t="n">
        <v>0</v>
      </c>
      <c r="B8" s="10" t="n">
        <v>-18</v>
      </c>
      <c r="C8" s="1" t="n">
        <f aca="false">2^_xlfn.CEILING.MATH(LOG(D8,2))</f>
        <v>32</v>
      </c>
      <c r="D8" s="9" t="n">
        <f aca="false">SIGN(B8-1)*(B8-1)</f>
        <v>19</v>
      </c>
      <c r="E8" s="3" t="n">
        <f aca="false">C8/D8</f>
        <v>1.68421052631579</v>
      </c>
      <c r="F8" s="0" t="n">
        <v>1.4142135623731</v>
      </c>
    </row>
    <row r="9" customFormat="false" ht="12.8" hidden="false" customHeight="false" outlineLevel="0" collapsed="false">
      <c r="A9" s="0" t="n">
        <v>0</v>
      </c>
      <c r="B9" s="10" t="n">
        <v>-17</v>
      </c>
      <c r="C9" s="1" t="n">
        <f aca="false">2^_xlfn.CEILING.MATH(LOG(D9,2))</f>
        <v>32</v>
      </c>
      <c r="D9" s="9" t="n">
        <f aca="false">SIGN(B9-1)*(B9-1)</f>
        <v>18</v>
      </c>
      <c r="E9" s="3" t="n">
        <f aca="false">C9/D9</f>
        <v>1.77777777777778</v>
      </c>
      <c r="F9" s="0" t="n">
        <v>1.49830707687668</v>
      </c>
    </row>
    <row r="10" customFormat="false" ht="12.8" hidden="false" customHeight="false" outlineLevel="0" collapsed="false">
      <c r="A10" s="0" t="n">
        <v>0</v>
      </c>
      <c r="B10" s="10" t="n">
        <v>-16</v>
      </c>
      <c r="C10" s="1" t="n">
        <f aca="false">2^_xlfn.CEILING.MATH(LOG(D10,2))</f>
        <v>32</v>
      </c>
      <c r="D10" s="9" t="n">
        <f aca="false">SIGN(B10-1)*(B10-1)</f>
        <v>17</v>
      </c>
      <c r="E10" s="3" t="n">
        <f aca="false">C10/D10</f>
        <v>1.88235294117647</v>
      </c>
      <c r="F10" s="0" t="n">
        <v>1.5874010519682</v>
      </c>
    </row>
    <row r="11" customFormat="false" ht="12.8" hidden="false" customHeight="false" outlineLevel="0" collapsed="false">
      <c r="A11" s="0" t="n">
        <v>0</v>
      </c>
      <c r="B11" s="10" t="n">
        <v>-15</v>
      </c>
      <c r="C11" s="1" t="n">
        <f aca="false">2^_xlfn.CEILING.MATH(LOG(D11,2))</f>
        <v>16</v>
      </c>
      <c r="D11" s="9" t="n">
        <f aca="false">SIGN(B11-1)*(B11-1)</f>
        <v>16</v>
      </c>
      <c r="E11" s="3" t="n">
        <f aca="false">C11/D11</f>
        <v>1</v>
      </c>
      <c r="F11" s="0" t="n">
        <v>1.68179283050743</v>
      </c>
    </row>
    <row r="12" customFormat="false" ht="12.8" hidden="false" customHeight="false" outlineLevel="0" collapsed="false">
      <c r="A12" s="0" t="n">
        <v>0</v>
      </c>
      <c r="B12" s="10" t="n">
        <v>-14</v>
      </c>
      <c r="C12" s="1" t="n">
        <f aca="false">2^_xlfn.CEILING.MATH(LOG(D12,2))</f>
        <v>16</v>
      </c>
      <c r="D12" s="9" t="n">
        <f aca="false">SIGN(B12-1)*(B12-1)</f>
        <v>15</v>
      </c>
      <c r="E12" s="3" t="n">
        <f aca="false">C12/D12</f>
        <v>1.06666666666667</v>
      </c>
      <c r="F12" s="0" t="n">
        <v>1.78179743628068</v>
      </c>
    </row>
    <row r="13" customFormat="false" ht="12.8" hidden="false" customHeight="false" outlineLevel="0" collapsed="false">
      <c r="A13" s="0" t="n">
        <v>0</v>
      </c>
      <c r="B13" s="10" t="n">
        <v>-13</v>
      </c>
      <c r="C13" s="1" t="n">
        <f aca="false">2^_xlfn.CEILING.MATH(LOG(D13,2))</f>
        <v>16</v>
      </c>
      <c r="D13" s="9" t="n">
        <f aca="false">SIGN(B13-1)*(B13-1)</f>
        <v>14</v>
      </c>
      <c r="E13" s="3" t="n">
        <f aca="false">C13/D13</f>
        <v>1.14285714285714</v>
      </c>
      <c r="F13" s="0" t="n">
        <v>1.88774862536339</v>
      </c>
    </row>
    <row r="14" customFormat="false" ht="12.8" hidden="false" customHeight="false" outlineLevel="0" collapsed="false">
      <c r="A14" s="0" t="n">
        <v>0</v>
      </c>
      <c r="B14" s="1" t="n">
        <v>-12</v>
      </c>
      <c r="C14" s="1" t="n">
        <f aca="false">2^_xlfn.CEILING.MATH(LOG(D14,2))</f>
        <v>16</v>
      </c>
      <c r="D14" s="9" t="n">
        <f aca="false">SIGN(B14-1)*(B14-1)</f>
        <v>13</v>
      </c>
      <c r="E14" s="3" t="n">
        <f aca="false">C14/D14</f>
        <v>1.23076923076923</v>
      </c>
      <c r="F14" s="0" t="n">
        <v>2</v>
      </c>
    </row>
    <row r="15" customFormat="false" ht="12.8" hidden="false" customHeight="false" outlineLevel="0" collapsed="false">
      <c r="A15" s="0" t="n">
        <v>0</v>
      </c>
      <c r="B15" s="1" t="n">
        <v>-11</v>
      </c>
      <c r="C15" s="1" t="n">
        <f aca="false">2^_xlfn.CEILING.MATH(LOG(D15,2))</f>
        <v>16</v>
      </c>
      <c r="D15" s="9" t="n">
        <f aca="false">SIGN(B15-1)*(B15-1)</f>
        <v>12</v>
      </c>
      <c r="E15" s="3" t="n">
        <f aca="false">C15/D15</f>
        <v>1.33333333333333</v>
      </c>
    </row>
    <row r="16" customFormat="false" ht="12.8" hidden="false" customHeight="false" outlineLevel="0" collapsed="false">
      <c r="A16" s="0" t="n">
        <v>0</v>
      </c>
      <c r="B16" s="1" t="n">
        <v>-10</v>
      </c>
      <c r="C16" s="1" t="n">
        <f aca="false">2^_xlfn.CEILING.MATH(LOG(D16,2))</f>
        <v>16</v>
      </c>
      <c r="D16" s="9" t="n">
        <f aca="false">SIGN(B16-1)*(B16-1)</f>
        <v>11</v>
      </c>
      <c r="E16" s="3" t="n">
        <f aca="false">C16/D16</f>
        <v>1.45454545454545</v>
      </c>
    </row>
    <row r="17" customFormat="false" ht="12.8" hidden="false" customHeight="false" outlineLevel="0" collapsed="false">
      <c r="A17" s="0" t="n">
        <v>0</v>
      </c>
      <c r="B17" s="1" t="n">
        <v>-9</v>
      </c>
      <c r="C17" s="1" t="n">
        <f aca="false">2^_xlfn.CEILING.MATH(LOG(D17,2))</f>
        <v>16</v>
      </c>
      <c r="D17" s="9" t="n">
        <f aca="false">SIGN(B17-1)*(B17-1)</f>
        <v>10</v>
      </c>
      <c r="E17" s="3" t="n">
        <f aca="false">C17/D17</f>
        <v>1.6</v>
      </c>
    </row>
    <row r="18" customFormat="false" ht="12.8" hidden="false" customHeight="false" outlineLevel="0" collapsed="false">
      <c r="A18" s="0" t="n">
        <v>0</v>
      </c>
      <c r="B18" s="1" t="n">
        <v>-8</v>
      </c>
      <c r="C18" s="1" t="n">
        <f aca="false">2^_xlfn.CEILING.MATH(LOG(D18,2))</f>
        <v>16</v>
      </c>
      <c r="D18" s="9" t="n">
        <f aca="false">SIGN(B18-1)*(B18-1)</f>
        <v>9</v>
      </c>
      <c r="E18" s="3" t="n">
        <f aca="false">C18/D18</f>
        <v>1.77777777777778</v>
      </c>
    </row>
    <row r="19" customFormat="false" ht="12.8" hidden="false" customHeight="false" outlineLevel="0" collapsed="false">
      <c r="A19" s="0" t="n">
        <v>0</v>
      </c>
      <c r="B19" s="1" t="n">
        <v>-7</v>
      </c>
      <c r="C19" s="1" t="n">
        <f aca="false">2^_xlfn.CEILING.MATH(LOG(D19,2))</f>
        <v>8</v>
      </c>
      <c r="D19" s="9" t="n">
        <f aca="false">SIGN(B19-1)*(B19-1)</f>
        <v>8</v>
      </c>
      <c r="E19" s="3" t="n">
        <f aca="false">C19/D19</f>
        <v>1</v>
      </c>
    </row>
    <row r="20" customFormat="false" ht="12.8" hidden="false" customHeight="false" outlineLevel="0" collapsed="false">
      <c r="A20" s="0" t="n">
        <v>0</v>
      </c>
      <c r="B20" s="1" t="n">
        <v>-6</v>
      </c>
      <c r="C20" s="1" t="n">
        <f aca="false">2^_xlfn.CEILING.MATH(LOG(D20,2))</f>
        <v>8</v>
      </c>
      <c r="D20" s="9" t="n">
        <f aca="false">SIGN(B20-1)*(B20-1)</f>
        <v>7</v>
      </c>
      <c r="E20" s="3" t="n">
        <f aca="false">C20/D20</f>
        <v>1.14285714285714</v>
      </c>
    </row>
    <row r="21" customFormat="false" ht="12.8" hidden="false" customHeight="false" outlineLevel="0" collapsed="false">
      <c r="A21" s="0" t="n">
        <v>0</v>
      </c>
      <c r="B21" s="1" t="n">
        <v>-5</v>
      </c>
      <c r="C21" s="1" t="n">
        <f aca="false">2^_xlfn.CEILING.MATH(LOG(D21,2))</f>
        <v>8</v>
      </c>
      <c r="D21" s="9" t="n">
        <f aca="false">SIGN(B21-1)*(B21-1)</f>
        <v>6</v>
      </c>
      <c r="E21" s="3" t="n">
        <f aca="false">C21/D21</f>
        <v>1.33333333333333</v>
      </c>
    </row>
    <row r="22" customFormat="false" ht="12.8" hidden="false" customHeight="false" outlineLevel="0" collapsed="false">
      <c r="A22" s="0" t="n">
        <v>0</v>
      </c>
      <c r="B22" s="1" t="n">
        <v>-4</v>
      </c>
      <c r="C22" s="1" t="n">
        <f aca="false">2^_xlfn.CEILING.MATH(LOG(D22,2))</f>
        <v>8</v>
      </c>
      <c r="D22" s="9" t="n">
        <f aca="false">SIGN(B22-1)*(B22-1)</f>
        <v>5</v>
      </c>
      <c r="E22" s="3" t="n">
        <f aca="false">C22/D22</f>
        <v>1.6</v>
      </c>
    </row>
    <row r="23" customFormat="false" ht="12.8" hidden="false" customHeight="false" outlineLevel="0" collapsed="false">
      <c r="A23" s="0" t="n">
        <v>0</v>
      </c>
      <c r="B23" s="1" t="n">
        <v>-3</v>
      </c>
      <c r="C23" s="1" t="n">
        <f aca="false">2^_xlfn.CEILING.MATH(LOG(D23,2))</f>
        <v>4</v>
      </c>
      <c r="D23" s="9" t="n">
        <f aca="false">SIGN(B23-1)*(B23-1)</f>
        <v>4</v>
      </c>
      <c r="E23" s="3" t="n">
        <f aca="false">C23/D23</f>
        <v>1</v>
      </c>
    </row>
    <row r="24" customFormat="false" ht="12.8" hidden="false" customHeight="false" outlineLevel="0" collapsed="false">
      <c r="A24" s="0" t="n">
        <v>0</v>
      </c>
      <c r="B24" s="1" t="n">
        <v>-2</v>
      </c>
      <c r="C24" s="1" t="n">
        <f aca="false">2^_xlfn.CEILING.MATH(LOG(D24,2))</f>
        <v>4</v>
      </c>
      <c r="D24" s="9" t="n">
        <f aca="false">SIGN(B24-1)*(B24-1)</f>
        <v>3</v>
      </c>
      <c r="E24" s="3" t="n">
        <f aca="false">C24/D24</f>
        <v>1.33333333333333</v>
      </c>
    </row>
    <row r="25" customFormat="false" ht="12.8" hidden="false" customHeight="false" outlineLevel="0" collapsed="false">
      <c r="A25" s="0" t="n">
        <v>0</v>
      </c>
      <c r="B25" s="1" t="n">
        <v>-1</v>
      </c>
      <c r="C25" s="1" t="n">
        <f aca="false">2^_xlfn.CEILING.MATH(LOG(D25,2))</f>
        <v>2</v>
      </c>
      <c r="D25" s="9" t="n">
        <f aca="false">SIGN(B25-1)*(B25-1)</f>
        <v>2</v>
      </c>
      <c r="E25" s="3" t="n">
        <f aca="false">C25/D25</f>
        <v>1</v>
      </c>
    </row>
    <row r="26" customFormat="false" ht="12.8" hidden="false" customHeight="false" outlineLevel="0" collapsed="false">
      <c r="A26" s="0" t="n">
        <v>0</v>
      </c>
      <c r="B26" s="1" t="n">
        <v>0</v>
      </c>
      <c r="C26" s="9" t="n">
        <f aca="false">B26+1</f>
        <v>1</v>
      </c>
      <c r="D26" s="9" t="n">
        <f aca="false">2^(-_xlfn.FLOOR.MATH(LOG(C26,2)))</f>
        <v>1</v>
      </c>
      <c r="E26" s="3" t="n">
        <f aca="false">C26/D26</f>
        <v>1</v>
      </c>
    </row>
    <row r="27" customFormat="false" ht="12.8" hidden="false" customHeight="false" outlineLevel="0" collapsed="false">
      <c r="A27" s="0" t="n">
        <v>0</v>
      </c>
      <c r="B27" s="1" t="n">
        <v>1</v>
      </c>
      <c r="C27" s="9" t="n">
        <f aca="false">B27+1</f>
        <v>2</v>
      </c>
      <c r="D27" s="9" t="n">
        <f aca="false">2^_xlfn.FLOOR.MATH(LOG(C27,2))</f>
        <v>2</v>
      </c>
      <c r="E27" s="3" t="n">
        <f aca="false">C27/D27</f>
        <v>1</v>
      </c>
    </row>
    <row r="28" customFormat="false" ht="12.8" hidden="false" customHeight="false" outlineLevel="0" collapsed="false">
      <c r="A28" s="0" t="n">
        <v>0</v>
      </c>
      <c r="B28" s="1" t="n">
        <v>2</v>
      </c>
      <c r="C28" s="9" t="n">
        <f aca="false">B28+1</f>
        <v>3</v>
      </c>
      <c r="D28" s="9" t="n">
        <f aca="false">2^_xlfn.FLOOR.MATH(LOG(C28,2))</f>
        <v>2</v>
      </c>
      <c r="E28" s="3" t="n">
        <f aca="false">C28/D28</f>
        <v>1.5</v>
      </c>
    </row>
    <row r="29" customFormat="false" ht="12.8" hidden="false" customHeight="false" outlineLevel="0" collapsed="false">
      <c r="A29" s="0" t="n">
        <v>0</v>
      </c>
      <c r="B29" s="1" t="n">
        <v>3</v>
      </c>
      <c r="C29" s="9" t="n">
        <f aca="false">B29+1</f>
        <v>4</v>
      </c>
      <c r="D29" s="9" t="n">
        <f aca="false">2^_xlfn.FLOOR.MATH(LOG(C29,2))</f>
        <v>4</v>
      </c>
      <c r="E29" s="3" t="n">
        <f aca="false">C29/D29</f>
        <v>1</v>
      </c>
    </row>
    <row r="30" customFormat="false" ht="12.8" hidden="false" customHeight="false" outlineLevel="0" collapsed="false">
      <c r="A30" s="0" t="n">
        <v>0</v>
      </c>
      <c r="B30" s="1" t="n">
        <v>4</v>
      </c>
      <c r="C30" s="9" t="n">
        <f aca="false">B30+1</f>
        <v>5</v>
      </c>
      <c r="D30" s="9" t="n">
        <f aca="false">2^_xlfn.FLOOR.MATH(LOG(C30,2))</f>
        <v>4</v>
      </c>
      <c r="E30" s="3" t="n">
        <f aca="false">C30/D30</f>
        <v>1.25</v>
      </c>
    </row>
    <row r="31" customFormat="false" ht="12.8" hidden="false" customHeight="false" outlineLevel="0" collapsed="false">
      <c r="A31" s="0" t="n">
        <v>0</v>
      </c>
      <c r="B31" s="1" t="n">
        <v>5</v>
      </c>
      <c r="C31" s="9" t="n">
        <f aca="false">B31+1</f>
        <v>6</v>
      </c>
      <c r="D31" s="9" t="n">
        <f aca="false">2^_xlfn.FLOOR.MATH(LOG(C31,2))</f>
        <v>4</v>
      </c>
      <c r="E31" s="3" t="n">
        <f aca="false">C31/D31</f>
        <v>1.5</v>
      </c>
    </row>
    <row r="32" customFormat="false" ht="12.8" hidden="false" customHeight="false" outlineLevel="0" collapsed="false">
      <c r="A32" s="0" t="n">
        <v>0</v>
      </c>
      <c r="B32" s="1" t="n">
        <v>6</v>
      </c>
      <c r="C32" s="9" t="n">
        <f aca="false">B32+1</f>
        <v>7</v>
      </c>
      <c r="D32" s="9" t="n">
        <f aca="false">2^_xlfn.FLOOR.MATH(LOG(C32,2))</f>
        <v>4</v>
      </c>
      <c r="E32" s="3" t="n">
        <f aca="false">C32/D32</f>
        <v>1.75</v>
      </c>
    </row>
    <row r="33" customFormat="false" ht="12.8" hidden="false" customHeight="false" outlineLevel="0" collapsed="false">
      <c r="A33" s="0" t="n">
        <v>0</v>
      </c>
      <c r="B33" s="1" t="n">
        <v>7</v>
      </c>
      <c r="C33" s="9" t="n">
        <f aca="false">B33+1</f>
        <v>8</v>
      </c>
      <c r="D33" s="9" t="n">
        <f aca="false">2^_xlfn.FLOOR.MATH(LOG(C33,2))</f>
        <v>8</v>
      </c>
      <c r="E33" s="3" t="n">
        <f aca="false">C33/D33</f>
        <v>1</v>
      </c>
    </row>
    <row r="34" customFormat="false" ht="12.8" hidden="false" customHeight="false" outlineLevel="0" collapsed="false">
      <c r="A34" s="0" t="n">
        <v>0</v>
      </c>
      <c r="B34" s="1" t="n">
        <v>8</v>
      </c>
      <c r="C34" s="9" t="n">
        <f aca="false">B34+1</f>
        <v>9</v>
      </c>
      <c r="D34" s="9" t="n">
        <f aca="false">2^_xlfn.FLOOR.MATH(LOG(C34,2))</f>
        <v>8</v>
      </c>
      <c r="E34" s="3" t="n">
        <f aca="false">C34/D34</f>
        <v>1.125</v>
      </c>
    </row>
    <row r="35" customFormat="false" ht="12.8" hidden="false" customHeight="false" outlineLevel="0" collapsed="false">
      <c r="A35" s="0" t="n">
        <v>0</v>
      </c>
      <c r="B35" s="1" t="n">
        <v>9</v>
      </c>
      <c r="C35" s="9" t="n">
        <f aca="false">B35+1</f>
        <v>10</v>
      </c>
      <c r="D35" s="9" t="n">
        <f aca="false">2^_xlfn.FLOOR.MATH(LOG(C35,2))</f>
        <v>8</v>
      </c>
      <c r="E35" s="3" t="n">
        <f aca="false">C35/D35</f>
        <v>1.25</v>
      </c>
    </row>
    <row r="36" customFormat="false" ht="12.8" hidden="false" customHeight="false" outlineLevel="0" collapsed="false">
      <c r="A36" s="0" t="n">
        <v>0</v>
      </c>
      <c r="B36" s="1" t="n">
        <v>10</v>
      </c>
      <c r="C36" s="9" t="n">
        <f aca="false">B36+1</f>
        <v>11</v>
      </c>
      <c r="D36" s="9" t="n">
        <f aca="false">2^_xlfn.FLOOR.MATH(LOG(C36,2))</f>
        <v>8</v>
      </c>
      <c r="E36" s="3" t="n">
        <f aca="false">C36/D36</f>
        <v>1.375</v>
      </c>
    </row>
    <row r="37" customFormat="false" ht="12.8" hidden="false" customHeight="false" outlineLevel="0" collapsed="false">
      <c r="A37" s="0" t="n">
        <v>0</v>
      </c>
      <c r="B37" s="1" t="n">
        <v>11</v>
      </c>
      <c r="C37" s="9" t="n">
        <f aca="false">B37+1</f>
        <v>12</v>
      </c>
      <c r="D37" s="9" t="n">
        <f aca="false">2^_xlfn.FLOOR.MATH(LOG(C37,2))</f>
        <v>8</v>
      </c>
      <c r="E37" s="3" t="n">
        <f aca="false">C37/D37</f>
        <v>1.5</v>
      </c>
    </row>
    <row r="38" customFormat="false" ht="12.8" hidden="false" customHeight="false" outlineLevel="0" collapsed="false">
      <c r="A38" s="0" t="n">
        <v>0</v>
      </c>
      <c r="B38" s="1" t="n">
        <v>12</v>
      </c>
      <c r="C38" s="9" t="n">
        <f aca="false">B38+1</f>
        <v>13</v>
      </c>
      <c r="D38" s="9" t="n">
        <f aca="false">2^_xlfn.FLOOR.MATH(LOG(C38,2))</f>
        <v>8</v>
      </c>
      <c r="E38" s="3" t="n">
        <f aca="false">C38/D38</f>
        <v>1.625</v>
      </c>
    </row>
    <row r="39" customFormat="false" ht="12.8" hidden="false" customHeight="false" outlineLevel="0" collapsed="false">
      <c r="A39" s="0" t="n">
        <v>0</v>
      </c>
      <c r="B39" s="1" t="n">
        <v>13</v>
      </c>
      <c r="C39" s="9" t="n">
        <f aca="false">B39+1</f>
        <v>14</v>
      </c>
      <c r="D39" s="9" t="n">
        <f aca="false">2^_xlfn.FLOOR.MATH(LOG(C39,2))</f>
        <v>8</v>
      </c>
      <c r="E39" s="3" t="n">
        <f aca="false">C39/D39</f>
        <v>1.75</v>
      </c>
    </row>
    <row r="40" customFormat="false" ht="12.8" hidden="false" customHeight="false" outlineLevel="0" collapsed="false">
      <c r="A40" s="0" t="n">
        <v>0</v>
      </c>
      <c r="B40" s="1" t="n">
        <v>14</v>
      </c>
      <c r="C40" s="9" t="n">
        <f aca="false">B40+1</f>
        <v>15</v>
      </c>
      <c r="D40" s="9" t="n">
        <f aca="false">2^_xlfn.FLOOR.MATH(LOG(C40,2))</f>
        <v>8</v>
      </c>
      <c r="E40" s="3" t="n">
        <f aca="false">C40/D40</f>
        <v>1.875</v>
      </c>
    </row>
    <row r="41" customFormat="false" ht="12.8" hidden="false" customHeight="false" outlineLevel="0" collapsed="false">
      <c r="A41" s="0" t="n">
        <v>0</v>
      </c>
      <c r="B41" s="1" t="n">
        <v>15</v>
      </c>
      <c r="C41" s="9" t="n">
        <f aca="false">B41+1</f>
        <v>16</v>
      </c>
      <c r="D41" s="9" t="n">
        <f aca="false">2^_xlfn.FLOOR.MATH(LOG(C41,2))</f>
        <v>16</v>
      </c>
      <c r="E41" s="3" t="n">
        <f aca="false">C41/D41</f>
        <v>1</v>
      </c>
    </row>
    <row r="42" customFormat="false" ht="12.8" hidden="false" customHeight="false" outlineLevel="0" collapsed="false">
      <c r="A42" s="0" t="n">
        <v>0</v>
      </c>
      <c r="B42" s="1" t="n">
        <v>16</v>
      </c>
      <c r="C42" s="9" t="n">
        <f aca="false">B42+1</f>
        <v>17</v>
      </c>
      <c r="D42" s="9" t="n">
        <f aca="false">2^_xlfn.FLOOR.MATH(LOG(C42,2))</f>
        <v>16</v>
      </c>
      <c r="E42" s="3" t="n">
        <f aca="false">C42/D42</f>
        <v>1.0625</v>
      </c>
    </row>
    <row r="43" customFormat="false" ht="12.8" hidden="false" customHeight="false" outlineLevel="0" collapsed="false">
      <c r="A43" s="0" t="n">
        <v>0</v>
      </c>
      <c r="B43" s="1" t="n">
        <v>17</v>
      </c>
      <c r="C43" s="9" t="n">
        <f aca="false">B43+1</f>
        <v>18</v>
      </c>
      <c r="D43" s="9" t="n">
        <f aca="false">2^_xlfn.FLOOR.MATH(LOG(C43,2))</f>
        <v>16</v>
      </c>
      <c r="E43" s="3" t="n">
        <f aca="false">C43/D43</f>
        <v>1.125</v>
      </c>
    </row>
    <row r="44" customFormat="false" ht="12.8" hidden="false" customHeight="false" outlineLevel="0" collapsed="false">
      <c r="A44" s="0" t="n">
        <v>0</v>
      </c>
      <c r="B44" s="1" t="n">
        <v>18</v>
      </c>
      <c r="C44" s="9" t="n">
        <f aca="false">B44+1</f>
        <v>19</v>
      </c>
      <c r="D44" s="9" t="n">
        <f aca="false">2^_xlfn.FLOOR.MATH(LOG(C44,2))</f>
        <v>16</v>
      </c>
      <c r="E44" s="3" t="n">
        <f aca="false">C44/D44</f>
        <v>1.1875</v>
      </c>
    </row>
    <row r="45" customFormat="false" ht="12.8" hidden="false" customHeight="false" outlineLevel="0" collapsed="false">
      <c r="A45" s="0" t="n">
        <v>0</v>
      </c>
      <c r="B45" s="1" t="n">
        <v>19</v>
      </c>
      <c r="C45" s="9" t="n">
        <f aca="false">B45+1</f>
        <v>20</v>
      </c>
      <c r="D45" s="9" t="n">
        <f aca="false">2^_xlfn.FLOOR.MATH(LOG(C45,2))</f>
        <v>16</v>
      </c>
      <c r="E45" s="3" t="n">
        <f aca="false">C45/D45</f>
        <v>1.25</v>
      </c>
    </row>
    <row r="46" customFormat="false" ht="12.8" hidden="false" customHeight="false" outlineLevel="0" collapsed="false">
      <c r="A46" s="0" t="n">
        <v>0</v>
      </c>
      <c r="B46" s="1" t="n">
        <v>20</v>
      </c>
      <c r="C46" s="9" t="n">
        <f aca="false">B46+1</f>
        <v>21</v>
      </c>
      <c r="D46" s="9" t="n">
        <f aca="false">2^_xlfn.FLOOR.MATH(LOG(C46,2))</f>
        <v>16</v>
      </c>
      <c r="E46" s="3" t="n">
        <f aca="false">C46/D46</f>
        <v>1.3125</v>
      </c>
    </row>
    <row r="47" customFormat="false" ht="12.8" hidden="false" customHeight="false" outlineLevel="0" collapsed="false">
      <c r="A47" s="0" t="n">
        <v>0</v>
      </c>
      <c r="B47" s="1" t="n">
        <v>21</v>
      </c>
      <c r="C47" s="9" t="n">
        <f aca="false">B47+1</f>
        <v>22</v>
      </c>
      <c r="D47" s="9" t="n">
        <f aca="false">2^_xlfn.FLOOR.MATH(LOG(C47,2))</f>
        <v>16</v>
      </c>
      <c r="E47" s="3" t="n">
        <f aca="false">C47/D47</f>
        <v>1.375</v>
      </c>
    </row>
    <row r="48" customFormat="false" ht="12.8" hidden="false" customHeight="false" outlineLevel="0" collapsed="false">
      <c r="A48" s="0" t="n">
        <v>0</v>
      </c>
      <c r="B48" s="1" t="n">
        <v>22</v>
      </c>
      <c r="C48" s="9" t="n">
        <f aca="false">B48+1</f>
        <v>23</v>
      </c>
      <c r="D48" s="9" t="n">
        <f aca="false">2^_xlfn.FLOOR.MATH(LOG(C48,2))</f>
        <v>16</v>
      </c>
      <c r="E48" s="3" t="n">
        <f aca="false">C48/D48</f>
        <v>1.4375</v>
      </c>
    </row>
    <row r="49" customFormat="false" ht="12.8" hidden="false" customHeight="false" outlineLevel="0" collapsed="false">
      <c r="A49" s="0" t="n">
        <v>0</v>
      </c>
      <c r="B49" s="1" t="n">
        <v>23</v>
      </c>
      <c r="C49" s="9" t="n">
        <f aca="false">B49+1</f>
        <v>24</v>
      </c>
      <c r="D49" s="9" t="n">
        <f aca="false">2^_xlfn.FLOOR.MATH(LOG(C49,2))</f>
        <v>16</v>
      </c>
      <c r="E49" s="3" t="n">
        <f aca="false">C49/D49</f>
        <v>1.5</v>
      </c>
    </row>
    <row r="50" customFormat="false" ht="12.8" hidden="false" customHeight="false" outlineLevel="0" collapsed="false">
      <c r="A50" s="0" t="n">
        <v>0</v>
      </c>
      <c r="B50" s="1" t="n">
        <v>24</v>
      </c>
      <c r="C50" s="9" t="n">
        <f aca="false">B50+1</f>
        <v>25</v>
      </c>
      <c r="D50" s="9" t="n">
        <f aca="false">2^_xlfn.FLOOR.MATH(LOG(C50,2))</f>
        <v>16</v>
      </c>
      <c r="E50" s="3" t="n">
        <f aca="false">C50/D50</f>
        <v>1.5625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D43" activeCellId="0" sqref="D43"/>
    </sheetView>
  </sheetViews>
  <sheetFormatPr defaultRowHeight="12.8" zeroHeight="false" outlineLevelRow="0" outlineLevelCol="0"/>
  <cols>
    <col collapsed="false" customWidth="true" hidden="false" outlineLevel="0" max="1" min="1" style="1" width="19.84"/>
    <col collapsed="false" customWidth="true" hidden="false" outlineLevel="0" max="2" min="2" style="1" width="11.37"/>
    <col collapsed="false" customWidth="true" hidden="false" outlineLevel="0" max="3" min="3" style="1" width="14.15"/>
    <col collapsed="false" customWidth="false" hidden="false" outlineLevel="0" max="4" min="4" style="1" width="11.52"/>
    <col collapsed="false" customWidth="true" hidden="false" outlineLevel="0" max="5" min="5" style="0" width="12.07"/>
    <col collapsed="false" customWidth="false" hidden="false" outlineLevel="0" max="1025" min="6" style="0" width="11.52"/>
  </cols>
  <sheetData>
    <row r="1" customFormat="false" ht="21.65" hidden="false" customHeight="false" outlineLevel="0" collapsed="false">
      <c r="A1" s="11" t="s">
        <v>4</v>
      </c>
      <c r="B1" s="11" t="s">
        <v>5</v>
      </c>
      <c r="C1" s="11" t="s">
        <v>6</v>
      </c>
      <c r="D1" s="11" t="s">
        <v>0</v>
      </c>
      <c r="E1" s="11" t="s">
        <v>7</v>
      </c>
      <c r="F1" s="11" t="s">
        <v>8</v>
      </c>
    </row>
    <row r="2" customFormat="false" ht="17.35" hidden="false" customHeight="false" outlineLevel="0" collapsed="false">
      <c r="A2" s="12" t="s">
        <v>9</v>
      </c>
      <c r="B2" s="12" t="s">
        <v>10</v>
      </c>
      <c r="C2" s="12" t="s">
        <v>11</v>
      </c>
      <c r="D2" s="12" t="n">
        <v>0</v>
      </c>
      <c r="E2" s="13" t="n">
        <f aca="false">2^(D2/12)</f>
        <v>1</v>
      </c>
      <c r="F2" s="12" t="n">
        <f aca="false">1200*LOG(E2,2)</f>
        <v>0</v>
      </c>
    </row>
    <row r="3" customFormat="false" ht="17.35" hidden="false" customHeight="false" outlineLevel="0" collapsed="false">
      <c r="A3" s="12" t="s">
        <v>12</v>
      </c>
      <c r="B3" s="12" t="s">
        <v>13</v>
      </c>
      <c r="C3" s="12" t="s">
        <v>14</v>
      </c>
      <c r="D3" s="12" t="n">
        <v>1</v>
      </c>
      <c r="E3" s="13" t="n">
        <f aca="false">2^(D3/12)</f>
        <v>1.0594630943593</v>
      </c>
      <c r="F3" s="12" t="n">
        <f aca="false">1200*LOG(E3,2)</f>
        <v>100</v>
      </c>
    </row>
    <row r="4" customFormat="false" ht="17.35" hidden="false" customHeight="false" outlineLevel="0" collapsed="false">
      <c r="A4" s="12" t="s">
        <v>15</v>
      </c>
      <c r="B4" s="12" t="s">
        <v>16</v>
      </c>
      <c r="C4" s="12" t="s">
        <v>17</v>
      </c>
      <c r="D4" s="12" t="n">
        <v>2</v>
      </c>
      <c r="E4" s="13" t="n">
        <f aca="false">2^(D4/12)</f>
        <v>1.12246204830937</v>
      </c>
      <c r="F4" s="12" t="n">
        <f aca="false">1200*LOG(E4,2)</f>
        <v>200</v>
      </c>
    </row>
    <row r="5" customFormat="false" ht="17.35" hidden="false" customHeight="false" outlineLevel="0" collapsed="false">
      <c r="A5" s="12" t="s">
        <v>18</v>
      </c>
      <c r="B5" s="12" t="s">
        <v>19</v>
      </c>
      <c r="C5" s="12" t="s">
        <v>20</v>
      </c>
      <c r="D5" s="12" t="n">
        <v>3</v>
      </c>
      <c r="E5" s="13" t="n">
        <f aca="false">2^(D5/12)</f>
        <v>1.18920711500272</v>
      </c>
      <c r="F5" s="12" t="n">
        <f aca="false">1200*LOG(E5,2)</f>
        <v>300</v>
      </c>
    </row>
    <row r="6" customFormat="false" ht="17.35" hidden="false" customHeight="false" outlineLevel="0" collapsed="false">
      <c r="A6" s="12" t="s">
        <v>21</v>
      </c>
      <c r="B6" s="12" t="s">
        <v>22</v>
      </c>
      <c r="C6" s="12" t="s">
        <v>23</v>
      </c>
      <c r="D6" s="12" t="n">
        <v>4</v>
      </c>
      <c r="E6" s="13" t="n">
        <f aca="false">2^(D6/12)</f>
        <v>1.25992104989487</v>
      </c>
      <c r="F6" s="12" t="n">
        <f aca="false">1200*LOG(E6,2)</f>
        <v>400</v>
      </c>
    </row>
    <row r="7" customFormat="false" ht="17.35" hidden="false" customHeight="false" outlineLevel="0" collapsed="false">
      <c r="A7" s="12" t="s">
        <v>24</v>
      </c>
      <c r="B7" s="12" t="s">
        <v>25</v>
      </c>
      <c r="C7" s="12" t="s">
        <v>26</v>
      </c>
      <c r="D7" s="12" t="n">
        <v>5</v>
      </c>
      <c r="E7" s="13" t="n">
        <f aca="false">2^(D7/12)</f>
        <v>1.33483985417003</v>
      </c>
      <c r="F7" s="12" t="n">
        <f aca="false">1200*LOG(E7,2)</f>
        <v>500</v>
      </c>
    </row>
    <row r="8" customFormat="false" ht="17.35" hidden="false" customHeight="false" outlineLevel="0" collapsed="false">
      <c r="A8" s="12" t="s">
        <v>27</v>
      </c>
      <c r="B8" s="12" t="s">
        <v>28</v>
      </c>
      <c r="C8" s="12" t="s">
        <v>29</v>
      </c>
      <c r="D8" s="12" t="n">
        <v>6</v>
      </c>
      <c r="E8" s="13" t="n">
        <f aca="false">2^(D8/12)</f>
        <v>1.4142135623731</v>
      </c>
      <c r="F8" s="12" t="n">
        <f aca="false">1200*LOG(E8,2)</f>
        <v>600</v>
      </c>
    </row>
    <row r="9" customFormat="false" ht="17.35" hidden="false" customHeight="false" outlineLevel="0" collapsed="false">
      <c r="A9" s="12" t="s">
        <v>30</v>
      </c>
      <c r="B9" s="12" t="s">
        <v>31</v>
      </c>
      <c r="C9" s="12" t="s">
        <v>32</v>
      </c>
      <c r="D9" s="12" t="n">
        <v>7</v>
      </c>
      <c r="E9" s="13" t="n">
        <f aca="false">2^(D9/12)</f>
        <v>1.49830707687668</v>
      </c>
      <c r="F9" s="12" t="n">
        <f aca="false">1200*LOG(E9,2)</f>
        <v>700</v>
      </c>
    </row>
    <row r="10" customFormat="false" ht="17.35" hidden="false" customHeight="false" outlineLevel="0" collapsed="false">
      <c r="A10" s="12" t="s">
        <v>33</v>
      </c>
      <c r="B10" s="12" t="s">
        <v>34</v>
      </c>
      <c r="C10" s="12" t="s">
        <v>35</v>
      </c>
      <c r="D10" s="12" t="n">
        <v>8</v>
      </c>
      <c r="E10" s="13" t="n">
        <f aca="false">2^(D10/12)</f>
        <v>1.5874010519682</v>
      </c>
      <c r="F10" s="12" t="n">
        <f aca="false">1200*LOG(E10,2)</f>
        <v>800</v>
      </c>
    </row>
    <row r="11" customFormat="false" ht="17.35" hidden="false" customHeight="false" outlineLevel="0" collapsed="false">
      <c r="A11" s="12" t="s">
        <v>36</v>
      </c>
      <c r="B11" s="12" t="s">
        <v>37</v>
      </c>
      <c r="C11" s="12" t="s">
        <v>38</v>
      </c>
      <c r="D11" s="12" t="n">
        <v>9</v>
      </c>
      <c r="E11" s="13" t="n">
        <f aca="false">2^(D11/12)</f>
        <v>1.68179283050743</v>
      </c>
      <c r="F11" s="12" t="n">
        <f aca="false">1200*LOG(E11,2)</f>
        <v>900</v>
      </c>
    </row>
    <row r="12" customFormat="false" ht="17.35" hidden="false" customHeight="false" outlineLevel="0" collapsed="false">
      <c r="A12" s="12" t="s">
        <v>39</v>
      </c>
      <c r="B12" s="12" t="s">
        <v>40</v>
      </c>
      <c r="C12" s="12" t="s">
        <v>41</v>
      </c>
      <c r="D12" s="12" t="n">
        <v>10</v>
      </c>
      <c r="E12" s="13" t="n">
        <f aca="false">2^(D12/12)</f>
        <v>1.78179743628068</v>
      </c>
      <c r="F12" s="12" t="n">
        <f aca="false">1200*LOG(E12,2)</f>
        <v>1000</v>
      </c>
    </row>
    <row r="13" customFormat="false" ht="17.35" hidden="false" customHeight="false" outlineLevel="0" collapsed="false">
      <c r="A13" s="12" t="s">
        <v>42</v>
      </c>
      <c r="B13" s="12" t="s">
        <v>43</v>
      </c>
      <c r="C13" s="12" t="s">
        <v>44</v>
      </c>
      <c r="D13" s="12" t="n">
        <v>11</v>
      </c>
      <c r="E13" s="13" t="n">
        <f aca="false">2^(D13/12)</f>
        <v>1.88774862536339</v>
      </c>
      <c r="F13" s="12" t="n">
        <f aca="false">1200*LOG(E13,2)</f>
        <v>1100</v>
      </c>
      <c r="G13" s="14"/>
    </row>
    <row r="14" customFormat="false" ht="17.35" hidden="false" customHeight="false" outlineLevel="0" collapsed="false">
      <c r="A14" s="12" t="s">
        <v>45</v>
      </c>
      <c r="B14" s="12" t="s">
        <v>10</v>
      </c>
      <c r="C14" s="12" t="s">
        <v>46</v>
      </c>
      <c r="D14" s="12" t="n">
        <v>12</v>
      </c>
      <c r="E14" s="13" t="n">
        <f aca="false">2^(D14/12)</f>
        <v>2</v>
      </c>
      <c r="F14" s="12" t="n">
        <f aca="false">1200*LOG(E14,2)</f>
        <v>1200</v>
      </c>
      <c r="G14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4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F13" activeCellId="0" sqref="F13"/>
    </sheetView>
  </sheetViews>
  <sheetFormatPr defaultRowHeight="17.35" zeroHeight="false" outlineLevelRow="0" outlineLevelCol="0"/>
  <cols>
    <col collapsed="false" customWidth="false" hidden="false" outlineLevel="0" max="1" min="1" style="0" width="11.52"/>
    <col collapsed="false" customWidth="false" hidden="false" outlineLevel="0" max="2" min="2" style="1" width="11.52"/>
    <col collapsed="false" customWidth="true" hidden="false" outlineLevel="0" max="3" min="3" style="1" width="16.99"/>
    <col collapsed="false" customWidth="true" hidden="false" outlineLevel="0" max="4" min="4" style="2" width="18.05"/>
    <col collapsed="false" customWidth="false" hidden="false" outlineLevel="0" max="5" min="5" style="3" width="11.52"/>
    <col collapsed="false" customWidth="false" hidden="false" outlineLevel="0" max="6" min="6" style="0" width="11.52"/>
    <col collapsed="false" customWidth="false" hidden="false" outlineLevel="0" max="8" min="7" style="5" width="11.52"/>
    <col collapsed="false" customWidth="false" hidden="false" outlineLevel="0" max="1025" min="9" style="0" width="11.52"/>
  </cols>
  <sheetData>
    <row r="1" customFormat="false" ht="17.35" hidden="false" customHeight="false" outlineLevel="0" collapsed="false">
      <c r="B1" s="15" t="s">
        <v>0</v>
      </c>
      <c r="C1" s="15" t="s">
        <v>1</v>
      </c>
      <c r="D1" s="16" t="s">
        <v>2</v>
      </c>
      <c r="E1" s="17" t="s">
        <v>3</v>
      </c>
    </row>
    <row r="2" customFormat="false" ht="17.35" hidden="false" customHeight="false" outlineLevel="0" collapsed="false">
      <c r="B2" s="12" t="n">
        <v>0</v>
      </c>
      <c r="C2" s="18" t="n">
        <f aca="false">B2+1</f>
        <v>1</v>
      </c>
      <c r="D2" s="18" t="n">
        <f aca="false">2^(-_xlfn.FLOOR.MATH(LOG(C2,2)))</f>
        <v>1</v>
      </c>
      <c r="E2" s="19" t="n">
        <f aca="false">C2/D2</f>
        <v>1</v>
      </c>
      <c r="F2" s="12" t="n">
        <f aca="false">1200*LOG(E2,2)</f>
        <v>0</v>
      </c>
      <c r="G2" s="5" t="n">
        <v>0</v>
      </c>
      <c r="H2" s="5" t="s">
        <v>11</v>
      </c>
    </row>
    <row r="3" customFormat="false" ht="17.35" hidden="false" customHeight="false" outlineLevel="0" collapsed="false">
      <c r="B3" s="12" t="n">
        <v>8</v>
      </c>
      <c r="C3" s="18" t="n">
        <f aca="false">B3+1</f>
        <v>9</v>
      </c>
      <c r="D3" s="18" t="n">
        <f aca="false">2^_xlfn.FLOOR.MATH(LOG(C3,2))</f>
        <v>8</v>
      </c>
      <c r="E3" s="19" t="n">
        <f aca="false">C3/D3</f>
        <v>1.125</v>
      </c>
      <c r="F3" s="12" t="n">
        <f aca="false">1200*LOG(E3,2)</f>
        <v>203.910001730775</v>
      </c>
      <c r="G3" s="5" t="n">
        <v>200</v>
      </c>
      <c r="H3" s="5" t="s">
        <v>17</v>
      </c>
    </row>
    <row r="4" customFormat="false" ht="17.35" hidden="false" customHeight="false" outlineLevel="0" collapsed="false">
      <c r="B4" s="12" t="n">
        <v>-6</v>
      </c>
      <c r="C4" s="12" t="n">
        <f aca="false">2^_xlfn.CEILING.MATH(LOG(D4,2))</f>
        <v>8</v>
      </c>
      <c r="D4" s="18" t="n">
        <f aca="false">SIGN(B4-1)*(B4-1)</f>
        <v>7</v>
      </c>
      <c r="E4" s="19" t="n">
        <f aca="false">C4/D4</f>
        <v>1.14285714285714</v>
      </c>
      <c r="F4" s="12" t="n">
        <f aca="false">1200*LOG(E4,2)</f>
        <v>231.174093530875</v>
      </c>
    </row>
    <row r="5" customFormat="false" ht="17.35" hidden="false" customHeight="false" outlineLevel="0" collapsed="false">
      <c r="B5" s="12" t="n">
        <v>4</v>
      </c>
      <c r="C5" s="18" t="n">
        <f aca="false">B5+1</f>
        <v>5</v>
      </c>
      <c r="D5" s="18" t="n">
        <f aca="false">2^_xlfn.FLOOR.MATH(LOG(C5,2))</f>
        <v>4</v>
      </c>
      <c r="E5" s="19" t="n">
        <f aca="false">C5/D5</f>
        <v>1.25</v>
      </c>
      <c r="F5" s="12" t="n">
        <f aca="false">1200*LOG(E5,2)</f>
        <v>386.313713864835</v>
      </c>
      <c r="G5" s="5" t="n">
        <v>400</v>
      </c>
      <c r="H5" s="5" t="s">
        <v>23</v>
      </c>
    </row>
    <row r="6" customFormat="false" ht="17.35" hidden="false" customHeight="false" outlineLevel="0" collapsed="false">
      <c r="B6" s="12" t="n">
        <v>-2</v>
      </c>
      <c r="C6" s="12" t="n">
        <f aca="false">2^_xlfn.CEILING.MATH(LOG(D6,2))</f>
        <v>4</v>
      </c>
      <c r="D6" s="18" t="n">
        <f aca="false">SIGN(B6-1)*(B6-1)</f>
        <v>3</v>
      </c>
      <c r="E6" s="19" t="n">
        <f aca="false">C6/D6</f>
        <v>1.33333333333333</v>
      </c>
      <c r="F6" s="12" t="n">
        <f aca="false">1200*LOG(E6,2)</f>
        <v>498.044999134612</v>
      </c>
      <c r="G6" s="5" t="n">
        <v>500</v>
      </c>
      <c r="H6" s="5" t="s">
        <v>26</v>
      </c>
    </row>
    <row r="7" customFormat="false" ht="17.35" hidden="false" customHeight="false" outlineLevel="0" collapsed="false">
      <c r="B7" s="12" t="n">
        <v>10</v>
      </c>
      <c r="C7" s="18" t="n">
        <f aca="false">B7+1</f>
        <v>11</v>
      </c>
      <c r="D7" s="18" t="n">
        <f aca="false">2^_xlfn.FLOOR.MATH(LOG(C7,2))</f>
        <v>8</v>
      </c>
      <c r="E7" s="19" t="n">
        <f aca="false">C7/D7</f>
        <v>1.375</v>
      </c>
      <c r="F7" s="12" t="n">
        <f aca="false">1200*LOG(E7,2)</f>
        <v>551.317942364757</v>
      </c>
    </row>
    <row r="8" customFormat="false" ht="17.35" hidden="false" customHeight="false" outlineLevel="0" collapsed="false">
      <c r="B8" s="12" t="n">
        <v>-10</v>
      </c>
      <c r="C8" s="12" t="n">
        <f aca="false">2^_xlfn.CEILING.MATH(LOG(D8,2))</f>
        <v>16</v>
      </c>
      <c r="D8" s="18" t="n">
        <f aca="false">SIGN(B8-1)*(B8-1)</f>
        <v>11</v>
      </c>
      <c r="E8" s="19" t="n">
        <f aca="false">C8/D8</f>
        <v>1.45454545454545</v>
      </c>
      <c r="F8" s="12" t="n">
        <f aca="false">1200*LOG(E8,2)</f>
        <v>648.682057635243</v>
      </c>
    </row>
    <row r="9" customFormat="false" ht="17.35" hidden="false" customHeight="false" outlineLevel="0" collapsed="false">
      <c r="B9" s="12" t="n">
        <v>2</v>
      </c>
      <c r="C9" s="18" t="n">
        <f aca="false">B9+1</f>
        <v>3</v>
      </c>
      <c r="D9" s="18" t="n">
        <f aca="false">2^_xlfn.FLOOR.MATH(LOG(C9,2))</f>
        <v>2</v>
      </c>
      <c r="E9" s="19" t="n">
        <f aca="false">C9/D9</f>
        <v>1.5</v>
      </c>
      <c r="F9" s="12" t="n">
        <f aca="false">1200*LOG(E9,2)</f>
        <v>701.955000865388</v>
      </c>
      <c r="G9" s="5" t="n">
        <v>700</v>
      </c>
      <c r="H9" s="5" t="s">
        <v>32</v>
      </c>
    </row>
    <row r="10" customFormat="false" ht="17.35" hidden="false" customHeight="false" outlineLevel="0" collapsed="false">
      <c r="B10" s="12" t="n">
        <v>-4</v>
      </c>
      <c r="C10" s="12" t="n">
        <f aca="false">2^_xlfn.CEILING.MATH(LOG(D10,2))</f>
        <v>8</v>
      </c>
      <c r="D10" s="18" t="n">
        <f aca="false">SIGN(B10-1)*(B10-1)</f>
        <v>5</v>
      </c>
      <c r="E10" s="19" t="n">
        <f aca="false">C10/D10</f>
        <v>1.6</v>
      </c>
      <c r="F10" s="12" t="n">
        <f aca="false">1200*LOG(E10,2)</f>
        <v>813.686286135165</v>
      </c>
      <c r="G10" s="5" t="n">
        <v>800</v>
      </c>
      <c r="H10" s="5" t="s">
        <v>35</v>
      </c>
    </row>
    <row r="11" customFormat="false" ht="17.35" hidden="false" customHeight="false" outlineLevel="0" collapsed="false">
      <c r="B11" s="12" t="n">
        <v>12</v>
      </c>
      <c r="C11" s="18" t="n">
        <f aca="false">B11+1</f>
        <v>13</v>
      </c>
      <c r="D11" s="18" t="n">
        <f aca="false">2^_xlfn.FLOOR.MATH(LOG(C11,2))</f>
        <v>8</v>
      </c>
      <c r="E11" s="19" t="n">
        <f aca="false">C11/D11</f>
        <v>1.625</v>
      </c>
      <c r="F11" s="12" t="n">
        <f aca="false">1200*LOG(E11,2)</f>
        <v>840.527661769311</v>
      </c>
      <c r="H11" s="5" t="s">
        <v>38</v>
      </c>
    </row>
    <row r="12" customFormat="false" ht="17.35" hidden="false" customHeight="false" outlineLevel="0" collapsed="false">
      <c r="B12" s="12" t="n">
        <v>6</v>
      </c>
      <c r="C12" s="18" t="n">
        <f aca="false">B12+1</f>
        <v>7</v>
      </c>
      <c r="D12" s="18" t="n">
        <f aca="false">2^_xlfn.FLOOR.MATH(LOG(C12,2))</f>
        <v>4</v>
      </c>
      <c r="E12" s="19" t="n">
        <f aca="false">C12/D12</f>
        <v>1.75</v>
      </c>
      <c r="F12" s="12" t="n">
        <f aca="false">1200*LOG(E12,2)</f>
        <v>968.825906469125</v>
      </c>
      <c r="H12" s="5" t="s">
        <v>38</v>
      </c>
    </row>
    <row r="13" customFormat="false" ht="17.35" hidden="false" customHeight="false" outlineLevel="0" collapsed="false">
      <c r="B13" s="12" t="n">
        <v>-8</v>
      </c>
      <c r="C13" s="12" t="n">
        <f aca="false">2^_xlfn.CEILING.MATH(LOG(D13,2))</f>
        <v>16</v>
      </c>
      <c r="D13" s="18" t="n">
        <f aca="false">SIGN(B13-1)*(B13-1)</f>
        <v>9</v>
      </c>
      <c r="E13" s="19" t="n">
        <f aca="false">C13/D13</f>
        <v>1.77777777777778</v>
      </c>
      <c r="F13" s="12" t="n">
        <f aca="false">1200*LOG(E13,2)</f>
        <v>996.089998269225</v>
      </c>
      <c r="G13" s="5" t="n">
        <v>1000</v>
      </c>
      <c r="H13" s="5" t="s">
        <v>41</v>
      </c>
    </row>
    <row r="14" customFormat="false" ht="17.35" hidden="false" customHeight="false" outlineLevel="0" collapsed="false">
      <c r="B14" s="12"/>
      <c r="C14" s="12"/>
      <c r="D14" s="13"/>
      <c r="E14" s="19"/>
      <c r="H14" s="5" t="s">
        <v>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4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B14" activeCellId="0" sqref="B14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false" hidden="false" outlineLevel="0" max="2" min="2" style="1" width="11.52"/>
    <col collapsed="false" customWidth="true" hidden="false" outlineLevel="0" max="3" min="3" style="1" width="16.99"/>
    <col collapsed="false" customWidth="true" hidden="false" outlineLevel="0" max="4" min="4" style="2" width="18.05"/>
    <col collapsed="false" customWidth="false" hidden="false" outlineLevel="0" max="5" min="5" style="3" width="11.52"/>
    <col collapsed="false" customWidth="false" hidden="false" outlineLevel="0" max="1025" min="6" style="0" width="11.52"/>
  </cols>
  <sheetData>
    <row r="1" customFormat="false" ht="24.65" hidden="false" customHeight="false" outlineLevel="0" collapsed="false">
      <c r="B1" s="20" t="s">
        <v>0</v>
      </c>
      <c r="C1" s="5" t="s">
        <v>1</v>
      </c>
      <c r="D1" s="6" t="s">
        <v>2</v>
      </c>
      <c r="E1" s="7" t="s">
        <v>3</v>
      </c>
      <c r="F1" s="8"/>
    </row>
    <row r="2" customFormat="false" ht="12.8" hidden="false" customHeight="false" outlineLevel="0" collapsed="false">
      <c r="B2" s="1" t="n">
        <v>-8</v>
      </c>
      <c r="C2" s="1" t="n">
        <f aca="false">2^_xlfn.CEILING.MATH(LOG(D2,2))</f>
        <v>16</v>
      </c>
      <c r="D2" s="9" t="n">
        <f aca="false">SIGN(B2-1)*(B2-1)</f>
        <v>9</v>
      </c>
      <c r="E2" s="3" t="n">
        <f aca="false">C2/D2</f>
        <v>1.77777777777778</v>
      </c>
    </row>
    <row r="3" customFormat="false" ht="12.8" hidden="false" customHeight="false" outlineLevel="0" collapsed="false">
      <c r="B3" s="1" t="n">
        <v>6</v>
      </c>
      <c r="C3" s="9" t="n">
        <f aca="false">B3+1</f>
        <v>7</v>
      </c>
      <c r="D3" s="9" t="n">
        <f aca="false">2^_xlfn.FLOOR.MATH(LOG(C3,2))</f>
        <v>4</v>
      </c>
      <c r="E3" s="3" t="n">
        <f aca="false">C3/D3</f>
        <v>1.75</v>
      </c>
    </row>
    <row r="4" customFormat="false" ht="12.8" hidden="false" customHeight="false" outlineLevel="0" collapsed="false">
      <c r="B4" s="1" t="n">
        <v>12</v>
      </c>
      <c r="C4" s="9" t="n">
        <f aca="false">B4+1</f>
        <v>13</v>
      </c>
      <c r="D4" s="9" t="n">
        <f aca="false">2^_xlfn.FLOOR.MATH(LOG(C4,2))</f>
        <v>8</v>
      </c>
      <c r="E4" s="3" t="n">
        <f aca="false">C4/D4</f>
        <v>1.625</v>
      </c>
    </row>
    <row r="5" customFormat="false" ht="12.8" hidden="false" customHeight="false" outlineLevel="0" collapsed="false">
      <c r="B5" s="1" t="n">
        <v>-4</v>
      </c>
      <c r="C5" s="1" t="n">
        <f aca="false">2^_xlfn.CEILING.MATH(LOG(D5,2))</f>
        <v>8</v>
      </c>
      <c r="D5" s="9" t="n">
        <f aca="false">SIGN(B5-1)*(B5-1)</f>
        <v>5</v>
      </c>
      <c r="E5" s="3" t="n">
        <f aca="false">C5/D5</f>
        <v>1.6</v>
      </c>
    </row>
    <row r="6" customFormat="false" ht="12.8" hidden="false" customHeight="false" outlineLevel="0" collapsed="false">
      <c r="B6" s="1" t="n">
        <v>2</v>
      </c>
      <c r="C6" s="9" t="n">
        <f aca="false">B6+1</f>
        <v>3</v>
      </c>
      <c r="D6" s="9" t="n">
        <f aca="false">2^_xlfn.FLOOR.MATH(LOG(C6,2))</f>
        <v>2</v>
      </c>
      <c r="E6" s="3" t="n">
        <f aca="false">C6/D6</f>
        <v>1.5</v>
      </c>
    </row>
    <row r="7" customFormat="false" ht="12.8" hidden="false" customHeight="false" outlineLevel="0" collapsed="false">
      <c r="B7" s="1" t="n">
        <v>-10</v>
      </c>
      <c r="C7" s="1" t="n">
        <f aca="false">2^_xlfn.CEILING.MATH(LOG(D7,2))</f>
        <v>16</v>
      </c>
      <c r="D7" s="9" t="n">
        <f aca="false">SIGN(B7-1)*(B7-1)</f>
        <v>11</v>
      </c>
      <c r="E7" s="3" t="n">
        <f aca="false">C7/D7</f>
        <v>1.45454545454545</v>
      </c>
    </row>
    <row r="8" customFormat="false" ht="12.8" hidden="false" customHeight="false" outlineLevel="0" collapsed="false">
      <c r="B8" s="1" t="n">
        <v>10</v>
      </c>
      <c r="C8" s="9" t="n">
        <f aca="false">B8+1</f>
        <v>11</v>
      </c>
      <c r="D8" s="9" t="n">
        <f aca="false">2^_xlfn.FLOOR.MATH(LOG(C8,2))</f>
        <v>8</v>
      </c>
      <c r="E8" s="3" t="n">
        <f aca="false">C8/D8</f>
        <v>1.375</v>
      </c>
    </row>
    <row r="9" customFormat="false" ht="12.8" hidden="false" customHeight="false" outlineLevel="0" collapsed="false">
      <c r="B9" s="1" t="n">
        <v>-2</v>
      </c>
      <c r="C9" s="1" t="n">
        <f aca="false">2^_xlfn.CEILING.MATH(LOG(D9,2))</f>
        <v>4</v>
      </c>
      <c r="D9" s="9" t="n">
        <f aca="false">SIGN(B9-1)*(B9-1)</f>
        <v>3</v>
      </c>
      <c r="E9" s="3" t="n">
        <f aca="false">C9/D9</f>
        <v>1.33333333333333</v>
      </c>
    </row>
    <row r="10" customFormat="false" ht="12.8" hidden="false" customHeight="false" outlineLevel="0" collapsed="false">
      <c r="B10" s="1" t="n">
        <v>4</v>
      </c>
      <c r="C10" s="9" t="n">
        <f aca="false">B10+1</f>
        <v>5</v>
      </c>
      <c r="D10" s="9" t="n">
        <f aca="false">2^_xlfn.FLOOR.MATH(LOG(C10,2))</f>
        <v>4</v>
      </c>
      <c r="E10" s="3" t="n">
        <f aca="false">C10/D10</f>
        <v>1.25</v>
      </c>
    </row>
    <row r="11" customFormat="false" ht="12.8" hidden="false" customHeight="false" outlineLevel="0" collapsed="false">
      <c r="B11" s="1" t="n">
        <v>-12</v>
      </c>
      <c r="C11" s="1" t="n">
        <f aca="false">2^_xlfn.CEILING.MATH(LOG(D11,2))</f>
        <v>16</v>
      </c>
      <c r="D11" s="9" t="n">
        <f aca="false">SIGN(B11-1)*(B11-1)</f>
        <v>13</v>
      </c>
      <c r="E11" s="3" t="n">
        <f aca="false">C11/D11</f>
        <v>1.23076923076923</v>
      </c>
    </row>
    <row r="12" customFormat="false" ht="12.8" hidden="false" customHeight="false" outlineLevel="0" collapsed="false">
      <c r="B12" s="1" t="n">
        <v>-6</v>
      </c>
      <c r="C12" s="1" t="n">
        <f aca="false">2^_xlfn.CEILING.MATH(LOG(D12,2))</f>
        <v>8</v>
      </c>
      <c r="D12" s="9" t="n">
        <f aca="false">SIGN(B12-1)*(B12-1)</f>
        <v>7</v>
      </c>
      <c r="E12" s="3" t="n">
        <f aca="false">C12/D12</f>
        <v>1.14285714285714</v>
      </c>
    </row>
    <row r="13" customFormat="false" ht="12.8" hidden="false" customHeight="false" outlineLevel="0" collapsed="false">
      <c r="B13" s="1" t="n">
        <v>8</v>
      </c>
      <c r="C13" s="9" t="n">
        <f aca="false">B13+1</f>
        <v>9</v>
      </c>
      <c r="D13" s="9" t="n">
        <f aca="false">2^_xlfn.FLOOR.MATH(LOG(C13,2))</f>
        <v>8</v>
      </c>
      <c r="E13" s="3" t="n">
        <f aca="false">C13/D13</f>
        <v>1.125</v>
      </c>
    </row>
    <row r="14" customFormat="false" ht="12.8" hidden="false" customHeight="false" outlineLevel="0" collapsed="false">
      <c r="B14" s="1" t="n">
        <v>0</v>
      </c>
      <c r="C14" s="9" t="n">
        <f aca="false">B14+1</f>
        <v>1</v>
      </c>
      <c r="D14" s="9" t="n">
        <f aca="false">2^(-_xlfn.FLOOR.MATH(LOG(C14,2)))</f>
        <v>1</v>
      </c>
      <c r="E14" s="3" t="n">
        <f aca="false">C14/D14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LibreOffice/6.1.4.2$Linux_X86_64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2019-01-03T17:07:18Z</dcterms:created>
  <dc:creator/>
  <dc:description/>
  <dc:language>en-US</dc:language>
  <cp:lastModifiedBy/>
  <dcterms:modified xsi:type="dcterms:W3CDTF">2019-01-03T23:35:54Z</dcterms:modified>
  <cp:revision>8</cp:revision>
  <dc:subject/>
  <dc:title/>
</cp:coreProperties>
</file>