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LetUsRoll\00 设计文档\02 功能相关\"/>
    </mc:Choice>
  </mc:AlternateContent>
  <xr:revisionPtr revIDLastSave="0" documentId="13_ncr:1_{1E67CB2B-8256-4615-BAB0-48A9BB8335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 触发逻辑" sheetId="1" r:id="rId1"/>
    <sheet name="02 前端Error码" sheetId="2" r:id="rId2"/>
    <sheet name="03 后端Error码" sheetId="3" r:id="rId3"/>
  </sheets>
  <definedNames>
    <definedName name="_xlnm._FilterDatabase" localSheetId="0" hidden="1">'01 触发逻辑'!$A$1:$H$85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" i="1" l="1"/>
  <c r="D77" i="1"/>
  <c r="D63" i="1"/>
  <c r="D64" i="1"/>
  <c r="D65" i="1"/>
  <c r="D66" i="1"/>
  <c r="D67" i="1"/>
  <c r="D70" i="1"/>
  <c r="D71" i="1"/>
  <c r="D72" i="1"/>
  <c r="D73" i="1"/>
  <c r="D74" i="1"/>
  <c r="D75" i="1"/>
  <c r="D78" i="1"/>
  <c r="D79" i="1"/>
  <c r="D80" i="1"/>
  <c r="D81" i="1"/>
  <c r="D82" i="1"/>
  <c r="D83" i="1"/>
  <c r="D84" i="1"/>
  <c r="D3" i="1"/>
  <c r="D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7" i="1"/>
  <c r="D48" i="1"/>
  <c r="D49" i="1"/>
  <c r="D51" i="1"/>
  <c r="D52" i="1"/>
  <c r="D53" i="1"/>
  <c r="D54" i="1"/>
  <c r="D55" i="1"/>
  <c r="D56" i="1"/>
  <c r="D58" i="1"/>
  <c r="D59" i="1"/>
  <c r="D60" i="1"/>
  <c r="D61" i="1"/>
  <c r="D62" i="1"/>
  <c r="D85" i="1"/>
  <c r="D2" i="1"/>
</calcChain>
</file>

<file path=xl/sharedStrings.xml><?xml version="1.0" encoding="utf-8"?>
<sst xmlns="http://schemas.openxmlformats.org/spreadsheetml/2006/main" count="643" uniqueCount="300">
  <si>
    <t>系统</t>
    <phoneticPr fontId="3" type="noConversion"/>
  </si>
  <si>
    <t>出现条件</t>
    <phoneticPr fontId="3" type="noConversion"/>
  </si>
  <si>
    <t>备注</t>
    <phoneticPr fontId="3" type="noConversion"/>
  </si>
  <si>
    <t>提示内容</t>
    <phoneticPr fontId="3" type="noConversion"/>
  </si>
  <si>
    <t>热更新</t>
    <phoneticPr fontId="3" type="noConversion"/>
  </si>
  <si>
    <t>此应用为旧版本，因此可能无法正常运行。请点击下方跳转安装新应用，如有问题请与开发者联系</t>
  </si>
  <si>
    <t>检查到游戏当前版本需要更新，本次更新的内容大小约为{1}MB，点击确定，即可下载更新，点击取消退出游戏
当前下载为流量下载，建议打开WIFI网络下载新版本</t>
    <phoneticPr fontId="3" type="noConversion"/>
  </si>
  <si>
    <t>更新出现网络相关错误时</t>
    <phoneticPr fontId="3" type="noConversion"/>
  </si>
  <si>
    <t>登录</t>
    <phoneticPr fontId="3" type="noConversion"/>
  </si>
  <si>
    <t>账号已存在</t>
    <phoneticPr fontId="3" type="noConversion"/>
  </si>
  <si>
    <t>账号不存在</t>
    <phoneticPr fontId="3" type="noConversion"/>
  </si>
  <si>
    <t>账号不能为空</t>
    <phoneticPr fontId="3" type="noConversion"/>
  </si>
  <si>
    <t>密码不能为空</t>
    <phoneticPr fontId="3" type="noConversion"/>
  </si>
  <si>
    <t>密码错误</t>
    <phoneticPr fontId="3" type="noConversion"/>
  </si>
  <si>
    <t>网络连接失败，请检查网络</t>
    <phoneticPr fontId="3" type="noConversion"/>
  </si>
  <si>
    <t>连接排队中</t>
  </si>
  <si>
    <t>请阅读并勾选同意用户协议和隐私政策</t>
    <phoneticPr fontId="3" type="noConversion"/>
  </si>
  <si>
    <t>注册时，若已有相同账号</t>
    <phoneticPr fontId="3" type="noConversion"/>
  </si>
  <si>
    <t>登录时，若无账号信息</t>
    <phoneticPr fontId="3" type="noConversion"/>
  </si>
  <si>
    <t>登录时，若密码输入错误</t>
    <phoneticPr fontId="3" type="noConversion"/>
  </si>
  <si>
    <t>进入游戏时，网络错误</t>
    <phoneticPr fontId="3" type="noConversion"/>
  </si>
  <si>
    <t>服务器人数超出时</t>
    <phoneticPr fontId="3" type="noConversion"/>
  </si>
  <si>
    <t>表现形式</t>
    <phoneticPr fontId="3" type="noConversion"/>
  </si>
  <si>
    <t>弹窗</t>
    <phoneticPr fontId="3" type="noConversion"/>
  </si>
  <si>
    <t>打开游戏，有强更版本时</t>
    <phoneticPr fontId="3" type="noConversion"/>
  </si>
  <si>
    <t>打开游戏，有热更版本时</t>
    <phoneticPr fontId="3" type="noConversion"/>
  </si>
  <si>
    <t>账号框里为空时，点击【登录/注册】</t>
    <phoneticPr fontId="3" type="noConversion"/>
  </si>
  <si>
    <t>密码框里为空时，点击【登录/注册】</t>
    <phoneticPr fontId="3" type="noConversion"/>
  </si>
  <si>
    <t>未勾选协议，点击【登录/注册/游客模式】</t>
    <phoneticPr fontId="3" type="noConversion"/>
  </si>
  <si>
    <t>飘字</t>
    <phoneticPr fontId="3" type="noConversion"/>
  </si>
  <si>
    <t>账号错误</t>
    <phoneticPr fontId="3" type="noConversion"/>
  </si>
  <si>
    <t>登录时，若账号信息错误</t>
    <phoneticPr fontId="3" type="noConversion"/>
  </si>
  <si>
    <t>请求过于频繁</t>
    <phoneticPr fontId="3" type="noConversion"/>
  </si>
  <si>
    <t>频繁点击任意按钮</t>
    <phoneticPr fontId="3" type="noConversion"/>
  </si>
  <si>
    <t>飘字</t>
    <phoneticPr fontId="3" type="noConversion"/>
  </si>
  <si>
    <t>任务</t>
    <phoneticPr fontId="3" type="noConversion"/>
  </si>
  <si>
    <t>没有可以领取奖励时，点击一键领取</t>
    <phoneticPr fontId="3" type="noConversion"/>
  </si>
  <si>
    <t>没有可领取的奖励</t>
    <phoneticPr fontId="3" type="noConversion"/>
  </si>
  <si>
    <t>邮件</t>
    <phoneticPr fontId="3" type="noConversion"/>
  </si>
  <si>
    <t>没有可以领取的邮件附件时，点击一键领取</t>
    <phoneticPr fontId="3" type="noConversion"/>
  </si>
  <si>
    <t>没有可领取的附件</t>
    <phoneticPr fontId="3" type="noConversion"/>
  </si>
  <si>
    <t>没有可以删除的邮件时，点击一键删除</t>
    <phoneticPr fontId="3" type="noConversion"/>
  </si>
  <si>
    <t>没有可删除的邮件</t>
    <phoneticPr fontId="3" type="noConversion"/>
  </si>
  <si>
    <t>设置</t>
    <phoneticPr fontId="3" type="noConversion"/>
  </si>
  <si>
    <t>两次密码输入不一致</t>
    <phoneticPr fontId="3" type="noConversion"/>
  </si>
  <si>
    <t>密码必须是6-12位的英文字母、数字组合</t>
  </si>
  <si>
    <t>请输入密码</t>
    <phoneticPr fontId="3" type="noConversion"/>
  </si>
  <si>
    <t>弹窗</t>
    <phoneticPr fontId="3" type="noConversion"/>
  </si>
  <si>
    <t>恭喜，账号注册成功</t>
    <phoneticPr fontId="3" type="noConversion"/>
  </si>
  <si>
    <t>飘字</t>
    <phoneticPr fontId="3" type="noConversion"/>
  </si>
  <si>
    <t>密码修改成功</t>
    <phoneticPr fontId="3" type="noConversion"/>
  </si>
  <si>
    <t>旧密码不正确</t>
    <phoneticPr fontId="3" type="noConversion"/>
  </si>
  <si>
    <t>【修改密码】：成功</t>
    <phoneticPr fontId="3" type="noConversion"/>
  </si>
  <si>
    <t>【注册账号】：若已有相同账号</t>
    <phoneticPr fontId="3" type="noConversion"/>
  </si>
  <si>
    <t>【注册账号】：若账号中包含特殊字符</t>
    <phoneticPr fontId="3" type="noConversion"/>
  </si>
  <si>
    <t>【注册账号】：若账号框里为空</t>
    <phoneticPr fontId="3" type="noConversion"/>
  </si>
  <si>
    <t>【注册账号】：两次密码输入不一致</t>
    <phoneticPr fontId="3" type="noConversion"/>
  </si>
  <si>
    <t>【注册账号】：密码框里为空</t>
    <phoneticPr fontId="3" type="noConversion"/>
  </si>
  <si>
    <t>【注册账号】：注册账号成功</t>
    <phoneticPr fontId="3" type="noConversion"/>
  </si>
  <si>
    <t>【修改密码】：输入旧密码：错误</t>
    <phoneticPr fontId="3" type="noConversion"/>
  </si>
  <si>
    <t>【修改密码】：输入新密码：不合规</t>
    <phoneticPr fontId="3" type="noConversion"/>
  </si>
  <si>
    <t>【修改密码】：再次输入新密码：不合规</t>
    <phoneticPr fontId="3" type="noConversion"/>
  </si>
  <si>
    <t>【修改密码】：两次密码输入不一致</t>
    <phoneticPr fontId="3" type="noConversion"/>
  </si>
  <si>
    <t>【修改密码】：输入新密码：为空</t>
    <phoneticPr fontId="3" type="noConversion"/>
  </si>
  <si>
    <t>请输入新密码</t>
    <phoneticPr fontId="3" type="noConversion"/>
  </si>
  <si>
    <t>【修改密码】：再次输入新密码：为空</t>
    <phoneticPr fontId="3" type="noConversion"/>
  </si>
  <si>
    <t>请再次输入新密码</t>
    <phoneticPr fontId="3" type="noConversion"/>
  </si>
  <si>
    <t>【社交账号绑定】：点击已绑定</t>
    <phoneticPr fontId="3" type="noConversion"/>
  </si>
  <si>
    <t>确定要解除{0}绑定？
解绑{0}账号后，将无法继续使用它登录游戏</t>
    <phoneticPr fontId="3" type="noConversion"/>
  </si>
  <si>
    <t>个人中心</t>
    <phoneticPr fontId="3" type="noConversion"/>
  </si>
  <si>
    <t>【个性设置】：玩家第一次点击本地头像图标</t>
    <phoneticPr fontId="3" type="noConversion"/>
  </si>
  <si>
    <t>Let’s Roll想访问您的相册
如果不允许，您将无法发布、发送系统相册里的照片等
选择照片
允许访问所有照片
不允许</t>
    <phoneticPr fontId="3" type="noConversion"/>
  </si>
  <si>
    <t>首次修改免费，是否确定修改</t>
    <phoneticPr fontId="3" type="noConversion"/>
  </si>
  <si>
    <t>【修改昵称】：首次修改</t>
    <phoneticPr fontId="3" type="noConversion"/>
  </si>
  <si>
    <t>【修改昵称】：修改</t>
    <phoneticPr fontId="3" type="noConversion"/>
  </si>
  <si>
    <t>是否花费{0}钻进行修改</t>
  </si>
  <si>
    <t>【修改性别】：修改</t>
    <phoneticPr fontId="3" type="noConversion"/>
  </si>
  <si>
    <t>【修改性别】：首次修改</t>
    <phoneticPr fontId="3" type="noConversion"/>
  </si>
  <si>
    <t>【修改昵称】：昵称违规</t>
    <phoneticPr fontId="3" type="noConversion"/>
  </si>
  <si>
    <t>【修改昵称】：昵称已存在</t>
    <phoneticPr fontId="3" type="noConversion"/>
  </si>
  <si>
    <t>昵称已存在</t>
    <phoneticPr fontId="3" type="noConversion"/>
  </si>
  <si>
    <t>【个性签名】：内容不合规</t>
    <phoneticPr fontId="3" type="noConversion"/>
  </si>
  <si>
    <t>含有敏感字符</t>
    <phoneticPr fontId="3" type="noConversion"/>
  </si>
  <si>
    <t>好友</t>
    <phoneticPr fontId="3" type="noConversion"/>
  </si>
  <si>
    <t>【添加好友】：搜索好友，找不到玩家时</t>
    <phoneticPr fontId="3" type="noConversion"/>
  </si>
  <si>
    <t>版面</t>
    <phoneticPr fontId="3" type="noConversion"/>
  </si>
  <si>
    <t>【添加好友】：搜索好友，输入违规字符</t>
    <phoneticPr fontId="3" type="noConversion"/>
  </si>
  <si>
    <t>【添加好友】：申请好友时</t>
    <phoneticPr fontId="3" type="noConversion"/>
  </si>
  <si>
    <t>好友申请已发送</t>
    <phoneticPr fontId="3" type="noConversion"/>
  </si>
  <si>
    <t>聊天</t>
    <phoneticPr fontId="3" type="noConversion"/>
  </si>
  <si>
    <t>{0}已经成为了你的好友，快来打个招呼吧</t>
    <phoneticPr fontId="3" type="noConversion"/>
  </si>
  <si>
    <t>【添加好友】：添加好友成功，在聊天界面上显示</t>
    <phoneticPr fontId="3" type="noConversion"/>
  </si>
  <si>
    <t>【申请列表】：全部忽略，在没有申请时</t>
    <phoneticPr fontId="3" type="noConversion"/>
  </si>
  <si>
    <t>【申请列表】：全部同意，在没有申请时</t>
    <phoneticPr fontId="3" type="noConversion"/>
  </si>
  <si>
    <t>没有可忽略的申请</t>
    <phoneticPr fontId="3" type="noConversion"/>
  </si>
  <si>
    <t>没有可同意的申请</t>
    <phoneticPr fontId="3" type="noConversion"/>
  </si>
  <si>
    <t>修改成功</t>
    <phoneticPr fontId="3" type="noConversion"/>
  </si>
  <si>
    <t>【修改昵称】：昵称为空时</t>
    <phoneticPr fontId="3" type="noConversion"/>
  </si>
  <si>
    <t>昵称不能为空</t>
    <phoneticPr fontId="3" type="noConversion"/>
  </si>
  <si>
    <t>个人中心里任何修改成功后</t>
    <phoneticPr fontId="3" type="noConversion"/>
  </si>
  <si>
    <t>【黑名单】：点击移出</t>
    <phoneticPr fontId="3" type="noConversion"/>
  </si>
  <si>
    <t>【好友列表】：将好友加入黑名单</t>
    <phoneticPr fontId="3" type="noConversion"/>
  </si>
  <si>
    <t>【好友列表】：将好友删除</t>
    <phoneticPr fontId="3" type="noConversion"/>
  </si>
  <si>
    <t>是否将该玩家加入黑名单？</t>
    <phoneticPr fontId="3" type="noConversion"/>
  </si>
  <si>
    <t>是否删除好友？</t>
    <phoneticPr fontId="3" type="noConversion"/>
  </si>
  <si>
    <t>聊天输入违规字符</t>
    <phoneticPr fontId="3" type="noConversion"/>
  </si>
  <si>
    <t>给黑名单中的玩家发消息</t>
    <phoneticPr fontId="3" type="noConversion"/>
  </si>
  <si>
    <t>发送内容不能为空</t>
    <phoneticPr fontId="3" type="noConversion"/>
  </si>
  <si>
    <t>商城</t>
    <phoneticPr fontId="3" type="noConversion"/>
  </si>
  <si>
    <t>购买金币时，钻石不足</t>
    <phoneticPr fontId="3" type="noConversion"/>
  </si>
  <si>
    <t>购买金币</t>
    <phoneticPr fontId="3" type="noConversion"/>
  </si>
  <si>
    <t>您将花费{0}钻购买{1}</t>
    <phoneticPr fontId="3" type="noConversion"/>
  </si>
  <si>
    <t>购买骰盅时，钻石不足</t>
    <phoneticPr fontId="3" type="noConversion"/>
  </si>
  <si>
    <t>没有搜到符合条件的玩家</t>
    <phoneticPr fontId="3" type="noConversion"/>
  </si>
  <si>
    <t>序号</t>
    <phoneticPr fontId="3" type="noConversion"/>
  </si>
  <si>
    <t>请输入原密码</t>
    <phoneticPr fontId="3" type="noConversion"/>
  </si>
  <si>
    <t>【修改密码】：输入原密码：为空</t>
    <phoneticPr fontId="3" type="noConversion"/>
  </si>
  <si>
    <t>吹牛</t>
    <phoneticPr fontId="3" type="noConversion"/>
  </si>
  <si>
    <t>聊天输入为空时，点击【发送】</t>
    <phoneticPr fontId="3" type="noConversion"/>
  </si>
  <si>
    <t>对方在你的黑名单中</t>
    <phoneticPr fontId="3" type="noConversion"/>
  </si>
  <si>
    <t>是否将该玩家从黑名单中移除？</t>
    <phoneticPr fontId="3" type="noConversion"/>
  </si>
  <si>
    <t>您的金币不足，无法坐下</t>
    <phoneticPr fontId="3" type="noConversion"/>
  </si>
  <si>
    <t>金币不足时，点击【重摇】</t>
    <phoneticPr fontId="3" type="noConversion"/>
  </si>
  <si>
    <t>您的金币不足</t>
    <phoneticPr fontId="3" type="noConversion"/>
  </si>
  <si>
    <t>金币不足时，点击【竞猜】</t>
    <phoneticPr fontId="3" type="noConversion"/>
  </si>
  <si>
    <t>您的金币不足，无法升场</t>
    <phoneticPr fontId="3" type="noConversion"/>
  </si>
  <si>
    <t>金币小于当前场次底注金额时，点击【坐下】</t>
    <phoneticPr fontId="3" type="noConversion"/>
  </si>
  <si>
    <t>金币小于下一场次底注金额时，点击【升场】</t>
    <phoneticPr fontId="3" type="noConversion"/>
  </si>
  <si>
    <t>因金币小于当前场次底注金额时，被系统强迫起身后</t>
    <phoneticPr fontId="3" type="noConversion"/>
  </si>
  <si>
    <t>您的金币不足，无法继续游戏</t>
    <phoneticPr fontId="3" type="noConversion"/>
  </si>
  <si>
    <t>这个版本不做</t>
    <phoneticPr fontId="3" type="noConversion"/>
  </si>
  <si>
    <t>删除</t>
    <phoneticPr fontId="3" type="noConversion"/>
  </si>
  <si>
    <t>前端</t>
    <phoneticPr fontId="3" type="noConversion"/>
  </si>
  <si>
    <t>后端</t>
    <phoneticPr fontId="3" type="noConversion"/>
  </si>
  <si>
    <t>没有此功能</t>
    <phoneticPr fontId="3" type="noConversion"/>
  </si>
  <si>
    <t>前端，发现哪个功能点击多次容易出错就需要标出</t>
    <phoneticPr fontId="3" type="noConversion"/>
  </si>
  <si>
    <t>前端/后端</t>
    <phoneticPr fontId="3" type="noConversion"/>
  </si>
  <si>
    <t>麦克风权限没有打开，提示打开</t>
    <phoneticPr fontId="3" type="noConversion"/>
  </si>
  <si>
    <t>麦克风权限未开启，请开启权限</t>
  </si>
  <si>
    <t>前端</t>
    <phoneticPr fontId="3" type="noConversion"/>
  </si>
  <si>
    <t>【修改昵称】：昵称过长</t>
    <phoneticPr fontId="3" type="noConversion"/>
  </si>
  <si>
    <t>昵称不能超过6个字</t>
    <phoneticPr fontId="3" type="noConversion"/>
  </si>
  <si>
    <t>【个性签名】：个性签名过长</t>
    <phoneticPr fontId="3" type="noConversion"/>
  </si>
  <si>
    <t>个性签名过长</t>
    <phoneticPr fontId="3" type="noConversion"/>
  </si>
  <si>
    <t>前端</t>
  </si>
  <si>
    <t>后端</t>
  </si>
  <si>
    <t>改为直接弹商品Tips</t>
    <phoneticPr fontId="3" type="noConversion"/>
  </si>
  <si>
    <t/>
  </si>
  <si>
    <t>编号</t>
    <phoneticPr fontId="3" type="noConversion"/>
  </si>
  <si>
    <t>文本</t>
    <phoneticPr fontId="3" type="noConversion"/>
  </si>
  <si>
    <t>C&amp;S编号</t>
    <phoneticPr fontId="3" type="noConversion"/>
  </si>
  <si>
    <t>策划推进</t>
    <phoneticPr fontId="3" type="noConversion"/>
  </si>
  <si>
    <t>策划/前/后端</t>
    <phoneticPr fontId="3" type="noConversion"/>
  </si>
  <si>
    <t>策划推进+前端</t>
    <phoneticPr fontId="3" type="noConversion"/>
  </si>
  <si>
    <t>策划推进+后端</t>
    <phoneticPr fontId="3" type="noConversion"/>
  </si>
  <si>
    <t>后端</t>
    <phoneticPr fontId="3" type="noConversion"/>
  </si>
  <si>
    <t>飘字</t>
    <phoneticPr fontId="3" type="noConversion"/>
  </si>
  <si>
    <t>好友数已满</t>
    <phoneticPr fontId="3" type="noConversion"/>
  </si>
  <si>
    <t>【添加好友】：添加好友时，好友数已满</t>
    <phoneticPr fontId="3" type="noConversion"/>
  </si>
  <si>
    <t>【黑名单】：添加玩家进入黑名单时，黑名单已满</t>
    <phoneticPr fontId="3" type="noConversion"/>
  </si>
  <si>
    <t>黑名单已满</t>
    <phoneticPr fontId="3" type="noConversion"/>
  </si>
  <si>
    <t>好友数已满</t>
    <phoneticPr fontId="3" type="noConversion"/>
  </si>
  <si>
    <t>黑名单已满</t>
    <phoneticPr fontId="3" type="noConversion"/>
  </si>
  <si>
    <t>非对局过程中，点击升场按钮</t>
    <phoneticPr fontId="3" type="noConversion"/>
  </si>
  <si>
    <t>当前游戏未开始</t>
    <phoneticPr fontId="3" type="noConversion"/>
  </si>
  <si>
    <t>更新资源错误，请检查网络</t>
    <phoneticPr fontId="3" type="noConversion"/>
  </si>
  <si>
    <t>前端  框体【01_02_CommonMiniTipPopUp_1】
          文本读TextConfig【客户端展示文本配置】
          标题【37】正文【39】按钮【38】</t>
    <phoneticPr fontId="3" type="noConversion"/>
  </si>
  <si>
    <t>前端  框体【01_02_CommonMiniTipPopUp_1】
          文本读TextConfig【客户端展示文本配置】
          标题【37】正文【40】按钮【38】</t>
    <phoneticPr fontId="3" type="noConversion"/>
  </si>
  <si>
    <t>后端  框体【01_02_CommonMiniTipPopUp_0】
          文本读TextConfig【客户端展示文本配置】
          标题【42】正文【41】按钮【无】</t>
    <phoneticPr fontId="3" type="noConversion"/>
  </si>
  <si>
    <t>后端     框体【01_02_CommonMiniTipPopUp_1】
             文本读TextConfig【客户端展示文本配置】
             标题【37】正文【48】按钮【38】</t>
    <phoneticPr fontId="3" type="noConversion"/>
  </si>
  <si>
    <t>后端      框体【01_02_CommonMiniTipPopUp_1】
              文本读TextConfig【客户端展示文本配置】
              标题【37】正文【48】按钮【38】</t>
    <phoneticPr fontId="3" type="noConversion"/>
  </si>
  <si>
    <t>后端  界面csd【04_01_ChatLayer】
          文本读TextConfig【客户端展示文本配置】
          文本内容【49】</t>
    <phoneticPr fontId="3" type="noConversion"/>
  </si>
  <si>
    <t xml:space="preserve">前端  弹窗已有，csd【01_01_LoadingTipPopUp_4】
          文本读 UIMultiLanguageConfig【UI多语言】
          检查是否功能已有 </t>
    <phoneticPr fontId="3" type="noConversion"/>
  </si>
  <si>
    <t xml:space="preserve"> </t>
    <phoneticPr fontId="3" type="noConversion"/>
  </si>
  <si>
    <t>后端  界面csd【04_02_FriendsPopUp】
          文本已有读 UIMultiLanguageConfig【UI多语言】</t>
    <phoneticPr fontId="3" type="noConversion"/>
  </si>
  <si>
    <t>前段  框体【01_02_CommonMiniTipPopUp_2】
          文本读TextConfig【客户端展示文本配置】
          标题【46】正文【45】
          左侧按钮【47】右侧按钮【44】</t>
    <phoneticPr fontId="3" type="noConversion"/>
  </si>
  <si>
    <t>前端（同38）</t>
    <phoneticPr fontId="3" type="noConversion"/>
  </si>
  <si>
    <t>前端  功能和弹窗已有（节点名调整）
    【01_06_ModifyNameConfirmLayer】
      ModifyNameConfirmText</t>
    <phoneticPr fontId="3" type="noConversion"/>
  </si>
  <si>
    <t>钻石不足，购买失败，请前往充值</t>
    <phoneticPr fontId="3" type="noConversion"/>
  </si>
  <si>
    <t>钻石不足，请前往充值</t>
    <phoneticPr fontId="3" type="noConversion"/>
  </si>
  <si>
    <t>【修改昵称】：修改所需钻石不足</t>
    <phoneticPr fontId="3" type="noConversion"/>
  </si>
  <si>
    <t>【修改性别】：修改所需钻石不足</t>
    <phoneticPr fontId="3" type="noConversion"/>
  </si>
  <si>
    <t>前端    框体【01_02_CommonMiniTipPopUp_1】
              文本读TextConfig【客户端展示文本配置】
              标题【37】正文【53】按钮【38】</t>
    <phoneticPr fontId="3" type="noConversion"/>
  </si>
  <si>
    <t>主界面</t>
    <phoneticPr fontId="3" type="noConversion"/>
  </si>
  <si>
    <t>玩家在大厅首页账号被封</t>
    <phoneticPr fontId="3" type="noConversion"/>
  </si>
  <si>
    <t xml:space="preserve">  </t>
    <phoneticPr fontId="3" type="noConversion"/>
  </si>
  <si>
    <t>由于您的账号存在违规行为，账号已被封
禁，如有疑问请联系客服。
封禁结束时间（XXXX-XX-XX 00:00）
封禁理由：【使用外挂及第三方软件】</t>
    <phoneticPr fontId="3" type="noConversion"/>
  </si>
  <si>
    <t>账号被顶掉时弹出</t>
    <phoneticPr fontId="3" type="noConversion"/>
  </si>
  <si>
    <t>您的账号已在别处登录,请重新登录!</t>
    <phoneticPr fontId="3" type="noConversion"/>
  </si>
  <si>
    <t>框体【01_02_CommonMiniTipPopUp_1】
文本读TextConfig【客户端展示文本配置】
标题【37】正文【57】按钮【38】</t>
    <phoneticPr fontId="3" type="noConversion"/>
  </si>
  <si>
    <t>框体【01_02_CommonMediumTipPopUp_1】
文本读TextConfig【客户端展示文本配置】
标题【37】正文【56】按钮【38】</t>
    <phoneticPr fontId="3" type="noConversion"/>
  </si>
  <si>
    <t>【社交账号绑定】：社交账号已经被绑定过</t>
    <phoneticPr fontId="3" type="noConversion"/>
  </si>
  <si>
    <t>后端</t>
    <phoneticPr fontId="3" type="noConversion"/>
  </si>
  <si>
    <t>绑定失败，该账号已被其他用户绑定</t>
    <phoneticPr fontId="3" type="noConversion"/>
  </si>
  <si>
    <t>绑定失败，该账号已被其他用户绑定</t>
    <phoneticPr fontId="3" type="noConversion"/>
  </si>
  <si>
    <t>【申请列表】：同意好友申请</t>
    <phoneticPr fontId="3" type="noConversion"/>
  </si>
  <si>
    <t>好友添加成功</t>
    <phoneticPr fontId="3" type="noConversion"/>
  </si>
  <si>
    <t>观战中，不可发送魔法表情</t>
  </si>
  <si>
    <t>在观战中，点击他人交互列表中的魔法表情</t>
    <phoneticPr fontId="3" type="noConversion"/>
  </si>
  <si>
    <t>账号不能为空</t>
  </si>
  <si>
    <t>密码不能为空</t>
  </si>
  <si>
    <t>请求过于频繁</t>
  </si>
  <si>
    <t>请输入密码</t>
  </si>
  <si>
    <t>两次密码输入不一致</t>
  </si>
  <si>
    <t>新密码必须是6-12位的英文字母、数字组合</t>
  </si>
  <si>
    <t>请输入原密码</t>
  </si>
  <si>
    <t>请输入新密码</t>
  </si>
  <si>
    <t>请再次输入新密码</t>
  </si>
  <si>
    <t>含有敏感字符</t>
  </si>
  <si>
    <t>昵称不能为空</t>
  </si>
  <si>
    <t>昵称不能超过6个字</t>
  </si>
  <si>
    <t>个性签名过长</t>
  </si>
  <si>
    <t>好友申请已发送</t>
  </si>
  <si>
    <t>没有可忽略的申请</t>
  </si>
  <si>
    <t>没有可同意的申请</t>
  </si>
  <si>
    <t>发送内容不能为空</t>
  </si>
  <si>
    <t>输入聊天消息过长</t>
  </si>
  <si>
    <t>账号由6-12位的英文字母、数字或下划线组成</t>
    <phoneticPr fontId="3" type="noConversion"/>
  </si>
  <si>
    <t>前端</t>
    <phoneticPr fontId="3" type="noConversion"/>
  </si>
  <si>
    <t>没有可删除的邮件</t>
  </si>
  <si>
    <t>尚未进入语音房间,无法开启麦克风</t>
  </si>
  <si>
    <t>尚未进入语音房间,点击开启麦克风</t>
    <phoneticPr fontId="3" type="noConversion"/>
  </si>
  <si>
    <t>【社交账号绑定】：苹果第三方登录为唯一的登录方式，解除苹果绑定</t>
    <phoneticPr fontId="3" type="noConversion"/>
  </si>
  <si>
    <t>【社交账号绑定】：苹果第三方登录为唯一的登录方式，解除苹果绑定，同意账号注销协议后弹出</t>
    <phoneticPr fontId="3" type="noConversion"/>
  </si>
  <si>
    <t>您正在申请删除本游戏的账号，删除后，您将退出本游戏的账号，该账号下的所有数据也将被删除，请确认是否删除</t>
    <phoneticPr fontId="3" type="noConversion"/>
  </si>
  <si>
    <t>Apple是该账号唯一的登录方式，解除绑定将会删除账号，是否继续？</t>
    <phoneticPr fontId="3" type="noConversion"/>
  </si>
  <si>
    <t>【社交账号绑定】：账号解绑成功</t>
    <phoneticPr fontId="3" type="noConversion"/>
  </si>
  <si>
    <t>【社交账号绑定】：账号删除成功</t>
    <phoneticPr fontId="3" type="noConversion"/>
  </si>
  <si>
    <t>账号解绑成功</t>
    <phoneticPr fontId="3" type="noConversion"/>
  </si>
  <si>
    <t>账号删除成功</t>
    <phoneticPr fontId="3" type="noConversion"/>
  </si>
  <si>
    <t>【社交账号删除】：点击删除账号界面</t>
    <phoneticPr fontId="3" type="noConversion"/>
  </si>
  <si>
    <t>是否继续删除游戏账号？</t>
    <phoneticPr fontId="3" type="noConversion"/>
  </si>
  <si>
    <t>前端  框体【01_02_CommonMediumTipPopUp_2】
          文本读TextConfig【客户端展示文本配置】
          标题【37】正文【62】
          左侧按钮【64】右侧按钮【44】</t>
    <phoneticPr fontId="3" type="noConversion"/>
  </si>
  <si>
    <t>前端  框体【01_02_CommonMediumTipPopUp_2】
          文本读TextConfig【客户端展示文本配置】
          标题【37】正文【63】
          左侧按钮【38】右侧按钮【44】</t>
    <phoneticPr fontId="3" type="noConversion"/>
  </si>
  <si>
    <t>前端  框体【01_02_CommonMiniTipPopUp_2】
          文本读TextConfig【客户端展示文本配置】
          标题【37】正文【65】
          左侧按钮【64】右侧按钮【44】</t>
    <phoneticPr fontId="3" type="noConversion"/>
  </si>
  <si>
    <t>观战中点击麦克风</t>
    <phoneticPr fontId="3" type="noConversion"/>
  </si>
  <si>
    <t>观战中，无法开启语音</t>
    <phoneticPr fontId="3" type="noConversion"/>
  </si>
  <si>
    <t>账号删除成功</t>
    <phoneticPr fontId="3" type="noConversion"/>
  </si>
  <si>
    <t>开局所需金币不足</t>
    <phoneticPr fontId="3" type="noConversion"/>
  </si>
  <si>
    <t>观战中，无法开启语音</t>
    <phoneticPr fontId="3" type="noConversion"/>
  </si>
  <si>
    <t>尚未加入语音房间，无法开启麦克风</t>
  </si>
  <si>
    <t>注册时，账号未由4-12位的英文字母、数字或下划线组成</t>
    <phoneticPr fontId="3" type="noConversion"/>
  </si>
  <si>
    <t>账号由4-12位的英文字母、数字或下划线组成</t>
    <phoneticPr fontId="3" type="noConversion"/>
  </si>
  <si>
    <t>新密码由4-12位的英文字母或数字组成</t>
    <phoneticPr fontId="3" type="noConversion"/>
  </si>
  <si>
    <t>密码由4-12位的英文字母或数字组成</t>
    <phoneticPr fontId="3" type="noConversion"/>
  </si>
  <si>
    <t>密码由4-12位的英文字母或数字组成</t>
    <phoneticPr fontId="3" type="noConversion"/>
  </si>
  <si>
    <t>【注册账号】：密码输入不符合4-12位的英文字母、数字组成</t>
    <phoneticPr fontId="3" type="noConversion"/>
  </si>
  <si>
    <t>注册时，密码输入不符合4-12位的英文字母或数字组成</t>
    <phoneticPr fontId="3" type="noConversion"/>
  </si>
  <si>
    <t>策划推进+前/后端</t>
    <phoneticPr fontId="3" type="noConversion"/>
  </si>
  <si>
    <t>后端     框体【01_02_CommonMiniTipPopUp_1】
             文本读TextConfig【客户端展示文本配置】
             标题【37】正文【77】按钮【38】</t>
    <phoneticPr fontId="3" type="noConversion"/>
  </si>
  <si>
    <t>猜大小界面</t>
    <phoneticPr fontId="3" type="noConversion"/>
  </si>
  <si>
    <t>上庄失败</t>
    <phoneticPr fontId="3" type="noConversion"/>
  </si>
  <si>
    <t>已经结束的游戏阶段，点击相关按钮</t>
    <phoneticPr fontId="3" type="noConversion"/>
  </si>
  <si>
    <t>当前游戏阶段结束</t>
    <phoneticPr fontId="3" type="noConversion"/>
  </si>
  <si>
    <t>已经结束的游戏阶段</t>
    <phoneticPr fontId="3" type="noConversion"/>
  </si>
  <si>
    <t>抢豹子中奖者点击砸鸡蛋阶段的气球</t>
    <phoneticPr fontId="3" type="noConversion"/>
  </si>
  <si>
    <t>您已中奖，无法参与该阶段游戏</t>
    <phoneticPr fontId="3" type="noConversion"/>
  </si>
  <si>
    <t>用于吹牛模式时已完成升场后再点击升场</t>
  </si>
  <si>
    <t>当前已完成升场</t>
    <phoneticPr fontId="3" type="noConversion"/>
  </si>
  <si>
    <t>押注时间结束，停止下注</t>
  </si>
  <si>
    <t>骰宝模式</t>
    <phoneticPr fontId="3" type="noConversion"/>
  </si>
  <si>
    <t>骰宝模式下开牌阶段点击押注区域</t>
  </si>
  <si>
    <t>抢庄成功！</t>
  </si>
  <si>
    <t>抢庄成功！</t>
    <phoneticPr fontId="3" type="noConversion"/>
  </si>
  <si>
    <t>您已下庄成功,本轮游戏结束后生效</t>
  </si>
  <si>
    <t>骰宝模式下上庄成功</t>
    <phoneticPr fontId="3" type="noConversion"/>
  </si>
  <si>
    <t>您的翻倍次数已耗尽</t>
  </si>
  <si>
    <t>骰宝模式翻倍次数耗尽时点击翻倍区域</t>
    <phoneticPr fontId="3" type="noConversion"/>
  </si>
  <si>
    <t>您的金币不足，无法进入该房间</t>
  </si>
  <si>
    <t>该房间已满，无法进入</t>
  </si>
  <si>
    <t>翻倍失败，当前金币不足</t>
  </si>
  <si>
    <t>骰宝模式庄家翻倍时金币不足</t>
  </si>
  <si>
    <t>服务器正在维护中</t>
  </si>
  <si>
    <t>当前游戏服务器正在维护</t>
    <phoneticPr fontId="3" type="noConversion"/>
  </si>
  <si>
    <t>玩家在骰宝游戏中点击吹牛游戏入口</t>
    <phoneticPr fontId="3" type="noConversion"/>
  </si>
  <si>
    <t>玩家在吹牛游戏中点击骰宝游戏入口</t>
    <phoneticPr fontId="3" type="noConversion"/>
  </si>
  <si>
    <t>您正在骰宝游戏中，无法进入其他游戏模式</t>
    <phoneticPr fontId="3" type="noConversion"/>
  </si>
  <si>
    <t>您正在吹牛游戏中，无法进入其他游戏模式</t>
    <phoneticPr fontId="3" type="noConversion"/>
  </si>
  <si>
    <t>已复制当前文本</t>
  </si>
  <si>
    <t>复制当前聊天文字</t>
    <phoneticPr fontId="3" type="noConversion"/>
  </si>
  <si>
    <t>吹牛私人房间</t>
    <phoneticPr fontId="3" type="noConversion"/>
  </si>
  <si>
    <t>玩家创建私人房间时，金币不足</t>
    <phoneticPr fontId="3" type="noConversion"/>
  </si>
  <si>
    <t>玩家作为房主时，修改密码时长度不符合范围</t>
    <phoneticPr fontId="3" type="noConversion"/>
  </si>
  <si>
    <t>全服邀请时金币不足</t>
    <phoneticPr fontId="3" type="noConversion"/>
  </si>
  <si>
    <t>踢人时，房主权限消失</t>
    <phoneticPr fontId="3" type="noConversion"/>
  </si>
  <si>
    <t>玩家点击的全服邀请房间已销毁</t>
    <phoneticPr fontId="3" type="noConversion"/>
  </si>
  <si>
    <t>玩家进入带密码的私人房间时，未输入密码</t>
    <phoneticPr fontId="3" type="noConversion"/>
  </si>
  <si>
    <t>您的金币不足，无法创建该房间</t>
  </si>
  <si>
    <t>密码由6-20位的英文字母或数字组成</t>
  </si>
  <si>
    <t>您的金币不足，无法发送全服邀请</t>
  </si>
  <si>
    <t>您的权限不足</t>
  </si>
  <si>
    <t>该私人房间已关闭</t>
  </si>
  <si>
    <t>密码验证失败</t>
    <phoneticPr fontId="3" type="noConversion"/>
  </si>
  <si>
    <t>玩家点击的全服邀请房间修改了房间密码；玩家点击的全服邀请房间修改了房间密码</t>
    <phoneticPr fontId="3" type="noConversion"/>
  </si>
  <si>
    <t>梭哈所需金币不足</t>
    <phoneticPr fontId="3" type="noConversion"/>
  </si>
  <si>
    <t>骰宝模式下下庄成功</t>
    <phoneticPr fontId="3" type="noConversion"/>
  </si>
  <si>
    <t>骰宝模式梭哈所需金币不足</t>
    <phoneticPr fontId="3" type="noConversion"/>
  </si>
  <si>
    <t>房间名称由1-20位的字节组成</t>
  </si>
  <si>
    <t>私人房间输入房间名错误</t>
    <phoneticPr fontId="3" type="noConversion"/>
  </si>
  <si>
    <t>私人房间编辑密码错误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</si>
</sst>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b/>
      <sz val="10"/>
      <color theme="0"/>
      <name val="黑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黑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9" tint="0.79998168889431442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 tint="0.79998168889431442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 applyAlignment="1">
      <alignment vertical="center"/>
    </xf>
    <xf numFmtId="0" fontId="0" fillId="0" borderId="1" xfId="0" applyBorder="1"/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9" borderId="1" xfId="0" applyFill="1" applyBorder="1" applyAlignment="1">
      <alignment horizontal="center" vertical="center" wrapText="1"/>
    </xf>
    <xf numFmtId="0" fontId="6" fillId="7" borderId="1" xfId="0" applyFont="1" applyFill="1" applyBorder="1"/>
    <xf numFmtId="0" fontId="7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/>
    <xf numFmtId="0" fontId="0" fillId="11" borderId="1" xfId="0" applyFill="1" applyBorder="1" applyAlignment="1">
      <alignment wrapText="1"/>
    </xf>
    <xf numFmtId="0" fontId="0" fillId="7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12" borderId="1" xfId="0" applyFill="1" applyBorder="1" applyAlignment="1">
      <alignment wrapText="1"/>
    </xf>
    <xf numFmtId="0" fontId="0" fillId="0" borderId="5" xfId="0" applyBorder="1" applyAlignment="1">
      <alignment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0" fontId="0" fillId="1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</cellXfs>
  <cellStyles count="2">
    <cellStyle name="常规" xfId="0" builtinId="0"/>
    <cellStyle name="着色 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topLeftCell="A85" zoomScaleNormal="100" workbookViewId="0">
      <selection activeCell="A110" sqref="A110"/>
    </sheetView>
  </sheetViews>
  <sheetFormatPr defaultColWidth="9" defaultRowHeight="14.25" x14ac:dyDescent="0.2"/>
  <cols>
    <col min="1" max="1" width="9.25" style="12" bestFit="1" customWidth="1"/>
    <col min="2" max="2" width="11" style="19" bestFit="1" customWidth="1"/>
    <col min="3" max="3" width="91" style="19" bestFit="1" customWidth="1"/>
    <col min="4" max="4" width="10.5" style="12" customWidth="1"/>
    <col min="5" max="5" width="17.125" style="12" bestFit="1" customWidth="1"/>
    <col min="6" max="6" width="13" style="12" bestFit="1" customWidth="1"/>
    <col min="7" max="7" width="90" style="19" bestFit="1" customWidth="1"/>
    <col min="8" max="8" width="58.5" style="19" bestFit="1" customWidth="1"/>
    <col min="9" max="16384" width="9" style="19"/>
  </cols>
  <sheetData>
    <row r="1" spans="1:11" x14ac:dyDescent="0.2">
      <c r="A1" s="3" t="s">
        <v>114</v>
      </c>
      <c r="B1" s="3" t="s">
        <v>0</v>
      </c>
      <c r="C1" s="3" t="s">
        <v>1</v>
      </c>
      <c r="D1" s="3" t="s">
        <v>150</v>
      </c>
      <c r="E1" s="3" t="s">
        <v>152</v>
      </c>
      <c r="F1" s="3" t="s">
        <v>22</v>
      </c>
      <c r="G1" s="3" t="s">
        <v>3</v>
      </c>
      <c r="H1" s="3" t="s">
        <v>2</v>
      </c>
    </row>
    <row r="2" spans="1:11" customFormat="1" x14ac:dyDescent="0.2">
      <c r="A2" s="9">
        <v>1</v>
      </c>
      <c r="B2" s="93" t="s">
        <v>4</v>
      </c>
      <c r="C2" s="4" t="s">
        <v>24</v>
      </c>
      <c r="D2" s="4" t="str">
        <f>_xlfn.IFNA(IF(E2="前端",VLOOKUP(G2,'02 前端Error码'!A:B,2,FALSE),IF(E2="后端",VLOOKUP(G2,'03 后端Error码'!A:B,2,FALSE),"")),"")</f>
        <v/>
      </c>
      <c r="E2" s="41" t="s">
        <v>151</v>
      </c>
      <c r="F2" s="41" t="s">
        <v>23</v>
      </c>
      <c r="G2" s="49" t="s">
        <v>5</v>
      </c>
      <c r="H2" s="50"/>
    </row>
    <row r="3" spans="1:11" customFormat="1" ht="42.75" x14ac:dyDescent="0.2">
      <c r="A3" s="9">
        <v>2</v>
      </c>
      <c r="B3" s="93"/>
      <c r="C3" s="30" t="s">
        <v>25</v>
      </c>
      <c r="D3" s="4" t="str">
        <f>_xlfn.IFNA(IF(E3="前端",VLOOKUP(G3,'02 前端Error码'!A:B,2,FALSE),IF(E3="后端",VLOOKUP(G3,'03 后端Error码'!A:B,2,FALSE),"")),"")</f>
        <v/>
      </c>
      <c r="E3" s="31" t="s">
        <v>147</v>
      </c>
      <c r="F3" s="32" t="s">
        <v>23</v>
      </c>
      <c r="G3" s="33" t="s">
        <v>6</v>
      </c>
      <c r="H3" s="34" t="s">
        <v>131</v>
      </c>
    </row>
    <row r="4" spans="1:11" customFormat="1" x14ac:dyDescent="0.2">
      <c r="A4" s="9">
        <v>3</v>
      </c>
      <c r="B4" s="93"/>
      <c r="C4" s="6" t="s">
        <v>7</v>
      </c>
      <c r="D4" s="4" t="str">
        <f>_xlfn.IFNA(IF(E4="前端",VLOOKUP(G4,'02 前端Error码'!A:B,2,FALSE),IF(E4="后端",VLOOKUP(G4,'03 后端Error码'!A:B,2,FALSE),"")),"")</f>
        <v/>
      </c>
      <c r="E4" s="41" t="s">
        <v>151</v>
      </c>
      <c r="F4" s="41" t="s">
        <v>23</v>
      </c>
      <c r="G4" s="49" t="s">
        <v>165</v>
      </c>
      <c r="H4" s="50" t="s">
        <v>173</v>
      </c>
    </row>
    <row r="5" spans="1:11" customFormat="1" ht="42.75" x14ac:dyDescent="0.2">
      <c r="A5" s="83"/>
      <c r="B5" s="86" t="s">
        <v>183</v>
      </c>
      <c r="C5" s="6" t="s">
        <v>187</v>
      </c>
      <c r="D5" s="4"/>
      <c r="E5" s="52" t="s">
        <v>151</v>
      </c>
      <c r="F5" s="52" t="s">
        <v>23</v>
      </c>
      <c r="G5" s="55" t="s">
        <v>188</v>
      </c>
      <c r="H5" s="16" t="s">
        <v>189</v>
      </c>
    </row>
    <row r="6" spans="1:11" customFormat="1" ht="71.25" x14ac:dyDescent="0.2">
      <c r="A6" s="84"/>
      <c r="B6" s="87"/>
      <c r="C6" s="6" t="s">
        <v>184</v>
      </c>
      <c r="D6" s="4"/>
      <c r="E6" s="52" t="s">
        <v>151</v>
      </c>
      <c r="F6" s="52" t="s">
        <v>23</v>
      </c>
      <c r="G6" s="53" t="s">
        <v>186</v>
      </c>
      <c r="H6" s="54" t="s">
        <v>190</v>
      </c>
    </row>
    <row r="7" spans="1:11" customFormat="1" x14ac:dyDescent="0.2">
      <c r="A7" s="84"/>
      <c r="B7" s="87"/>
      <c r="C7" s="6" t="s">
        <v>274</v>
      </c>
      <c r="D7" s="18">
        <v>1100030</v>
      </c>
      <c r="E7" s="9" t="s">
        <v>144</v>
      </c>
      <c r="F7" s="10" t="s">
        <v>29</v>
      </c>
      <c r="G7" s="26" t="s">
        <v>276</v>
      </c>
      <c r="H7" s="18" t="s">
        <v>132</v>
      </c>
    </row>
    <row r="8" spans="1:11" customFormat="1" x14ac:dyDescent="0.2">
      <c r="A8" s="85"/>
      <c r="B8" s="88"/>
      <c r="C8" s="6" t="s">
        <v>275</v>
      </c>
      <c r="D8" s="18">
        <v>1100031</v>
      </c>
      <c r="E8" s="9" t="s">
        <v>144</v>
      </c>
      <c r="F8" s="10" t="s">
        <v>29</v>
      </c>
      <c r="G8" s="26" t="s">
        <v>277</v>
      </c>
      <c r="H8" s="18" t="s">
        <v>132</v>
      </c>
    </row>
    <row r="9" spans="1:11" x14ac:dyDescent="0.2">
      <c r="A9" s="9">
        <v>4</v>
      </c>
      <c r="B9" s="93" t="s">
        <v>8</v>
      </c>
      <c r="C9" s="20" t="s">
        <v>26</v>
      </c>
      <c r="D9" s="4">
        <f>_xlfn.IFNA(IF(E9="前端",VLOOKUP(G9,'02 前端Error码'!A:B,2,FALSE),IF(E9="后端",VLOOKUP(G9,'03 后端Error码'!A:B,2,FALSE),"")),"")</f>
        <v>1100001</v>
      </c>
      <c r="E9" s="9" t="s">
        <v>144</v>
      </c>
      <c r="F9" s="10" t="s">
        <v>29</v>
      </c>
      <c r="G9" s="20" t="s">
        <v>11</v>
      </c>
      <c r="H9" s="18" t="s">
        <v>132</v>
      </c>
    </row>
    <row r="10" spans="1:11" x14ac:dyDescent="0.2">
      <c r="A10" s="9">
        <v>5</v>
      </c>
      <c r="B10" s="93"/>
      <c r="C10" s="20" t="s">
        <v>27</v>
      </c>
      <c r="D10" s="4">
        <f>_xlfn.IFNA(IF(E10="前端",VLOOKUP(G10,'02 前端Error码'!A:B,2,FALSE),IF(E10="后端",VLOOKUP(G10,'03 后端Error码'!A:B,2,FALSE),"")),"")</f>
        <v>1100002</v>
      </c>
      <c r="E10" s="9" t="s">
        <v>144</v>
      </c>
      <c r="F10" s="10" t="s">
        <v>29</v>
      </c>
      <c r="G10" s="20" t="s">
        <v>12</v>
      </c>
      <c r="H10" s="18" t="s">
        <v>132</v>
      </c>
    </row>
    <row r="11" spans="1:11" ht="42.75" x14ac:dyDescent="0.2">
      <c r="A11" s="9">
        <v>6</v>
      </c>
      <c r="B11" s="93"/>
      <c r="C11" s="20" t="s">
        <v>28</v>
      </c>
      <c r="D11" s="4" t="str">
        <f>_xlfn.IFNA(IF(E11="前端",VLOOKUP(G11,'02 前端Error码'!A:B,2,FALSE),IF(E11="后端",VLOOKUP(G11,'03 后端Error码'!A:B,2,FALSE),"")),"")</f>
        <v/>
      </c>
      <c r="E11" s="41" t="s">
        <v>153</v>
      </c>
      <c r="F11" s="15" t="s">
        <v>23</v>
      </c>
      <c r="G11" s="14" t="s">
        <v>16</v>
      </c>
      <c r="H11" s="43" t="s">
        <v>166</v>
      </c>
      <c r="K11" s="19" t="s">
        <v>185</v>
      </c>
    </row>
    <row r="12" spans="1:11" x14ac:dyDescent="0.2">
      <c r="A12" s="9">
        <v>7</v>
      </c>
      <c r="B12" s="93"/>
      <c r="C12" s="20" t="s">
        <v>247</v>
      </c>
      <c r="D12" s="4" t="str">
        <f>_xlfn.IFNA(IF(E12="前端",VLOOKUP(G12,'02 前端Error码'!A:B,2,FALSE),IF(E12="后端",VLOOKUP(G12,'03 后端Error码'!A:B,2,FALSE),"")),"")</f>
        <v/>
      </c>
      <c r="E12" s="9" t="s">
        <v>144</v>
      </c>
      <c r="F12" s="10" t="s">
        <v>29</v>
      </c>
      <c r="G12" s="20" t="s">
        <v>245</v>
      </c>
      <c r="H12" s="18" t="s">
        <v>132</v>
      </c>
    </row>
    <row r="13" spans="1:11" customFormat="1" x14ac:dyDescent="0.2">
      <c r="A13" s="9">
        <v>8</v>
      </c>
      <c r="B13" s="93"/>
      <c r="C13" s="5" t="s">
        <v>18</v>
      </c>
      <c r="D13" s="4">
        <f>_xlfn.IFNA(IF(E13="前端",VLOOKUP(G13,'02 前端Error码'!A:B,2,FALSE),IF(E13="后端",VLOOKUP(G13,'03 后端Error码'!A:B,2,FALSE),"")),"")</f>
        <v>60001</v>
      </c>
      <c r="E13" s="9" t="s">
        <v>145</v>
      </c>
      <c r="F13" s="10" t="s">
        <v>29</v>
      </c>
      <c r="G13" s="8" t="s">
        <v>10</v>
      </c>
      <c r="H13" s="7" t="s">
        <v>133</v>
      </c>
    </row>
    <row r="14" spans="1:11" customFormat="1" x14ac:dyDescent="0.2">
      <c r="A14" s="9">
        <v>9</v>
      </c>
      <c r="B14" s="93"/>
      <c r="C14" s="5" t="s">
        <v>17</v>
      </c>
      <c r="D14" s="4">
        <f>_xlfn.IFNA(IF(E14="前端",VLOOKUP(G14,'02 前端Error码'!A:B,2,FALSE),IF(E14="后端",VLOOKUP(G14,'03 后端Error码'!A:B,2,FALSE),"")),"")</f>
        <v>60002</v>
      </c>
      <c r="E14" s="9" t="s">
        <v>145</v>
      </c>
      <c r="F14" s="10" t="s">
        <v>29</v>
      </c>
      <c r="G14" s="5" t="s">
        <v>9</v>
      </c>
      <c r="H14" s="7" t="s">
        <v>133</v>
      </c>
    </row>
    <row r="15" spans="1:11" customFormat="1" x14ac:dyDescent="0.2">
      <c r="A15" s="9">
        <v>10</v>
      </c>
      <c r="B15" s="93"/>
      <c r="C15" s="5" t="s">
        <v>31</v>
      </c>
      <c r="D15" s="4">
        <f>_xlfn.IFNA(IF(E15="前端",VLOOKUP(G15,'02 前端Error码'!A:B,2,FALSE),IF(E15="后端",VLOOKUP(G15,'03 后端Error码'!A:B,2,FALSE),"")),"")</f>
        <v>60003</v>
      </c>
      <c r="E15" s="9" t="s">
        <v>145</v>
      </c>
      <c r="F15" s="10" t="s">
        <v>29</v>
      </c>
      <c r="G15" s="5" t="s">
        <v>30</v>
      </c>
      <c r="H15" s="7" t="s">
        <v>133</v>
      </c>
    </row>
    <row r="16" spans="1:11" customFormat="1" x14ac:dyDescent="0.2">
      <c r="A16" s="9">
        <v>11</v>
      </c>
      <c r="B16" s="93"/>
      <c r="C16" s="7" t="s">
        <v>19</v>
      </c>
      <c r="D16" s="4">
        <f>_xlfn.IFNA(IF(E16="前端",VLOOKUP(G16,'02 前端Error码'!A:B,2,FALSE),IF(E16="后端",VLOOKUP(G16,'03 后端Error码'!A:B,2,FALSE),"")),"")</f>
        <v>60004</v>
      </c>
      <c r="E16" s="9" t="s">
        <v>145</v>
      </c>
      <c r="F16" s="10" t="s">
        <v>29</v>
      </c>
      <c r="G16" s="5" t="s">
        <v>13</v>
      </c>
      <c r="H16" s="7" t="s">
        <v>133</v>
      </c>
    </row>
    <row r="17" spans="1:8" x14ac:dyDescent="0.2">
      <c r="A17" s="9">
        <v>12</v>
      </c>
      <c r="B17" s="93"/>
      <c r="C17" s="59" t="s">
        <v>241</v>
      </c>
      <c r="D17" s="4" t="str">
        <f>_xlfn.IFNA(IF(E17="前端",VLOOKUP(G17,'02 前端Error码'!A:B,2,FALSE),IF(E17="后端",VLOOKUP(G17,'03 后端Error码'!A:B,2,FALSE),"")),"")</f>
        <v/>
      </c>
      <c r="E17" s="9" t="s">
        <v>144</v>
      </c>
      <c r="F17" s="10" t="s">
        <v>29</v>
      </c>
      <c r="G17" s="18" t="s">
        <v>242</v>
      </c>
      <c r="H17" s="18" t="s">
        <v>132</v>
      </c>
    </row>
    <row r="18" spans="1:8" ht="42.75" x14ac:dyDescent="0.2">
      <c r="A18" s="9">
        <v>13</v>
      </c>
      <c r="B18" s="93"/>
      <c r="C18" s="20" t="s">
        <v>20</v>
      </c>
      <c r="D18" s="4" t="str">
        <f>_xlfn.IFNA(IF(E18="前端",VLOOKUP(G18,'02 前端Error码'!A:B,2,FALSE),IF(E18="后端",VLOOKUP(G18,'03 后端Error码'!A:B,2,FALSE),"")),"")</f>
        <v/>
      </c>
      <c r="E18" s="41" t="s">
        <v>153</v>
      </c>
      <c r="F18" s="15" t="s">
        <v>23</v>
      </c>
      <c r="G18" s="42" t="s">
        <v>14</v>
      </c>
      <c r="H18" s="43" t="s">
        <v>167</v>
      </c>
    </row>
    <row r="19" spans="1:8" customFormat="1" x14ac:dyDescent="0.2">
      <c r="A19" s="9">
        <v>14</v>
      </c>
      <c r="B19" s="93"/>
      <c r="C19" s="29" t="s">
        <v>21</v>
      </c>
      <c r="D19" s="4" t="str">
        <f>_xlfn.IFNA(IF(E19="前端",VLOOKUP(G19,'02 前端Error码'!A:B,2,FALSE),IF(E19="后端",VLOOKUP(G19,'03 后端Error码'!A:B,2,FALSE),"")),"")</f>
        <v/>
      </c>
      <c r="E19" s="44" t="s">
        <v>147</v>
      </c>
      <c r="F19" s="45" t="s">
        <v>23</v>
      </c>
      <c r="G19" s="46" t="s">
        <v>15</v>
      </c>
      <c r="H19" s="46" t="s">
        <v>134</v>
      </c>
    </row>
    <row r="20" spans="1:8" x14ac:dyDescent="0.2">
      <c r="A20" s="9">
        <v>15</v>
      </c>
      <c r="B20" s="93"/>
      <c r="C20" s="18" t="s">
        <v>33</v>
      </c>
      <c r="D20" s="4">
        <f>_xlfn.IFNA(IF(E20="前端",VLOOKUP(G20,'02 前端Error码'!A:B,2,FALSE),IF(E20="后端",VLOOKUP(G20,'03 后端Error码'!A:B,2,FALSE),"")),"")</f>
        <v>1100005</v>
      </c>
      <c r="E20" s="9" t="s">
        <v>144</v>
      </c>
      <c r="F20" s="17" t="s">
        <v>29</v>
      </c>
      <c r="G20" s="18" t="s">
        <v>32</v>
      </c>
      <c r="H20" s="21" t="s">
        <v>135</v>
      </c>
    </row>
    <row r="21" spans="1:8" customFormat="1" x14ac:dyDescent="0.2">
      <c r="A21" s="9">
        <v>16</v>
      </c>
      <c r="B21" s="1" t="s">
        <v>35</v>
      </c>
      <c r="C21" s="7" t="s">
        <v>36</v>
      </c>
      <c r="D21" s="4">
        <f>_xlfn.IFNA(IF(E21="前端",VLOOKUP(G21,'02 前端Error码'!A:B,2,FALSE),IF(E21="后端",VLOOKUP(G21,'03 后端Error码'!A:B,2,FALSE),"")),"")</f>
        <v>60005</v>
      </c>
      <c r="E21" s="9" t="s">
        <v>145</v>
      </c>
      <c r="F21" s="11" t="s">
        <v>34</v>
      </c>
      <c r="G21" s="7" t="s">
        <v>37</v>
      </c>
      <c r="H21" s="7" t="s">
        <v>133</v>
      </c>
    </row>
    <row r="22" spans="1:8" customFormat="1" x14ac:dyDescent="0.2">
      <c r="A22" s="9">
        <v>17</v>
      </c>
      <c r="B22" s="86" t="s">
        <v>38</v>
      </c>
      <c r="C22" s="7" t="s">
        <v>39</v>
      </c>
      <c r="D22" s="4">
        <f>_xlfn.IFNA(IF(E22="前端",VLOOKUP(G22,'02 前端Error码'!A:B,2,FALSE),IF(E22="后端",VLOOKUP(G22,'03 后端Error码'!A:B,2,FALSE),"")),"")</f>
        <v>60006</v>
      </c>
      <c r="E22" s="9" t="s">
        <v>145</v>
      </c>
      <c r="F22" s="11" t="s">
        <v>34</v>
      </c>
      <c r="G22" s="7" t="s">
        <v>40</v>
      </c>
      <c r="H22" s="7" t="s">
        <v>133</v>
      </c>
    </row>
    <row r="23" spans="1:8" customFormat="1" x14ac:dyDescent="0.2">
      <c r="A23" s="9">
        <v>18</v>
      </c>
      <c r="B23" s="87"/>
      <c r="C23" s="7" t="s">
        <v>41</v>
      </c>
      <c r="D23" s="4">
        <v>1100023</v>
      </c>
      <c r="E23" s="9" t="s">
        <v>144</v>
      </c>
      <c r="F23" s="60" t="s">
        <v>29</v>
      </c>
      <c r="G23" s="7" t="s">
        <v>42</v>
      </c>
      <c r="H23" s="7" t="s">
        <v>218</v>
      </c>
    </row>
    <row r="24" spans="1:8" customFormat="1" x14ac:dyDescent="0.2">
      <c r="A24" s="9">
        <v>19</v>
      </c>
      <c r="B24" s="88"/>
      <c r="C24" s="7" t="s">
        <v>41</v>
      </c>
      <c r="D24" s="4">
        <f>_xlfn.IFNA(IF(E24="前端",VLOOKUP(G24,'02 前端Error码'!A:B,2,FALSE),IF(E24="后端",VLOOKUP(G24,'03 后端Error码'!A:B,2,FALSE),"")),"")</f>
        <v>60007</v>
      </c>
      <c r="E24" s="9" t="s">
        <v>145</v>
      </c>
      <c r="F24" s="11" t="s">
        <v>34</v>
      </c>
      <c r="G24" s="7" t="s">
        <v>42</v>
      </c>
      <c r="H24" s="7" t="s">
        <v>133</v>
      </c>
    </row>
    <row r="25" spans="1:8" x14ac:dyDescent="0.2">
      <c r="A25" s="9">
        <v>20</v>
      </c>
      <c r="B25" s="86" t="s">
        <v>43</v>
      </c>
      <c r="C25" s="18" t="s">
        <v>55</v>
      </c>
      <c r="D25" s="4">
        <f>_xlfn.IFNA(IF(E25="前端",VLOOKUP(G25,'02 前端Error码'!A:B,2,FALSE),IF(E25="后端",VLOOKUP(G25,'03 后端Error码'!A:B,2,FALSE),"")),"")</f>
        <v>1100001</v>
      </c>
      <c r="E25" s="9" t="s">
        <v>144</v>
      </c>
      <c r="F25" s="17" t="s">
        <v>29</v>
      </c>
      <c r="G25" s="20" t="s">
        <v>11</v>
      </c>
      <c r="H25" s="18" t="s">
        <v>132</v>
      </c>
    </row>
    <row r="26" spans="1:8" x14ac:dyDescent="0.2">
      <c r="A26" s="9">
        <v>21</v>
      </c>
      <c r="B26" s="87"/>
      <c r="C26" s="18" t="s">
        <v>57</v>
      </c>
      <c r="D26" s="4">
        <f>_xlfn.IFNA(IF(E26="前端",VLOOKUP(G26,'02 前端Error码'!A:B,2,FALSE),IF(E26="后端",VLOOKUP(G26,'03 后端Error码'!A:B,2,FALSE),"")),"")</f>
        <v>1100006</v>
      </c>
      <c r="E26" s="9" t="s">
        <v>144</v>
      </c>
      <c r="F26" s="17" t="s">
        <v>29</v>
      </c>
      <c r="G26" s="20" t="s">
        <v>46</v>
      </c>
      <c r="H26" s="18" t="s">
        <v>132</v>
      </c>
    </row>
    <row r="27" spans="1:8" x14ac:dyDescent="0.2">
      <c r="A27" s="9">
        <v>22</v>
      </c>
      <c r="B27" s="87"/>
      <c r="C27" s="18" t="s">
        <v>246</v>
      </c>
      <c r="D27" s="4" t="str">
        <f>_xlfn.IFNA(IF(E27="前端",VLOOKUP(G27,'02 前端Error码'!A:B,2,FALSE),IF(E27="后端",VLOOKUP(G27,'03 后端Error码'!A:B,2,FALSE),"")),"")</f>
        <v/>
      </c>
      <c r="E27" s="9" t="s">
        <v>144</v>
      </c>
      <c r="F27" s="17" t="s">
        <v>29</v>
      </c>
      <c r="G27" s="18" t="s">
        <v>244</v>
      </c>
      <c r="H27" s="18" t="s">
        <v>132</v>
      </c>
    </row>
    <row r="28" spans="1:8" customFormat="1" x14ac:dyDescent="0.2">
      <c r="A28" s="9">
        <v>23</v>
      </c>
      <c r="B28" s="87"/>
      <c r="C28" s="7" t="s">
        <v>53</v>
      </c>
      <c r="D28" s="4">
        <f>_xlfn.IFNA(IF(E28="前端",VLOOKUP(G28,'02 前端Error码'!A:B,2,FALSE),IF(E28="后端",VLOOKUP(G28,'03 后端Error码'!A:B,2,FALSE),"")),"")</f>
        <v>60002</v>
      </c>
      <c r="E28" s="9" t="s">
        <v>145</v>
      </c>
      <c r="F28" s="11" t="s">
        <v>29</v>
      </c>
      <c r="G28" s="5" t="s">
        <v>9</v>
      </c>
      <c r="H28" s="7" t="s">
        <v>133</v>
      </c>
    </row>
    <row r="29" spans="1:8" x14ac:dyDescent="0.2">
      <c r="A29" s="9">
        <v>24</v>
      </c>
      <c r="B29" s="87"/>
      <c r="C29" s="18" t="s">
        <v>54</v>
      </c>
      <c r="D29" s="4" t="str">
        <f>_xlfn.IFNA(IF(E29="前端",VLOOKUP(G29,'02 前端Error码'!A:B,2,FALSE),IF(E29="后端",VLOOKUP(G29,'03 后端Error码'!A:B,2,FALSE),"")),"")</f>
        <v/>
      </c>
      <c r="E29" s="9" t="s">
        <v>144</v>
      </c>
      <c r="F29" s="17" t="s">
        <v>29</v>
      </c>
      <c r="G29" s="18" t="s">
        <v>242</v>
      </c>
      <c r="H29" s="18" t="s">
        <v>132</v>
      </c>
    </row>
    <row r="30" spans="1:8" x14ac:dyDescent="0.2">
      <c r="A30" s="9">
        <v>25</v>
      </c>
      <c r="B30" s="87"/>
      <c r="C30" s="18" t="s">
        <v>56</v>
      </c>
      <c r="D30" s="4">
        <f>_xlfn.IFNA(IF(E30="前端",VLOOKUP(G30,'02 前端Error码'!A:B,2,FALSE),IF(E30="后端",VLOOKUP(G30,'03 后端Error码'!A:B,2,FALSE),"")),"")</f>
        <v>1100007</v>
      </c>
      <c r="E30" s="9" t="s">
        <v>144</v>
      </c>
      <c r="F30" s="17" t="s">
        <v>29</v>
      </c>
      <c r="G30" s="18" t="s">
        <v>44</v>
      </c>
      <c r="H30" s="18" t="s">
        <v>136</v>
      </c>
    </row>
    <row r="31" spans="1:8" customFormat="1" ht="42.75" x14ac:dyDescent="0.2">
      <c r="A31" s="9">
        <v>26</v>
      </c>
      <c r="B31" s="87"/>
      <c r="C31" s="13" t="s">
        <v>58</v>
      </c>
      <c r="D31" s="4" t="str">
        <f>_xlfn.IFNA(IF(E31="前端",VLOOKUP(G31,'02 前端Error码'!A:B,2,FALSE),IF(E31="后端",VLOOKUP(G31,'03 后端Error码'!A:B,2,FALSE),"")),"")</f>
        <v/>
      </c>
      <c r="E31" s="41" t="s">
        <v>154</v>
      </c>
      <c r="F31" s="15" t="s">
        <v>47</v>
      </c>
      <c r="G31" s="14" t="s">
        <v>48</v>
      </c>
      <c r="H31" s="16" t="s">
        <v>168</v>
      </c>
    </row>
    <row r="32" spans="1:8" customFormat="1" x14ac:dyDescent="0.2">
      <c r="A32" s="9">
        <v>27</v>
      </c>
      <c r="B32" s="87"/>
      <c r="C32" s="7" t="s">
        <v>52</v>
      </c>
      <c r="D32" s="4">
        <f>_xlfn.IFNA(IF(E32="前端",VLOOKUP(G32,'02 前端Error码'!A:B,2,FALSE),IF(E32="后端",VLOOKUP(G32,'03 后端Error码'!A:B,2,FALSE),"")),"")</f>
        <v>60008</v>
      </c>
      <c r="E32" s="9" t="s">
        <v>145</v>
      </c>
      <c r="F32" s="11" t="s">
        <v>49</v>
      </c>
      <c r="G32" s="7" t="s">
        <v>50</v>
      </c>
      <c r="H32" s="7" t="s">
        <v>133</v>
      </c>
    </row>
    <row r="33" spans="1:8" customFormat="1" x14ac:dyDescent="0.2">
      <c r="A33" s="9">
        <v>28</v>
      </c>
      <c r="B33" s="87"/>
      <c r="C33" s="7" t="s">
        <v>59</v>
      </c>
      <c r="D33" s="4">
        <f>_xlfn.IFNA(IF(E33="前端",VLOOKUP(G33,'02 前端Error码'!A:B,2,FALSE),IF(E33="后端",VLOOKUP(G33,'03 后端Error码'!A:B,2,FALSE),"")),"")</f>
        <v>60009</v>
      </c>
      <c r="E33" s="9" t="s">
        <v>145</v>
      </c>
      <c r="F33" s="11" t="s">
        <v>49</v>
      </c>
      <c r="G33" s="7" t="s">
        <v>51</v>
      </c>
      <c r="H33" s="7" t="s">
        <v>133</v>
      </c>
    </row>
    <row r="34" spans="1:8" x14ac:dyDescent="0.2">
      <c r="A34" s="9">
        <v>29</v>
      </c>
      <c r="B34" s="87"/>
      <c r="C34" s="18" t="s">
        <v>60</v>
      </c>
      <c r="D34" s="4" t="str">
        <f>_xlfn.IFNA(IF(E34="前端",VLOOKUP(G34,'02 前端Error码'!A:B,2,FALSE),IF(E34="后端",VLOOKUP(G34,'03 后端Error码'!A:B,2,FALSE),"")),"")</f>
        <v/>
      </c>
      <c r="E34" s="9" t="s">
        <v>144</v>
      </c>
      <c r="F34" s="17" t="s">
        <v>49</v>
      </c>
      <c r="G34" s="18" t="s">
        <v>243</v>
      </c>
      <c r="H34" s="18" t="s">
        <v>132</v>
      </c>
    </row>
    <row r="35" spans="1:8" x14ac:dyDescent="0.2">
      <c r="A35" s="9">
        <v>30</v>
      </c>
      <c r="B35" s="87"/>
      <c r="C35" s="18" t="s">
        <v>61</v>
      </c>
      <c r="D35" s="4" t="str">
        <f>_xlfn.IFNA(IF(E35="前端",VLOOKUP(G35,'02 前端Error码'!A:B,2,FALSE),IF(E35="后端",VLOOKUP(G35,'03 后端Error码'!A:B,2,FALSE),"")),"")</f>
        <v/>
      </c>
      <c r="E35" s="9" t="s">
        <v>144</v>
      </c>
      <c r="F35" s="17" t="s">
        <v>49</v>
      </c>
      <c r="G35" s="18" t="s">
        <v>243</v>
      </c>
      <c r="H35" s="18" t="s">
        <v>132</v>
      </c>
    </row>
    <row r="36" spans="1:8" x14ac:dyDescent="0.2">
      <c r="A36" s="9">
        <v>31</v>
      </c>
      <c r="B36" s="87"/>
      <c r="C36" s="18" t="s">
        <v>62</v>
      </c>
      <c r="D36" s="4">
        <f>_xlfn.IFNA(IF(E36="前端",VLOOKUP(G36,'02 前端Error码'!A:B,2,FALSE),IF(E36="后端",VLOOKUP(G36,'03 后端Error码'!A:B,2,FALSE),"")),"")</f>
        <v>1100007</v>
      </c>
      <c r="E36" s="9" t="s">
        <v>144</v>
      </c>
      <c r="F36" s="17" t="s">
        <v>49</v>
      </c>
      <c r="G36" s="18" t="s">
        <v>44</v>
      </c>
      <c r="H36" s="18" t="s">
        <v>132</v>
      </c>
    </row>
    <row r="37" spans="1:8" x14ac:dyDescent="0.2">
      <c r="A37" s="9">
        <v>32</v>
      </c>
      <c r="B37" s="87"/>
      <c r="C37" s="18" t="s">
        <v>116</v>
      </c>
      <c r="D37" s="4">
        <f>_xlfn.IFNA(IF(E37="前端",VLOOKUP(G37,'02 前端Error码'!A:B,2,FALSE),IF(E37="后端",VLOOKUP(G37,'03 后端Error码'!A:B,2,FALSE),"")),"")</f>
        <v>1100009</v>
      </c>
      <c r="E37" s="9" t="s">
        <v>144</v>
      </c>
      <c r="F37" s="17" t="s">
        <v>49</v>
      </c>
      <c r="G37" s="18" t="s">
        <v>115</v>
      </c>
      <c r="H37" s="18" t="s">
        <v>132</v>
      </c>
    </row>
    <row r="38" spans="1:8" x14ac:dyDescent="0.2">
      <c r="A38" s="9">
        <v>33</v>
      </c>
      <c r="B38" s="87"/>
      <c r="C38" s="18" t="s">
        <v>63</v>
      </c>
      <c r="D38" s="4">
        <f>_xlfn.IFNA(IF(E38="前端",VLOOKUP(G38,'02 前端Error码'!A:B,2,FALSE),IF(E38="后端",VLOOKUP(G38,'03 后端Error码'!A:B,2,FALSE),"")),"")</f>
        <v>1100010</v>
      </c>
      <c r="E38" s="9" t="s">
        <v>144</v>
      </c>
      <c r="F38" s="17" t="s">
        <v>49</v>
      </c>
      <c r="G38" s="18" t="s">
        <v>64</v>
      </c>
      <c r="H38" s="18" t="s">
        <v>132</v>
      </c>
    </row>
    <row r="39" spans="1:8" x14ac:dyDescent="0.2">
      <c r="A39" s="9">
        <v>34</v>
      </c>
      <c r="B39" s="87"/>
      <c r="C39" s="18" t="s">
        <v>65</v>
      </c>
      <c r="D39" s="4">
        <f>_xlfn.IFNA(IF(E39="前端",VLOOKUP(G39,'02 前端Error码'!A:B,2,FALSE),IF(E39="后端",VLOOKUP(G39,'03 后端Error码'!A:B,2,FALSE),"")),"")</f>
        <v>1100011</v>
      </c>
      <c r="E39" s="9" t="s">
        <v>144</v>
      </c>
      <c r="F39" s="17" t="s">
        <v>49</v>
      </c>
      <c r="G39" s="18" t="s">
        <v>66</v>
      </c>
      <c r="H39" s="18" t="s">
        <v>132</v>
      </c>
    </row>
    <row r="40" spans="1:8" x14ac:dyDescent="0.2">
      <c r="A40" s="9">
        <v>35</v>
      </c>
      <c r="B40" s="87"/>
      <c r="C40" s="18" t="s">
        <v>191</v>
      </c>
      <c r="D40" s="4">
        <v>60020</v>
      </c>
      <c r="E40" s="9" t="s">
        <v>192</v>
      </c>
      <c r="F40" s="56" t="s">
        <v>29</v>
      </c>
      <c r="G40" s="18" t="s">
        <v>193</v>
      </c>
      <c r="H40" s="18" t="s">
        <v>192</v>
      </c>
    </row>
    <row r="41" spans="1:8" ht="42.75" x14ac:dyDescent="0.2">
      <c r="A41" s="9">
        <v>36</v>
      </c>
      <c r="B41" s="87"/>
      <c r="C41" s="13" t="s">
        <v>67</v>
      </c>
      <c r="D41" s="4" t="str">
        <f>_xlfn.IFNA(IF(E41="前端",VLOOKUP(G41,'02 前端Error码'!A:B,2,FALSE),IF(E41="后端",VLOOKUP(G41,'03 后端Error码'!A:B,2,FALSE),"")),"")</f>
        <v/>
      </c>
      <c r="E41" s="41" t="s">
        <v>153</v>
      </c>
      <c r="F41" s="15" t="s">
        <v>47</v>
      </c>
      <c r="G41" s="43" t="s">
        <v>68</v>
      </c>
      <c r="H41" s="43" t="s">
        <v>172</v>
      </c>
    </row>
    <row r="42" spans="1:8" ht="57" x14ac:dyDescent="0.2">
      <c r="A42" s="9">
        <v>37</v>
      </c>
      <c r="B42" s="87"/>
      <c r="C42" s="13" t="s">
        <v>222</v>
      </c>
      <c r="D42" s="4"/>
      <c r="E42" s="41" t="s">
        <v>153</v>
      </c>
      <c r="F42" s="15" t="s">
        <v>23</v>
      </c>
      <c r="G42" s="43" t="s">
        <v>225</v>
      </c>
      <c r="H42" s="43" t="s">
        <v>232</v>
      </c>
    </row>
    <row r="43" spans="1:8" ht="57" x14ac:dyDescent="0.2">
      <c r="A43" s="9">
        <v>38</v>
      </c>
      <c r="B43" s="87"/>
      <c r="C43" s="13" t="s">
        <v>223</v>
      </c>
      <c r="D43" s="4"/>
      <c r="E43" s="41" t="s">
        <v>153</v>
      </c>
      <c r="F43" s="15" t="s">
        <v>23</v>
      </c>
      <c r="G43" s="43" t="s">
        <v>224</v>
      </c>
      <c r="H43" s="43" t="s">
        <v>233</v>
      </c>
    </row>
    <row r="44" spans="1:8" x14ac:dyDescent="0.2">
      <c r="A44" s="9">
        <v>39</v>
      </c>
      <c r="B44" s="87"/>
      <c r="C44" s="13" t="s">
        <v>226</v>
      </c>
      <c r="D44" s="4"/>
      <c r="E44" s="9" t="s">
        <v>144</v>
      </c>
      <c r="F44" s="62" t="s">
        <v>29</v>
      </c>
      <c r="G44" s="18" t="s">
        <v>228</v>
      </c>
      <c r="H44" s="18" t="s">
        <v>132</v>
      </c>
    </row>
    <row r="45" spans="1:8" x14ac:dyDescent="0.2">
      <c r="A45" s="9">
        <v>40</v>
      </c>
      <c r="B45" s="87"/>
      <c r="C45" s="13" t="s">
        <v>227</v>
      </c>
      <c r="D45" s="4"/>
      <c r="E45" s="9" t="s">
        <v>144</v>
      </c>
      <c r="F45" s="62" t="s">
        <v>29</v>
      </c>
      <c r="G45" s="18" t="s">
        <v>229</v>
      </c>
      <c r="H45" s="18" t="s">
        <v>132</v>
      </c>
    </row>
    <row r="46" spans="1:8" ht="57" x14ac:dyDescent="0.2">
      <c r="A46" s="9">
        <v>41</v>
      </c>
      <c r="B46" s="88"/>
      <c r="C46" s="13" t="s">
        <v>230</v>
      </c>
      <c r="D46" s="4"/>
      <c r="E46" s="41" t="s">
        <v>153</v>
      </c>
      <c r="F46" s="15" t="s">
        <v>23</v>
      </c>
      <c r="G46" s="43" t="s">
        <v>231</v>
      </c>
      <c r="H46" s="43" t="s">
        <v>234</v>
      </c>
    </row>
    <row r="47" spans="1:8" customFormat="1" ht="71.25" x14ac:dyDescent="0.2">
      <c r="A47" s="9">
        <v>42</v>
      </c>
      <c r="B47" s="89" t="s">
        <v>69</v>
      </c>
      <c r="C47" s="14" t="s">
        <v>70</v>
      </c>
      <c r="D47" s="4" t="str">
        <f>_xlfn.IFNA(IF(E47="前端",VLOOKUP(G47,'02 前端Error码'!A:B,2,FALSE),IF(E47="后端",VLOOKUP(G47,'03 后端Error码'!A:B,2,FALSE),"")),"")</f>
        <v/>
      </c>
      <c r="E47" s="37" t="s">
        <v>147</v>
      </c>
      <c r="F47" s="38" t="s">
        <v>47</v>
      </c>
      <c r="G47" s="47" t="s">
        <v>71</v>
      </c>
      <c r="H47" s="38" t="s">
        <v>130</v>
      </c>
    </row>
    <row r="48" spans="1:8" ht="42.75" x14ac:dyDescent="0.2">
      <c r="A48" s="9">
        <v>43</v>
      </c>
      <c r="B48" s="90"/>
      <c r="C48" s="18" t="s">
        <v>73</v>
      </c>
      <c r="D48" s="4" t="str">
        <f>_xlfn.IFNA(IF(E48="前端",VLOOKUP(G48,'02 前端Error码'!A:B,2,FALSE),IF(E48="后端",VLOOKUP(G48,'03 后端Error码'!A:B,2,FALSE),"")),"")</f>
        <v/>
      </c>
      <c r="E48" s="41" t="s">
        <v>153</v>
      </c>
      <c r="F48" s="15" t="s">
        <v>23</v>
      </c>
      <c r="G48" s="14" t="s">
        <v>72</v>
      </c>
      <c r="H48" s="43" t="s">
        <v>177</v>
      </c>
    </row>
    <row r="49" spans="1:8" x14ac:dyDescent="0.2">
      <c r="A49" s="9">
        <v>44</v>
      </c>
      <c r="B49" s="90"/>
      <c r="C49" s="18" t="s">
        <v>74</v>
      </c>
      <c r="D49" s="4" t="str">
        <f>_xlfn.IFNA(IF(E49="前端",VLOOKUP(G49,'02 前端Error码'!A:B,2,FALSE),IF(E49="后端",VLOOKUP(G49,'03 后端Error码'!A:B,2,FALSE),"")),"")</f>
        <v/>
      </c>
      <c r="E49" s="41" t="s">
        <v>153</v>
      </c>
      <c r="F49" s="15" t="s">
        <v>47</v>
      </c>
      <c r="G49" s="14" t="s">
        <v>75</v>
      </c>
      <c r="H49" s="14" t="s">
        <v>176</v>
      </c>
    </row>
    <row r="50" spans="1:8" ht="42.75" x14ac:dyDescent="0.2">
      <c r="A50" s="9">
        <v>45</v>
      </c>
      <c r="B50" s="90"/>
      <c r="C50" s="18" t="s">
        <v>180</v>
      </c>
      <c r="D50" s="4"/>
      <c r="E50" s="41" t="s">
        <v>153</v>
      </c>
      <c r="F50" s="15" t="s">
        <v>23</v>
      </c>
      <c r="G50" s="14" t="s">
        <v>179</v>
      </c>
      <c r="H50" s="43" t="s">
        <v>182</v>
      </c>
    </row>
    <row r="51" spans="1:8" x14ac:dyDescent="0.2">
      <c r="A51" s="9">
        <v>46</v>
      </c>
      <c r="B51" s="90"/>
      <c r="C51" s="18" t="s">
        <v>78</v>
      </c>
      <c r="D51" s="4">
        <f>_xlfn.IFNA(IF(E51="前端",VLOOKUP(G51,'02 前端Error码'!A:B,2,FALSE),IF(E51="后端",VLOOKUP(G51,'03 后端Error码'!A:B,2,FALSE),"")),"")</f>
        <v>1100012</v>
      </c>
      <c r="E51" s="9" t="s">
        <v>144</v>
      </c>
      <c r="F51" s="17" t="s">
        <v>49</v>
      </c>
      <c r="G51" s="18" t="s">
        <v>82</v>
      </c>
      <c r="H51" s="18" t="s">
        <v>132</v>
      </c>
    </row>
    <row r="52" spans="1:8" x14ac:dyDescent="0.2">
      <c r="A52" s="9">
        <v>47</v>
      </c>
      <c r="B52" s="90"/>
      <c r="C52" s="18" t="s">
        <v>97</v>
      </c>
      <c r="D52" s="4">
        <f>_xlfn.IFNA(IF(E52="前端",VLOOKUP(G52,'02 前端Error码'!A:B,2,FALSE),IF(E52="后端",VLOOKUP(G52,'03 后端Error码'!A:B,2,FALSE),"")),"")</f>
        <v>1100013</v>
      </c>
      <c r="E52" s="9" t="s">
        <v>144</v>
      </c>
      <c r="F52" s="17" t="s">
        <v>49</v>
      </c>
      <c r="G52" s="18" t="s">
        <v>98</v>
      </c>
      <c r="H52" s="18" t="s">
        <v>132</v>
      </c>
    </row>
    <row r="53" spans="1:8" customFormat="1" x14ac:dyDescent="0.2">
      <c r="A53" s="9">
        <v>48</v>
      </c>
      <c r="B53" s="90"/>
      <c r="C53" s="7" t="s">
        <v>79</v>
      </c>
      <c r="D53" s="4">
        <f>_xlfn.IFNA(IF(E53="前端",VLOOKUP(G53,'02 前端Error码'!A:B,2,FALSE),IF(E53="后端",VLOOKUP(G53,'03 后端Error码'!A:B,2,FALSE),"")),"")</f>
        <v>60010</v>
      </c>
      <c r="E53" s="28" t="s">
        <v>145</v>
      </c>
      <c r="F53" s="24" t="s">
        <v>49</v>
      </c>
      <c r="G53" s="63" t="s">
        <v>80</v>
      </c>
      <c r="H53" s="63" t="s">
        <v>133</v>
      </c>
    </row>
    <row r="54" spans="1:8" x14ac:dyDescent="0.2">
      <c r="A54" s="9">
        <v>49</v>
      </c>
      <c r="B54" s="90"/>
      <c r="C54" s="18" t="s">
        <v>140</v>
      </c>
      <c r="D54" s="4">
        <f>_xlfn.IFNA(IF(E54="前端",VLOOKUP(G54,'02 前端Error码'!A:B,2,FALSE),IF(E54="后端",VLOOKUP(G54,'03 后端Error码'!A:B,2,FALSE),"")),"")</f>
        <v>1100014</v>
      </c>
      <c r="E54" s="9" t="s">
        <v>144</v>
      </c>
      <c r="F54" s="17" t="s">
        <v>29</v>
      </c>
      <c r="G54" s="18" t="s">
        <v>141</v>
      </c>
      <c r="H54" s="18" t="s">
        <v>132</v>
      </c>
    </row>
    <row r="55" spans="1:8" x14ac:dyDescent="0.2">
      <c r="A55" s="9">
        <v>50</v>
      </c>
      <c r="B55" s="90"/>
      <c r="C55" s="18" t="s">
        <v>77</v>
      </c>
      <c r="D55" s="4" t="str">
        <f>_xlfn.IFNA(IF(E55="前端",VLOOKUP(G55,'02 前端Error码'!A:B,2,FALSE),IF(E55="后端",VLOOKUP(G55,'03 后端Error码'!A:B,2,FALSE),"")),"")</f>
        <v/>
      </c>
      <c r="E55" s="41" t="s">
        <v>153</v>
      </c>
      <c r="F55" s="15" t="s">
        <v>47</v>
      </c>
      <c r="G55" s="14" t="s">
        <v>72</v>
      </c>
      <c r="H55" s="14" t="s">
        <v>176</v>
      </c>
    </row>
    <row r="56" spans="1:8" x14ac:dyDescent="0.2">
      <c r="A56" s="9">
        <v>51</v>
      </c>
      <c r="B56" s="90"/>
      <c r="C56" s="18" t="s">
        <v>76</v>
      </c>
      <c r="D56" s="4" t="str">
        <f>_xlfn.IFNA(IF(E56="前端",VLOOKUP(G56,'02 前端Error码'!A:B,2,FALSE),IF(E56="后端",VLOOKUP(G56,'03 后端Error码'!A:B,2,FALSE),"")),"")</f>
        <v/>
      </c>
      <c r="E56" s="41" t="s">
        <v>153</v>
      </c>
      <c r="F56" s="15" t="s">
        <v>47</v>
      </c>
      <c r="G56" s="14" t="s">
        <v>75</v>
      </c>
      <c r="H56" s="14" t="s">
        <v>176</v>
      </c>
    </row>
    <row r="57" spans="1:8" ht="42.75" x14ac:dyDescent="0.2">
      <c r="A57" s="9">
        <v>52</v>
      </c>
      <c r="B57" s="90"/>
      <c r="C57" s="18" t="s">
        <v>181</v>
      </c>
      <c r="D57" s="4"/>
      <c r="E57" s="41" t="s">
        <v>153</v>
      </c>
      <c r="F57" s="15" t="s">
        <v>23</v>
      </c>
      <c r="G57" s="14" t="s">
        <v>179</v>
      </c>
      <c r="H57" s="43" t="s">
        <v>182</v>
      </c>
    </row>
    <row r="58" spans="1:8" x14ac:dyDescent="0.2">
      <c r="A58" s="9">
        <v>53</v>
      </c>
      <c r="B58" s="90"/>
      <c r="C58" s="18" t="s">
        <v>81</v>
      </c>
      <c r="D58" s="4">
        <f>_xlfn.IFNA(IF(E58="前端",VLOOKUP(G58,'02 前端Error码'!A:B,2,FALSE),IF(E58="后端",VLOOKUP(G58,'03 后端Error码'!A:B,2,FALSE),"")),"")</f>
        <v>1100012</v>
      </c>
      <c r="E58" s="9" t="s">
        <v>144</v>
      </c>
      <c r="F58" s="17" t="s">
        <v>49</v>
      </c>
      <c r="G58" s="18" t="s">
        <v>82</v>
      </c>
      <c r="H58" s="18" t="s">
        <v>132</v>
      </c>
    </row>
    <row r="59" spans="1:8" x14ac:dyDescent="0.2">
      <c r="A59" s="9">
        <v>54</v>
      </c>
      <c r="B59" s="90"/>
      <c r="C59" s="18" t="s">
        <v>142</v>
      </c>
      <c r="D59" s="4">
        <f>_xlfn.IFNA(IF(E59="前端",VLOOKUP(G59,'02 前端Error码'!A:B,2,FALSE),IF(E59="后端",VLOOKUP(G59,'03 后端Error码'!A:B,2,FALSE),"")),"")</f>
        <v>1100015</v>
      </c>
      <c r="E59" s="9" t="s">
        <v>144</v>
      </c>
      <c r="F59" s="17" t="s">
        <v>29</v>
      </c>
      <c r="G59" s="18" t="s">
        <v>143</v>
      </c>
      <c r="H59" s="18" t="s">
        <v>132</v>
      </c>
    </row>
    <row r="60" spans="1:8" customFormat="1" x14ac:dyDescent="0.2">
      <c r="A60" s="9">
        <v>55</v>
      </c>
      <c r="B60" s="91"/>
      <c r="C60" s="7" t="s">
        <v>99</v>
      </c>
      <c r="D60" s="4">
        <f>_xlfn.IFNA(IF(E60="前端",VLOOKUP(G60,'02 前端Error码'!A:B,2,FALSE),IF(E60="后端",VLOOKUP(G60,'03 后端Error码'!A:B,2,FALSE),"")),"")</f>
        <v>60011</v>
      </c>
      <c r="E60" s="9" t="s">
        <v>145</v>
      </c>
      <c r="F60" s="11" t="s">
        <v>49</v>
      </c>
      <c r="G60" s="7" t="s">
        <v>96</v>
      </c>
      <c r="H60" s="7" t="s">
        <v>133</v>
      </c>
    </row>
    <row r="61" spans="1:8" x14ac:dyDescent="0.2">
      <c r="A61" s="9">
        <v>56</v>
      </c>
      <c r="B61" s="89" t="s">
        <v>83</v>
      </c>
      <c r="C61" s="18" t="s">
        <v>101</v>
      </c>
      <c r="D61" s="4" t="str">
        <f>_xlfn.IFNA(IF(E61="前端",VLOOKUP(G61,'02 前端Error码'!A:B,2,FALSE),IF(E61="后端",VLOOKUP(G61,'03 后端Error码'!A:B,2,FALSE),"")),"")</f>
        <v/>
      </c>
      <c r="E61" s="41" t="s">
        <v>153</v>
      </c>
      <c r="F61" s="39" t="s">
        <v>47</v>
      </c>
      <c r="G61" s="40" t="s">
        <v>103</v>
      </c>
      <c r="H61" s="40" t="s">
        <v>132</v>
      </c>
    </row>
    <row r="62" spans="1:8" x14ac:dyDescent="0.2">
      <c r="A62" s="9">
        <v>57</v>
      </c>
      <c r="B62" s="90"/>
      <c r="C62" s="18" t="s">
        <v>102</v>
      </c>
      <c r="D62" s="4" t="str">
        <f>_xlfn.IFNA(IF(E62="前端",VLOOKUP(G62,'02 前端Error码'!A:B,2,FALSE),IF(E62="后端",VLOOKUP(G62,'03 后端Error码'!A:B,2,FALSE),"")),"")</f>
        <v/>
      </c>
      <c r="E62" s="41" t="s">
        <v>153</v>
      </c>
      <c r="F62" s="39" t="s">
        <v>47</v>
      </c>
      <c r="G62" s="40" t="s">
        <v>104</v>
      </c>
      <c r="H62" s="40" t="s">
        <v>132</v>
      </c>
    </row>
    <row r="63" spans="1:8" x14ac:dyDescent="0.2">
      <c r="A63" s="9">
        <v>58</v>
      </c>
      <c r="B63" s="90"/>
      <c r="C63" s="18" t="s">
        <v>158</v>
      </c>
      <c r="D63" s="4">
        <f>_xlfn.IFNA(IF(E63="前端",VLOOKUP(G63,'02 前端Error码'!A:B,2,FALSE),IF(E63="后端",VLOOKUP(G63,'03 后端Error码'!A:B,2,FALSE),"")),"")</f>
        <v>60017</v>
      </c>
      <c r="E63" s="9" t="s">
        <v>155</v>
      </c>
      <c r="F63" s="35" t="s">
        <v>156</v>
      </c>
      <c r="G63" s="18" t="s">
        <v>157</v>
      </c>
      <c r="H63" s="18" t="s">
        <v>155</v>
      </c>
    </row>
    <row r="64" spans="1:8" customFormat="1" ht="28.5" x14ac:dyDescent="0.2">
      <c r="A64" s="9">
        <v>59</v>
      </c>
      <c r="B64" s="90"/>
      <c r="C64" s="7" t="s">
        <v>84</v>
      </c>
      <c r="D64" s="4" t="str">
        <f>_xlfn.IFNA(IF(E64="前端",VLOOKUP(G64,'02 前端Error码'!A:B,2,FALSE),IF(E64="后端",VLOOKUP(G64,'03 后端Error码'!A:B,2,FALSE),"")),"")</f>
        <v/>
      </c>
      <c r="E64" s="41" t="s">
        <v>154</v>
      </c>
      <c r="F64" s="15" t="s">
        <v>85</v>
      </c>
      <c r="G64" s="14" t="s">
        <v>113</v>
      </c>
      <c r="H64" s="16" t="s">
        <v>174</v>
      </c>
    </row>
    <row r="65" spans="1:8" x14ac:dyDescent="0.2">
      <c r="A65" s="9">
        <v>60</v>
      </c>
      <c r="B65" s="90"/>
      <c r="C65" s="18" t="s">
        <v>86</v>
      </c>
      <c r="D65" s="4">
        <f>_xlfn.IFNA(IF(E65="前端",VLOOKUP(G65,'02 前端Error码'!A:B,2,FALSE),IF(E65="后端",VLOOKUP(G65,'03 后端Error码'!A:B,2,FALSE),"")),"")</f>
        <v>1100012</v>
      </c>
      <c r="E65" s="9" t="s">
        <v>144</v>
      </c>
      <c r="F65" s="17" t="s">
        <v>49</v>
      </c>
      <c r="G65" s="18" t="s">
        <v>82</v>
      </c>
      <c r="H65" s="18" t="s">
        <v>132</v>
      </c>
    </row>
    <row r="66" spans="1:8" x14ac:dyDescent="0.2">
      <c r="A66" s="9">
        <v>61</v>
      </c>
      <c r="B66" s="90"/>
      <c r="C66" s="18" t="s">
        <v>87</v>
      </c>
      <c r="D66" s="4">
        <f>_xlfn.IFNA(IF(E66="前端",VLOOKUP(G66,'02 前端Error码'!A:B,2,FALSE),IF(E66="后端",VLOOKUP(G66,'03 后端Error码'!A:B,2,FALSE),"")),"")</f>
        <v>1100016</v>
      </c>
      <c r="E66" s="9" t="s">
        <v>144</v>
      </c>
      <c r="F66" s="17" t="s">
        <v>49</v>
      </c>
      <c r="G66" s="18" t="s">
        <v>88</v>
      </c>
      <c r="H66" s="18" t="s">
        <v>132</v>
      </c>
    </row>
    <row r="67" spans="1:8" customFormat="1" ht="42.75" x14ac:dyDescent="0.2">
      <c r="A67" s="9">
        <v>62</v>
      </c>
      <c r="B67" s="90"/>
      <c r="C67" s="7" t="s">
        <v>91</v>
      </c>
      <c r="D67" s="4" t="str">
        <f>_xlfn.IFNA(IF(E67="前端",VLOOKUP(G67,'02 前端Error码'!A:B,2,FALSE),IF(E67="后端",VLOOKUP(G67,'03 后端Error码'!A:B,2,FALSE),"")),"")</f>
        <v/>
      </c>
      <c r="E67" s="41" t="s">
        <v>154</v>
      </c>
      <c r="F67" s="15" t="s">
        <v>85</v>
      </c>
      <c r="G67" s="48" t="s">
        <v>90</v>
      </c>
      <c r="H67" s="16" t="s">
        <v>171</v>
      </c>
    </row>
    <row r="68" spans="1:8" customFormat="1" x14ac:dyDescent="0.2">
      <c r="A68" s="9">
        <v>63</v>
      </c>
      <c r="B68" s="90"/>
      <c r="C68" s="7" t="s">
        <v>195</v>
      </c>
      <c r="D68" s="4">
        <v>60021</v>
      </c>
      <c r="E68" s="57" t="s">
        <v>133</v>
      </c>
      <c r="F68" s="57" t="s">
        <v>29</v>
      </c>
      <c r="G68" s="13" t="s">
        <v>196</v>
      </c>
      <c r="H68" s="13" t="s">
        <v>133</v>
      </c>
    </row>
    <row r="69" spans="1:8" x14ac:dyDescent="0.2">
      <c r="A69" s="9">
        <v>64</v>
      </c>
      <c r="B69" s="90"/>
      <c r="C69" s="18" t="s">
        <v>92</v>
      </c>
      <c r="D69" s="4">
        <f>_xlfn.IFNA(IF(E69="前端",VLOOKUP(G69,'02 前端Error码'!A:B,2,FALSE),IF(E69="后端",VLOOKUP(G69,'03 后端Error码'!A:B,2,FALSE),"")),"")</f>
        <v>1100017</v>
      </c>
      <c r="E69" s="9" t="s">
        <v>144</v>
      </c>
      <c r="F69" s="17" t="s">
        <v>49</v>
      </c>
      <c r="G69" s="18" t="s">
        <v>94</v>
      </c>
      <c r="H69" s="18" t="s">
        <v>132</v>
      </c>
    </row>
    <row r="70" spans="1:8" x14ac:dyDescent="0.2">
      <c r="A70" s="9">
        <v>65</v>
      </c>
      <c r="B70" s="90"/>
      <c r="C70" s="18" t="s">
        <v>93</v>
      </c>
      <c r="D70" s="4">
        <f>_xlfn.IFNA(IF(E70="前端",VLOOKUP(G70,'02 前端Error码'!A:B,2,FALSE),IF(E70="后端",VLOOKUP(G70,'03 后端Error码'!A:B,2,FALSE),"")),"")</f>
        <v>1100018</v>
      </c>
      <c r="E70" s="9" t="s">
        <v>144</v>
      </c>
      <c r="F70" s="17" t="s">
        <v>49</v>
      </c>
      <c r="G70" s="18" t="s">
        <v>95</v>
      </c>
      <c r="H70" s="18" t="s">
        <v>132</v>
      </c>
    </row>
    <row r="71" spans="1:8" x14ac:dyDescent="0.2">
      <c r="A71" s="9">
        <v>66</v>
      </c>
      <c r="B71" s="90"/>
      <c r="C71" s="22" t="s">
        <v>159</v>
      </c>
      <c r="D71" s="4">
        <f>_xlfn.IFNA(IF(E71="前端",VLOOKUP(G71,'02 前端Error码'!A:B,2,FALSE),IF(E71="后端",VLOOKUP(G71,'03 后端Error码'!A:B,2,FALSE),"")),"")</f>
        <v>60018</v>
      </c>
      <c r="E71" s="9" t="s">
        <v>155</v>
      </c>
      <c r="F71" s="35" t="s">
        <v>156</v>
      </c>
      <c r="G71" s="18" t="s">
        <v>160</v>
      </c>
      <c r="H71" s="18" t="s">
        <v>133</v>
      </c>
    </row>
    <row r="72" spans="1:8" ht="57" x14ac:dyDescent="0.2">
      <c r="A72" s="9">
        <v>67</v>
      </c>
      <c r="B72" s="90"/>
      <c r="C72" s="22" t="s">
        <v>100</v>
      </c>
      <c r="D72" s="4" t="str">
        <f>_xlfn.IFNA(IF(E72="前端",VLOOKUP(G72,'02 前端Error码'!A:B,2,FALSE),IF(E72="后端",VLOOKUP(G72,'03 后端Error码'!A:B,2,FALSE),"")),"")</f>
        <v/>
      </c>
      <c r="E72" s="41" t="s">
        <v>153</v>
      </c>
      <c r="F72" s="15" t="s">
        <v>47</v>
      </c>
      <c r="G72" s="14" t="s">
        <v>120</v>
      </c>
      <c r="H72" s="43" t="s">
        <v>175</v>
      </c>
    </row>
    <row r="73" spans="1:8" x14ac:dyDescent="0.2">
      <c r="A73" s="9">
        <v>68</v>
      </c>
      <c r="B73" s="89" t="s">
        <v>89</v>
      </c>
      <c r="C73" s="18" t="s">
        <v>105</v>
      </c>
      <c r="D73" s="4">
        <f>_xlfn.IFNA(IF(E73="前端",VLOOKUP(G73,'02 前端Error码'!A:B,2,FALSE),IF(E73="后端",VLOOKUP(G73,'03 后端Error码'!A:B,2,FALSE),"")),"")</f>
        <v>1100012</v>
      </c>
      <c r="E73" s="9" t="s">
        <v>144</v>
      </c>
      <c r="F73" s="17" t="s">
        <v>49</v>
      </c>
      <c r="G73" s="18" t="s">
        <v>82</v>
      </c>
      <c r="H73" s="18" t="s">
        <v>132</v>
      </c>
    </row>
    <row r="74" spans="1:8" x14ac:dyDescent="0.2">
      <c r="A74" s="9">
        <v>69</v>
      </c>
      <c r="B74" s="90"/>
      <c r="C74" s="18" t="s">
        <v>118</v>
      </c>
      <c r="D74" s="4">
        <f>_xlfn.IFNA(IF(E74="前端",VLOOKUP(G74,'02 前端Error码'!A:B,2,FALSE),IF(E74="后端",VLOOKUP(G74,'03 后端Error码'!A:B,2,FALSE),"")),"")</f>
        <v>1100019</v>
      </c>
      <c r="E74" s="9" t="s">
        <v>144</v>
      </c>
      <c r="F74" s="17" t="s">
        <v>49</v>
      </c>
      <c r="G74" s="18" t="s">
        <v>107</v>
      </c>
      <c r="H74" s="18" t="s">
        <v>132</v>
      </c>
    </row>
    <row r="75" spans="1:8" customFormat="1" x14ac:dyDescent="0.2">
      <c r="A75" s="9">
        <v>70</v>
      </c>
      <c r="B75" s="90"/>
      <c r="C75" s="7" t="s">
        <v>106</v>
      </c>
      <c r="D75" s="4">
        <f>_xlfn.IFNA(IF(E75="前端",VLOOKUP(G75,'02 前端Error码'!A:B,2,FALSE),IF(E75="后端",VLOOKUP(G75,'03 后端Error码'!A:B,2,FALSE),"")),"")</f>
        <v>60012</v>
      </c>
      <c r="E75" s="9" t="s">
        <v>145</v>
      </c>
      <c r="F75" s="11" t="s">
        <v>49</v>
      </c>
      <c r="G75" s="7" t="s">
        <v>119</v>
      </c>
      <c r="H75" s="7" t="s">
        <v>133</v>
      </c>
    </row>
    <row r="76" spans="1:8" customFormat="1" x14ac:dyDescent="0.2">
      <c r="A76" s="9">
        <v>71</v>
      </c>
      <c r="B76" s="91"/>
      <c r="C76" s="76" t="s">
        <v>279</v>
      </c>
      <c r="D76" s="4">
        <v>1100032</v>
      </c>
      <c r="E76" s="9" t="s">
        <v>144</v>
      </c>
      <c r="F76" s="74" t="s">
        <v>29</v>
      </c>
      <c r="G76" s="7" t="s">
        <v>278</v>
      </c>
      <c r="H76" s="18" t="s">
        <v>132</v>
      </c>
    </row>
    <row r="77" spans="1:8" customFormat="1" ht="42.75" x14ac:dyDescent="0.2">
      <c r="A77" s="9">
        <v>72</v>
      </c>
      <c r="B77" s="92" t="s">
        <v>108</v>
      </c>
      <c r="C77" s="51" t="s">
        <v>109</v>
      </c>
      <c r="D77" s="4" t="str">
        <f>_xlfn.IFNA(IF(E77="前端",VLOOKUP(G77,'02 前端Error码'!A:B,2,FALSE),IF(E77="后端",VLOOKUP(G77,'03 后端Error码'!A:B,2,FALSE),"")),"")</f>
        <v/>
      </c>
      <c r="E77" s="41" t="s">
        <v>153</v>
      </c>
      <c r="F77" s="15" t="s">
        <v>47</v>
      </c>
      <c r="G77" s="14" t="s">
        <v>178</v>
      </c>
      <c r="H77" s="16" t="s">
        <v>169</v>
      </c>
    </row>
    <row r="78" spans="1:8" x14ac:dyDescent="0.2">
      <c r="A78" s="9">
        <v>73</v>
      </c>
      <c r="B78" s="92"/>
      <c r="C78" s="23" t="s">
        <v>110</v>
      </c>
      <c r="D78" s="23" t="str">
        <f>_xlfn.IFNA(IF(E78="前端",VLOOKUP(G78,'02 前端Error码'!A:B,2,FALSE),IF(E78="后端",VLOOKUP(G78,'03 后端Error码'!A:B,2,FALSE),"")),"")</f>
        <v/>
      </c>
      <c r="E78" s="28" t="s">
        <v>147</v>
      </c>
      <c r="F78" s="24" t="s">
        <v>47</v>
      </c>
      <c r="G78" s="25" t="s">
        <v>111</v>
      </c>
      <c r="H78" s="25" t="s">
        <v>146</v>
      </c>
    </row>
    <row r="79" spans="1:8" customFormat="1" ht="42.75" x14ac:dyDescent="0.2">
      <c r="A79" s="9">
        <v>74</v>
      </c>
      <c r="B79" s="92"/>
      <c r="C79" s="51" t="s">
        <v>112</v>
      </c>
      <c r="D79" s="4" t="str">
        <f>_xlfn.IFNA(IF(E79="前端",VLOOKUP(G79,'02 前端Error码'!A:B,2,FALSE),IF(E79="后端",VLOOKUP(G79,'03 后端Error码'!A:B,2,FALSE),"")),"")</f>
        <v/>
      </c>
      <c r="E79" s="41" t="s">
        <v>154</v>
      </c>
      <c r="F79" s="15" t="s">
        <v>47</v>
      </c>
      <c r="G79" s="14" t="s">
        <v>178</v>
      </c>
      <c r="H79" s="16" t="s">
        <v>170</v>
      </c>
    </row>
    <row r="80" spans="1:8" customFormat="1" x14ac:dyDescent="0.2">
      <c r="A80" s="9">
        <v>75</v>
      </c>
      <c r="B80" s="89" t="s">
        <v>117</v>
      </c>
      <c r="C80" s="7" t="s">
        <v>128</v>
      </c>
      <c r="D80" s="4">
        <f>_xlfn.IFNA(IF(E80="前端",VLOOKUP(G80,'02 前端Error码'!A:B,2,FALSE),IF(E80="后端",VLOOKUP(G80,'03 后端Error码'!A:B,2,FALSE),"")),"")</f>
        <v>60013</v>
      </c>
      <c r="E80" s="9" t="s">
        <v>145</v>
      </c>
      <c r="F80" s="36" t="s">
        <v>29</v>
      </c>
      <c r="G80" s="7" t="s">
        <v>129</v>
      </c>
      <c r="H80" s="7" t="s">
        <v>133</v>
      </c>
    </row>
    <row r="81" spans="1:8" customFormat="1" x14ac:dyDescent="0.2">
      <c r="A81" s="9">
        <v>76</v>
      </c>
      <c r="B81" s="90"/>
      <c r="C81" s="7" t="s">
        <v>126</v>
      </c>
      <c r="D81" s="7">
        <f>_xlfn.IFNA(IF(E81="前端",VLOOKUP(G81,'02 前端Error码'!A:B,2,FALSE),IF(E81="后端",VLOOKUP(G81,'03 后端Error码'!A:B,2,FALSE),"")),"")</f>
        <v>60014</v>
      </c>
      <c r="E81" s="7" t="s">
        <v>133</v>
      </c>
      <c r="F81" s="7" t="s">
        <v>29</v>
      </c>
      <c r="G81" s="7" t="s">
        <v>121</v>
      </c>
      <c r="H81" s="7" t="s">
        <v>133</v>
      </c>
    </row>
    <row r="82" spans="1:8" customFormat="1" x14ac:dyDescent="0.2">
      <c r="A82" s="9">
        <v>77</v>
      </c>
      <c r="B82" s="90"/>
      <c r="C82" s="7" t="s">
        <v>127</v>
      </c>
      <c r="D82" s="7">
        <f>_xlfn.IFNA(IF(E82="前端",VLOOKUP(G82,'02 前端Error码'!A:B,2,FALSE),IF(E82="后端",VLOOKUP(G82,'03 后端Error码'!A:B,2,FALSE),"")),"")</f>
        <v>60015</v>
      </c>
      <c r="E82" s="7" t="s">
        <v>133</v>
      </c>
      <c r="F82" s="7" t="s">
        <v>29</v>
      </c>
      <c r="G82" s="7" t="s">
        <v>125</v>
      </c>
      <c r="H82" s="7" t="s">
        <v>133</v>
      </c>
    </row>
    <row r="83" spans="1:8" customFormat="1" x14ac:dyDescent="0.2">
      <c r="A83" s="9">
        <v>78</v>
      </c>
      <c r="B83" s="90"/>
      <c r="C83" s="7" t="s">
        <v>122</v>
      </c>
      <c r="D83" s="4">
        <f>_xlfn.IFNA(IF(E83="前端",VLOOKUP(G83,'02 前端Error码'!A:B,2,FALSE),IF(E83="后端",VLOOKUP(G83,'03 后端Error码'!A:B,2,FALSE),"")),"")</f>
        <v>60016</v>
      </c>
      <c r="E83" s="9" t="s">
        <v>145</v>
      </c>
      <c r="F83" s="36" t="s">
        <v>29</v>
      </c>
      <c r="G83" s="7" t="s">
        <v>123</v>
      </c>
      <c r="H83" s="7" t="s">
        <v>133</v>
      </c>
    </row>
    <row r="84" spans="1:8" customFormat="1" x14ac:dyDescent="0.2">
      <c r="A84" s="9">
        <v>79</v>
      </c>
      <c r="B84" s="90"/>
      <c r="C84" s="7" t="s">
        <v>124</v>
      </c>
      <c r="D84" s="4">
        <f>_xlfn.IFNA(IF(E84="前端",VLOOKUP(G84,'02 前端Error码'!A:B,2,FALSE),IF(E84="后端",VLOOKUP(G84,'03 后端Error码'!A:B,2,FALSE),"")),"")</f>
        <v>60016</v>
      </c>
      <c r="E84" s="9" t="s">
        <v>145</v>
      </c>
      <c r="F84" s="36" t="s">
        <v>29</v>
      </c>
      <c r="G84" s="7" t="s">
        <v>123</v>
      </c>
      <c r="H84" s="7" t="s">
        <v>133</v>
      </c>
    </row>
    <row r="85" spans="1:8" x14ac:dyDescent="0.2">
      <c r="A85" s="9">
        <v>80</v>
      </c>
      <c r="B85" s="90"/>
      <c r="C85" s="18" t="s">
        <v>137</v>
      </c>
      <c r="D85" s="4">
        <f>_xlfn.IFNA(IF(E85="前端",VLOOKUP(G85,'02 前端Error码'!A:B,2,FALSE),IF(E85="后端",VLOOKUP(G85,'03 后端Error码'!A:B,2,FALSE),"")),"")</f>
        <v>1100020</v>
      </c>
      <c r="E85" s="9" t="s">
        <v>144</v>
      </c>
      <c r="F85" s="36" t="s">
        <v>29</v>
      </c>
      <c r="G85" s="18" t="s">
        <v>138</v>
      </c>
      <c r="H85" s="18" t="s">
        <v>139</v>
      </c>
    </row>
    <row r="86" spans="1:8" x14ac:dyDescent="0.2">
      <c r="A86" s="9">
        <v>81</v>
      </c>
      <c r="B86" s="90"/>
      <c r="C86" s="18" t="s">
        <v>163</v>
      </c>
      <c r="D86" s="4">
        <v>60019</v>
      </c>
      <c r="E86" s="36" t="s">
        <v>133</v>
      </c>
      <c r="F86" s="36" t="s">
        <v>29</v>
      </c>
      <c r="G86" s="18" t="s">
        <v>164</v>
      </c>
      <c r="H86" s="18" t="s">
        <v>133</v>
      </c>
    </row>
    <row r="87" spans="1:8" x14ac:dyDescent="0.2">
      <c r="A87" s="9">
        <v>82</v>
      </c>
      <c r="B87" s="90"/>
      <c r="C87" s="18" t="s">
        <v>198</v>
      </c>
      <c r="D87" s="4">
        <v>1100022</v>
      </c>
      <c r="E87" s="58" t="s">
        <v>132</v>
      </c>
      <c r="F87" s="58" t="s">
        <v>29</v>
      </c>
      <c r="G87" s="18" t="s">
        <v>197</v>
      </c>
      <c r="H87" s="18" t="s">
        <v>132</v>
      </c>
    </row>
    <row r="88" spans="1:8" x14ac:dyDescent="0.2">
      <c r="A88" s="9">
        <v>83</v>
      </c>
      <c r="B88" s="90"/>
      <c r="C88" s="18" t="s">
        <v>221</v>
      </c>
      <c r="D88" s="4">
        <v>1100023</v>
      </c>
      <c r="E88" s="61" t="s">
        <v>132</v>
      </c>
      <c r="F88" s="61" t="s">
        <v>29</v>
      </c>
      <c r="G88" s="18" t="s">
        <v>220</v>
      </c>
      <c r="H88" s="18" t="s">
        <v>132</v>
      </c>
    </row>
    <row r="89" spans="1:8" x14ac:dyDescent="0.2">
      <c r="A89" s="9">
        <v>84</v>
      </c>
      <c r="B89" s="90"/>
      <c r="C89" s="18" t="s">
        <v>235</v>
      </c>
      <c r="D89" s="4">
        <v>1100028</v>
      </c>
      <c r="E89" s="64" t="s">
        <v>132</v>
      </c>
      <c r="F89" s="64" t="s">
        <v>29</v>
      </c>
      <c r="G89" s="18" t="s">
        <v>236</v>
      </c>
      <c r="H89" s="18" t="s">
        <v>132</v>
      </c>
    </row>
    <row r="90" spans="1:8" ht="42.75" x14ac:dyDescent="0.2">
      <c r="A90" s="9">
        <v>85</v>
      </c>
      <c r="B90" s="90"/>
      <c r="C90" s="18" t="s">
        <v>128</v>
      </c>
      <c r="D90" s="4"/>
      <c r="E90" s="41" t="s">
        <v>248</v>
      </c>
      <c r="F90" s="15" t="s">
        <v>23</v>
      </c>
      <c r="G90" s="18" t="s">
        <v>129</v>
      </c>
      <c r="H90" s="16" t="s">
        <v>249</v>
      </c>
    </row>
    <row r="91" spans="1:8" x14ac:dyDescent="0.2">
      <c r="A91" s="9">
        <v>86</v>
      </c>
      <c r="B91" s="91"/>
      <c r="C91" s="18" t="s">
        <v>257</v>
      </c>
      <c r="D91" s="18">
        <v>60024</v>
      </c>
      <c r="E91" s="68" t="s">
        <v>133</v>
      </c>
      <c r="F91" s="67" t="s">
        <v>29</v>
      </c>
      <c r="G91" s="18" t="s">
        <v>258</v>
      </c>
      <c r="H91" s="18" t="s">
        <v>132</v>
      </c>
    </row>
    <row r="92" spans="1:8" x14ac:dyDescent="0.2">
      <c r="A92" s="9">
        <v>87</v>
      </c>
      <c r="B92" s="89" t="s">
        <v>250</v>
      </c>
      <c r="C92" s="18" t="s">
        <v>251</v>
      </c>
      <c r="D92" s="18">
        <v>60022</v>
      </c>
      <c r="E92" s="65" t="s">
        <v>133</v>
      </c>
      <c r="F92" s="65" t="s">
        <v>29</v>
      </c>
      <c r="G92" s="18" t="s">
        <v>251</v>
      </c>
      <c r="H92" s="18" t="s">
        <v>133</v>
      </c>
    </row>
    <row r="93" spans="1:8" x14ac:dyDescent="0.2">
      <c r="A93" s="9">
        <v>88</v>
      </c>
      <c r="B93" s="90"/>
      <c r="C93" s="18" t="s">
        <v>252</v>
      </c>
      <c r="D93" s="18">
        <v>60023</v>
      </c>
      <c r="E93" s="65" t="s">
        <v>133</v>
      </c>
      <c r="F93" s="65" t="s">
        <v>29</v>
      </c>
      <c r="G93" s="18" t="s">
        <v>253</v>
      </c>
      <c r="H93" s="18" t="s">
        <v>133</v>
      </c>
    </row>
    <row r="94" spans="1:8" x14ac:dyDescent="0.2">
      <c r="A94" s="9">
        <v>89</v>
      </c>
      <c r="B94" s="91"/>
      <c r="C94" s="18" t="s">
        <v>255</v>
      </c>
      <c r="D94" s="18">
        <v>1100029</v>
      </c>
      <c r="E94" s="66" t="s">
        <v>132</v>
      </c>
      <c r="F94" s="66" t="s">
        <v>29</v>
      </c>
      <c r="G94" s="18" t="s">
        <v>256</v>
      </c>
      <c r="H94" s="18" t="s">
        <v>132</v>
      </c>
    </row>
    <row r="95" spans="1:8" x14ac:dyDescent="0.2">
      <c r="A95" s="9">
        <v>90</v>
      </c>
      <c r="B95" s="89" t="s">
        <v>260</v>
      </c>
      <c r="C95" s="51" t="s">
        <v>261</v>
      </c>
      <c r="D95" s="18">
        <v>60025</v>
      </c>
      <c r="E95" s="69" t="s">
        <v>133</v>
      </c>
      <c r="F95" s="69" t="s">
        <v>29</v>
      </c>
      <c r="G95" s="18" t="s">
        <v>259</v>
      </c>
      <c r="H95" s="18" t="s">
        <v>133</v>
      </c>
    </row>
    <row r="96" spans="1:8" x14ac:dyDescent="0.2">
      <c r="A96" s="9">
        <v>91</v>
      </c>
      <c r="B96" s="90"/>
      <c r="C96" s="51" t="s">
        <v>265</v>
      </c>
      <c r="D96" s="18">
        <v>60026</v>
      </c>
      <c r="E96" s="70" t="s">
        <v>133</v>
      </c>
      <c r="F96" s="70" t="s">
        <v>29</v>
      </c>
      <c r="G96" s="18" t="s">
        <v>262</v>
      </c>
      <c r="H96" s="18" t="s">
        <v>133</v>
      </c>
    </row>
    <row r="97" spans="1:8" x14ac:dyDescent="0.2">
      <c r="A97" s="9">
        <v>92</v>
      </c>
      <c r="B97" s="90"/>
      <c r="C97" s="51" t="s">
        <v>295</v>
      </c>
      <c r="D97" s="18">
        <v>60027</v>
      </c>
      <c r="E97" s="70" t="s">
        <v>133</v>
      </c>
      <c r="F97" s="70" t="s">
        <v>29</v>
      </c>
      <c r="G97" s="18" t="s">
        <v>264</v>
      </c>
      <c r="H97" s="18" t="s">
        <v>133</v>
      </c>
    </row>
    <row r="98" spans="1:8" x14ac:dyDescent="0.2">
      <c r="A98" s="9">
        <v>93</v>
      </c>
      <c r="B98" s="90"/>
      <c r="C98" s="51" t="s">
        <v>267</v>
      </c>
      <c r="D98" s="18">
        <v>60030</v>
      </c>
      <c r="E98" s="71" t="s">
        <v>133</v>
      </c>
      <c r="F98" s="71" t="s">
        <v>29</v>
      </c>
      <c r="G98" s="18" t="s">
        <v>266</v>
      </c>
      <c r="H98" s="18" t="s">
        <v>133</v>
      </c>
    </row>
    <row r="99" spans="1:8" x14ac:dyDescent="0.2">
      <c r="A99" s="9">
        <v>94</v>
      </c>
      <c r="B99" s="90"/>
      <c r="C99" s="51" t="s">
        <v>271</v>
      </c>
      <c r="D99" s="18">
        <v>60031</v>
      </c>
      <c r="E99" s="72" t="s">
        <v>133</v>
      </c>
      <c r="F99" s="72" t="s">
        <v>29</v>
      </c>
      <c r="G99" s="18" t="s">
        <v>270</v>
      </c>
      <c r="H99" s="18" t="s">
        <v>133</v>
      </c>
    </row>
    <row r="100" spans="1:8" x14ac:dyDescent="0.2">
      <c r="A100" s="9">
        <v>95</v>
      </c>
      <c r="B100" s="90"/>
      <c r="C100" s="51" t="s">
        <v>273</v>
      </c>
      <c r="D100" s="18">
        <v>60032</v>
      </c>
      <c r="E100" s="73" t="s">
        <v>133</v>
      </c>
      <c r="F100" s="73" t="s">
        <v>29</v>
      </c>
      <c r="G100" s="18" t="s">
        <v>272</v>
      </c>
      <c r="H100" s="18" t="s">
        <v>133</v>
      </c>
    </row>
    <row r="101" spans="1:8" x14ac:dyDescent="0.2">
      <c r="A101" s="9">
        <v>96</v>
      </c>
      <c r="B101" s="91"/>
      <c r="C101" s="82" t="s">
        <v>296</v>
      </c>
      <c r="D101" s="18">
        <v>1100033</v>
      </c>
      <c r="E101" s="78" t="s">
        <v>132</v>
      </c>
      <c r="F101" s="78" t="s">
        <v>29</v>
      </c>
      <c r="G101" s="18" t="s">
        <v>294</v>
      </c>
      <c r="H101" s="18" t="s">
        <v>132</v>
      </c>
    </row>
    <row r="102" spans="1:8" ht="14.25" customHeight="1" x14ac:dyDescent="0.2">
      <c r="A102" s="9">
        <v>97</v>
      </c>
      <c r="B102" s="94" t="s">
        <v>280</v>
      </c>
      <c r="C102" s="77" t="s">
        <v>281</v>
      </c>
      <c r="D102" s="18">
        <v>60033</v>
      </c>
      <c r="E102" s="75" t="s">
        <v>133</v>
      </c>
      <c r="F102" s="75" t="s">
        <v>29</v>
      </c>
      <c r="G102" s="18" t="s">
        <v>287</v>
      </c>
      <c r="H102" s="18" t="s">
        <v>133</v>
      </c>
    </row>
    <row r="103" spans="1:8" x14ac:dyDescent="0.2">
      <c r="A103" s="9">
        <v>98</v>
      </c>
      <c r="B103" s="95"/>
      <c r="C103" s="77" t="s">
        <v>282</v>
      </c>
      <c r="D103" s="18">
        <v>60034</v>
      </c>
      <c r="E103" s="75" t="s">
        <v>133</v>
      </c>
      <c r="F103" s="75" t="s">
        <v>29</v>
      </c>
      <c r="G103" s="18" t="s">
        <v>288</v>
      </c>
      <c r="H103" s="18" t="s">
        <v>133</v>
      </c>
    </row>
    <row r="104" spans="1:8" x14ac:dyDescent="0.2">
      <c r="A104" s="9">
        <v>99</v>
      </c>
      <c r="B104" s="95"/>
      <c r="C104" s="77" t="s">
        <v>283</v>
      </c>
      <c r="D104" s="18">
        <v>60035</v>
      </c>
      <c r="E104" s="75" t="s">
        <v>133</v>
      </c>
      <c r="F104" s="75" t="s">
        <v>29</v>
      </c>
      <c r="G104" s="18" t="s">
        <v>289</v>
      </c>
      <c r="H104" s="18" t="s">
        <v>133</v>
      </c>
    </row>
    <row r="105" spans="1:8" x14ac:dyDescent="0.2">
      <c r="A105" s="9">
        <v>100</v>
      </c>
      <c r="B105" s="95"/>
      <c r="C105" s="77" t="s">
        <v>284</v>
      </c>
      <c r="D105" s="18">
        <v>60036</v>
      </c>
      <c r="E105" s="75" t="s">
        <v>133</v>
      </c>
      <c r="F105" s="75" t="s">
        <v>29</v>
      </c>
      <c r="G105" s="18" t="s">
        <v>290</v>
      </c>
      <c r="H105" s="18" t="s">
        <v>133</v>
      </c>
    </row>
    <row r="106" spans="1:8" x14ac:dyDescent="0.2">
      <c r="A106" s="9">
        <v>101</v>
      </c>
      <c r="B106" s="95"/>
      <c r="C106" s="77" t="s">
        <v>293</v>
      </c>
      <c r="D106" s="18">
        <v>60037</v>
      </c>
      <c r="E106" s="75" t="s">
        <v>133</v>
      </c>
      <c r="F106" s="75" t="s">
        <v>29</v>
      </c>
      <c r="G106" s="18" t="s">
        <v>292</v>
      </c>
      <c r="H106" s="18" t="s">
        <v>133</v>
      </c>
    </row>
    <row r="107" spans="1:8" x14ac:dyDescent="0.2">
      <c r="A107" s="9">
        <v>102</v>
      </c>
      <c r="B107" s="95"/>
      <c r="C107" s="77" t="s">
        <v>285</v>
      </c>
      <c r="D107" s="18">
        <v>60038</v>
      </c>
      <c r="E107" s="75" t="s">
        <v>133</v>
      </c>
      <c r="F107" s="75" t="s">
        <v>29</v>
      </c>
      <c r="G107" s="18" t="s">
        <v>291</v>
      </c>
      <c r="H107" s="18" t="s">
        <v>133</v>
      </c>
    </row>
    <row r="108" spans="1:8" x14ac:dyDescent="0.2">
      <c r="A108" s="81">
        <v>103</v>
      </c>
      <c r="B108" s="95"/>
      <c r="C108" s="77" t="s">
        <v>286</v>
      </c>
      <c r="D108" s="22">
        <v>60039</v>
      </c>
      <c r="E108" s="79" t="s">
        <v>133</v>
      </c>
      <c r="F108" s="79" t="s">
        <v>29</v>
      </c>
      <c r="G108" s="22" t="s">
        <v>202</v>
      </c>
      <c r="H108" s="22" t="s">
        <v>133</v>
      </c>
    </row>
    <row r="109" spans="1:8" x14ac:dyDescent="0.2">
      <c r="A109" s="9">
        <v>104</v>
      </c>
      <c r="B109" s="95"/>
      <c r="C109" s="18" t="s">
        <v>298</v>
      </c>
      <c r="D109" s="97">
        <v>1100034</v>
      </c>
      <c r="E109" s="80" t="s">
        <v>132</v>
      </c>
      <c r="F109" s="79" t="s">
        <v>29</v>
      </c>
      <c r="G109" s="18" t="s">
        <v>297</v>
      </c>
      <c r="H109" s="18" t="s">
        <v>132</v>
      </c>
    </row>
    <row r="110" spans="1:8" x14ac:dyDescent="0.2">
      <c r="A110" s="81">
        <v>105</v>
      </c>
      <c r="B110" s="96"/>
      <c r="C110" s="18" t="s">
        <v>299</v>
      </c>
      <c r="D110" s="97">
        <v>1100035</v>
      </c>
      <c r="E110" s="80" t="s">
        <v>132</v>
      </c>
      <c r="F110" s="79" t="s">
        <v>29</v>
      </c>
      <c r="G110" s="18" t="s">
        <v>288</v>
      </c>
      <c r="H110" s="18" t="s">
        <v>132</v>
      </c>
    </row>
  </sheetData>
  <autoFilter ref="A1:H85" xr:uid="{00000000-0009-0000-0000-000000000000}"/>
  <mergeCells count="14">
    <mergeCell ref="B2:B4"/>
    <mergeCell ref="B9:B20"/>
    <mergeCell ref="B22:B24"/>
    <mergeCell ref="B47:B60"/>
    <mergeCell ref="B73:B76"/>
    <mergeCell ref="A5:A8"/>
    <mergeCell ref="B5:B8"/>
    <mergeCell ref="B92:B94"/>
    <mergeCell ref="B61:B72"/>
    <mergeCell ref="B77:B79"/>
    <mergeCell ref="B25:B46"/>
    <mergeCell ref="B80:B91"/>
    <mergeCell ref="B95:B101"/>
    <mergeCell ref="B102:B11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>
      <selection activeCell="A35" sqref="A35:A36"/>
    </sheetView>
  </sheetViews>
  <sheetFormatPr defaultColWidth="9" defaultRowHeight="12" x14ac:dyDescent="0.15"/>
  <cols>
    <col min="1" max="1" width="40.375" style="27" bestFit="1" customWidth="1"/>
    <col min="2" max="2" width="7.625" style="27" bestFit="1" customWidth="1"/>
    <col min="3" max="16384" width="9" style="27"/>
  </cols>
  <sheetData>
    <row r="1" spans="1:2" x14ac:dyDescent="0.15">
      <c r="A1" s="26" t="s">
        <v>149</v>
      </c>
      <c r="B1" s="26" t="s">
        <v>148</v>
      </c>
    </row>
    <row r="2" spans="1:2" x14ac:dyDescent="0.15">
      <c r="A2" s="26" t="s">
        <v>199</v>
      </c>
      <c r="B2" s="26">
        <v>1100001</v>
      </c>
    </row>
    <row r="3" spans="1:2" x14ac:dyDescent="0.15">
      <c r="A3" s="26" t="s">
        <v>200</v>
      </c>
      <c r="B3" s="26">
        <v>1100002</v>
      </c>
    </row>
    <row r="4" spans="1:2" x14ac:dyDescent="0.15">
      <c r="A4" s="26" t="s">
        <v>45</v>
      </c>
      <c r="B4" s="26">
        <v>1100003</v>
      </c>
    </row>
    <row r="5" spans="1:2" x14ac:dyDescent="0.15">
      <c r="A5" s="26" t="s">
        <v>217</v>
      </c>
      <c r="B5" s="26">
        <v>1100004</v>
      </c>
    </row>
    <row r="6" spans="1:2" x14ac:dyDescent="0.15">
      <c r="A6" s="26" t="s">
        <v>201</v>
      </c>
      <c r="B6" s="26">
        <v>1100005</v>
      </c>
    </row>
    <row r="7" spans="1:2" x14ac:dyDescent="0.15">
      <c r="A7" s="26" t="s">
        <v>202</v>
      </c>
      <c r="B7" s="26">
        <v>1100006</v>
      </c>
    </row>
    <row r="8" spans="1:2" x14ac:dyDescent="0.15">
      <c r="A8" s="26" t="s">
        <v>203</v>
      </c>
      <c r="B8" s="26">
        <v>1100007</v>
      </c>
    </row>
    <row r="9" spans="1:2" x14ac:dyDescent="0.15">
      <c r="A9" s="26" t="s">
        <v>204</v>
      </c>
      <c r="B9" s="26">
        <v>1100008</v>
      </c>
    </row>
    <row r="10" spans="1:2" x14ac:dyDescent="0.15">
      <c r="A10" s="26" t="s">
        <v>205</v>
      </c>
      <c r="B10" s="26">
        <v>1100009</v>
      </c>
    </row>
    <row r="11" spans="1:2" x14ac:dyDescent="0.15">
      <c r="A11" s="26" t="s">
        <v>206</v>
      </c>
      <c r="B11" s="26">
        <v>1100010</v>
      </c>
    </row>
    <row r="12" spans="1:2" x14ac:dyDescent="0.15">
      <c r="A12" s="26" t="s">
        <v>207</v>
      </c>
      <c r="B12" s="26">
        <v>1100011</v>
      </c>
    </row>
    <row r="13" spans="1:2" x14ac:dyDescent="0.15">
      <c r="A13" s="26" t="s">
        <v>208</v>
      </c>
      <c r="B13" s="26">
        <v>1100012</v>
      </c>
    </row>
    <row r="14" spans="1:2" x14ac:dyDescent="0.15">
      <c r="A14" s="26" t="s">
        <v>209</v>
      </c>
      <c r="B14" s="26">
        <v>1100013</v>
      </c>
    </row>
    <row r="15" spans="1:2" x14ac:dyDescent="0.15">
      <c r="A15" s="26" t="s">
        <v>210</v>
      </c>
      <c r="B15" s="26">
        <v>1100014</v>
      </c>
    </row>
    <row r="16" spans="1:2" x14ac:dyDescent="0.15">
      <c r="A16" s="26" t="s">
        <v>211</v>
      </c>
      <c r="B16" s="26">
        <v>1100015</v>
      </c>
    </row>
    <row r="17" spans="1:2" x14ac:dyDescent="0.15">
      <c r="A17" s="26" t="s">
        <v>212</v>
      </c>
      <c r="B17" s="26">
        <v>1100016</v>
      </c>
    </row>
    <row r="18" spans="1:2" x14ac:dyDescent="0.15">
      <c r="A18" s="26" t="s">
        <v>213</v>
      </c>
      <c r="B18" s="26">
        <v>1100017</v>
      </c>
    </row>
    <row r="19" spans="1:2" x14ac:dyDescent="0.15">
      <c r="A19" s="26" t="s">
        <v>214</v>
      </c>
      <c r="B19" s="26">
        <v>1100018</v>
      </c>
    </row>
    <row r="20" spans="1:2" x14ac:dyDescent="0.15">
      <c r="A20" s="26" t="s">
        <v>215</v>
      </c>
      <c r="B20" s="26">
        <v>1100019</v>
      </c>
    </row>
    <row r="21" spans="1:2" x14ac:dyDescent="0.15">
      <c r="A21" s="26" t="s">
        <v>138</v>
      </c>
      <c r="B21" s="26">
        <v>1100020</v>
      </c>
    </row>
    <row r="22" spans="1:2" x14ac:dyDescent="0.15">
      <c r="A22" s="26" t="s">
        <v>216</v>
      </c>
      <c r="B22" s="26">
        <v>1100021</v>
      </c>
    </row>
    <row r="23" spans="1:2" x14ac:dyDescent="0.15">
      <c r="A23" s="26" t="s">
        <v>197</v>
      </c>
      <c r="B23" s="26">
        <v>1100022</v>
      </c>
    </row>
    <row r="24" spans="1:2" x14ac:dyDescent="0.15">
      <c r="A24" s="26" t="s">
        <v>219</v>
      </c>
      <c r="B24" s="26">
        <v>1100023</v>
      </c>
    </row>
    <row r="25" spans="1:2" x14ac:dyDescent="0.15">
      <c r="A25" s="26" t="s">
        <v>240</v>
      </c>
      <c r="B25" s="26">
        <v>1100024</v>
      </c>
    </row>
    <row r="26" spans="1:2" x14ac:dyDescent="0.15">
      <c r="A26" s="26" t="s">
        <v>228</v>
      </c>
      <c r="B26" s="26">
        <v>1100025</v>
      </c>
    </row>
    <row r="27" spans="1:2" x14ac:dyDescent="0.15">
      <c r="A27" s="26" t="s">
        <v>237</v>
      </c>
      <c r="B27" s="26">
        <v>1100026</v>
      </c>
    </row>
    <row r="28" spans="1:2" x14ac:dyDescent="0.15">
      <c r="A28" s="26" t="s">
        <v>238</v>
      </c>
      <c r="B28" s="26">
        <v>1100027</v>
      </c>
    </row>
    <row r="29" spans="1:2" x14ac:dyDescent="0.15">
      <c r="A29" s="26" t="s">
        <v>239</v>
      </c>
      <c r="B29" s="26">
        <v>1100028</v>
      </c>
    </row>
    <row r="30" spans="1:2" x14ac:dyDescent="0.15">
      <c r="A30" s="26" t="s">
        <v>256</v>
      </c>
      <c r="B30" s="26">
        <v>1100029</v>
      </c>
    </row>
    <row r="31" spans="1:2" x14ac:dyDescent="0.15">
      <c r="A31" s="26" t="s">
        <v>276</v>
      </c>
      <c r="B31" s="26">
        <v>1100030</v>
      </c>
    </row>
    <row r="32" spans="1:2" x14ac:dyDescent="0.15">
      <c r="A32" s="26" t="s">
        <v>277</v>
      </c>
      <c r="B32" s="26">
        <v>1100031</v>
      </c>
    </row>
    <row r="33" spans="1:2" x14ac:dyDescent="0.15">
      <c r="A33" s="26" t="s">
        <v>278</v>
      </c>
      <c r="B33" s="26">
        <v>1100032</v>
      </c>
    </row>
    <row r="34" spans="1:2" x14ac:dyDescent="0.15">
      <c r="A34" s="26" t="s">
        <v>294</v>
      </c>
      <c r="B34" s="26">
        <v>1100033</v>
      </c>
    </row>
    <row r="35" spans="1:2" x14ac:dyDescent="0.15">
      <c r="A35" s="26" t="s">
        <v>297</v>
      </c>
      <c r="B35" s="26">
        <v>1100034</v>
      </c>
    </row>
    <row r="36" spans="1:2" x14ac:dyDescent="0.15">
      <c r="A36" s="26" t="s">
        <v>288</v>
      </c>
      <c r="B36" s="26">
        <v>1100035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0"/>
  <sheetViews>
    <sheetView topLeftCell="A13" workbookViewId="0">
      <selection activeCell="H38" sqref="H38"/>
    </sheetView>
  </sheetViews>
  <sheetFormatPr defaultRowHeight="14.25" x14ac:dyDescent="0.2"/>
  <cols>
    <col min="1" max="1" width="27.625" bestFit="1" customWidth="1"/>
    <col min="2" max="2" width="6.5" bestFit="1" customWidth="1"/>
  </cols>
  <sheetData>
    <row r="2" spans="1:2" x14ac:dyDescent="0.2">
      <c r="A2" s="2" t="s">
        <v>10</v>
      </c>
      <c r="B2" s="2">
        <v>60001</v>
      </c>
    </row>
    <row r="3" spans="1:2" x14ac:dyDescent="0.2">
      <c r="A3" s="2" t="s">
        <v>9</v>
      </c>
      <c r="B3" s="2">
        <v>60002</v>
      </c>
    </row>
    <row r="4" spans="1:2" x14ac:dyDescent="0.2">
      <c r="A4" s="2" t="s">
        <v>30</v>
      </c>
      <c r="B4" s="2">
        <v>60003</v>
      </c>
    </row>
    <row r="5" spans="1:2" x14ac:dyDescent="0.2">
      <c r="A5" s="2" t="s">
        <v>13</v>
      </c>
      <c r="B5" s="2">
        <v>60004</v>
      </c>
    </row>
    <row r="6" spans="1:2" x14ac:dyDescent="0.2">
      <c r="A6" s="2" t="s">
        <v>37</v>
      </c>
      <c r="B6" s="2">
        <v>60005</v>
      </c>
    </row>
    <row r="7" spans="1:2" x14ac:dyDescent="0.2">
      <c r="A7" s="2" t="s">
        <v>40</v>
      </c>
      <c r="B7" s="2">
        <v>60006</v>
      </c>
    </row>
    <row r="8" spans="1:2" x14ac:dyDescent="0.2">
      <c r="A8" s="2" t="s">
        <v>42</v>
      </c>
      <c r="B8" s="2">
        <v>60007</v>
      </c>
    </row>
    <row r="9" spans="1:2" x14ac:dyDescent="0.2">
      <c r="A9" s="2" t="s">
        <v>50</v>
      </c>
      <c r="B9" s="2">
        <v>60008</v>
      </c>
    </row>
    <row r="10" spans="1:2" x14ac:dyDescent="0.2">
      <c r="A10" s="2" t="s">
        <v>51</v>
      </c>
      <c r="B10" s="2">
        <v>60009</v>
      </c>
    </row>
    <row r="11" spans="1:2" x14ac:dyDescent="0.2">
      <c r="A11" s="2" t="s">
        <v>80</v>
      </c>
      <c r="B11" s="2">
        <v>60010</v>
      </c>
    </row>
    <row r="12" spans="1:2" x14ac:dyDescent="0.2">
      <c r="A12" s="2" t="s">
        <v>96</v>
      </c>
      <c r="B12" s="2">
        <v>60011</v>
      </c>
    </row>
    <row r="13" spans="1:2" x14ac:dyDescent="0.2">
      <c r="A13" s="2" t="s">
        <v>119</v>
      </c>
      <c r="B13" s="2">
        <v>60012</v>
      </c>
    </row>
    <row r="14" spans="1:2" x14ac:dyDescent="0.2">
      <c r="A14" s="2" t="s">
        <v>129</v>
      </c>
      <c r="B14" s="2">
        <v>60013</v>
      </c>
    </row>
    <row r="15" spans="1:2" x14ac:dyDescent="0.2">
      <c r="A15" s="2" t="s">
        <v>121</v>
      </c>
      <c r="B15" s="2">
        <v>60014</v>
      </c>
    </row>
    <row r="16" spans="1:2" x14ac:dyDescent="0.2">
      <c r="A16" s="2" t="s">
        <v>125</v>
      </c>
      <c r="B16" s="2">
        <v>60015</v>
      </c>
    </row>
    <row r="17" spans="1:2" x14ac:dyDescent="0.2">
      <c r="A17" s="2" t="s">
        <v>123</v>
      </c>
      <c r="B17" s="2">
        <v>60016</v>
      </c>
    </row>
    <row r="18" spans="1:2" x14ac:dyDescent="0.2">
      <c r="A18" s="2" t="s">
        <v>161</v>
      </c>
      <c r="B18" s="2">
        <v>60017</v>
      </c>
    </row>
    <row r="19" spans="1:2" x14ac:dyDescent="0.2">
      <c r="A19" s="2" t="s">
        <v>162</v>
      </c>
      <c r="B19" s="2">
        <v>60018</v>
      </c>
    </row>
    <row r="20" spans="1:2" x14ac:dyDescent="0.2">
      <c r="A20" s="2" t="s">
        <v>164</v>
      </c>
      <c r="B20" s="2">
        <v>60019</v>
      </c>
    </row>
    <row r="21" spans="1:2" x14ac:dyDescent="0.2">
      <c r="A21" s="2" t="s">
        <v>194</v>
      </c>
      <c r="B21" s="2">
        <v>60020</v>
      </c>
    </row>
    <row r="22" spans="1:2" x14ac:dyDescent="0.2">
      <c r="A22" s="2" t="s">
        <v>196</v>
      </c>
      <c r="B22" s="2">
        <v>60021</v>
      </c>
    </row>
    <row r="23" spans="1:2" x14ac:dyDescent="0.2">
      <c r="A23" s="2" t="s">
        <v>251</v>
      </c>
      <c r="B23" s="2">
        <v>60022</v>
      </c>
    </row>
    <row r="24" spans="1:2" x14ac:dyDescent="0.2">
      <c r="A24" s="2" t="s">
        <v>254</v>
      </c>
      <c r="B24" s="2">
        <v>60023</v>
      </c>
    </row>
    <row r="25" spans="1:2" x14ac:dyDescent="0.2">
      <c r="A25" s="2" t="s">
        <v>258</v>
      </c>
      <c r="B25" s="2">
        <v>60024</v>
      </c>
    </row>
    <row r="26" spans="1:2" x14ac:dyDescent="0.2">
      <c r="A26" s="2" t="s">
        <v>259</v>
      </c>
      <c r="B26" s="2">
        <v>60025</v>
      </c>
    </row>
    <row r="27" spans="1:2" x14ac:dyDescent="0.2">
      <c r="A27" s="2" t="s">
        <v>263</v>
      </c>
      <c r="B27" s="2">
        <v>60026</v>
      </c>
    </row>
    <row r="28" spans="1:2" x14ac:dyDescent="0.2">
      <c r="A28" s="2" t="s">
        <v>264</v>
      </c>
      <c r="B28" s="2">
        <v>60027</v>
      </c>
    </row>
    <row r="29" spans="1:2" x14ac:dyDescent="0.2">
      <c r="A29" s="2" t="s">
        <v>268</v>
      </c>
      <c r="B29" s="2">
        <v>60028</v>
      </c>
    </row>
    <row r="30" spans="1:2" x14ac:dyDescent="0.2">
      <c r="A30" s="2" t="s">
        <v>269</v>
      </c>
      <c r="B30" s="2">
        <v>60029</v>
      </c>
    </row>
    <row r="31" spans="1:2" x14ac:dyDescent="0.2">
      <c r="A31" s="2" t="s">
        <v>266</v>
      </c>
      <c r="B31" s="2">
        <v>60030</v>
      </c>
    </row>
    <row r="32" spans="1:2" x14ac:dyDescent="0.2">
      <c r="A32" s="2" t="s">
        <v>270</v>
      </c>
      <c r="B32" s="2">
        <v>60031</v>
      </c>
    </row>
    <row r="33" spans="1:2" x14ac:dyDescent="0.2">
      <c r="A33" s="2" t="s">
        <v>272</v>
      </c>
      <c r="B33" s="2">
        <v>60032</v>
      </c>
    </row>
    <row r="34" spans="1:2" x14ac:dyDescent="0.2">
      <c r="A34" s="2" t="s">
        <v>287</v>
      </c>
      <c r="B34" s="2">
        <v>60033</v>
      </c>
    </row>
    <row r="35" spans="1:2" x14ac:dyDescent="0.2">
      <c r="A35" s="2" t="s">
        <v>288</v>
      </c>
      <c r="B35" s="2">
        <v>60034</v>
      </c>
    </row>
    <row r="36" spans="1:2" x14ac:dyDescent="0.2">
      <c r="A36" s="2" t="s">
        <v>289</v>
      </c>
      <c r="B36" s="2">
        <v>60035</v>
      </c>
    </row>
    <row r="37" spans="1:2" x14ac:dyDescent="0.2">
      <c r="A37" s="2" t="s">
        <v>290</v>
      </c>
      <c r="B37" s="2">
        <v>60036</v>
      </c>
    </row>
    <row r="38" spans="1:2" x14ac:dyDescent="0.2">
      <c r="A38" s="2" t="s">
        <v>292</v>
      </c>
      <c r="B38" s="2">
        <v>60037</v>
      </c>
    </row>
    <row r="39" spans="1:2" x14ac:dyDescent="0.2">
      <c r="A39" s="2" t="s">
        <v>291</v>
      </c>
      <c r="B39" s="2">
        <v>60038</v>
      </c>
    </row>
    <row r="40" spans="1:2" x14ac:dyDescent="0.2">
      <c r="A40" s="2" t="s">
        <v>202</v>
      </c>
      <c r="B40" s="2">
        <v>60039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01 触发逻辑</vt:lpstr>
      <vt:lpstr>02 前端Error码</vt:lpstr>
      <vt:lpstr>03 后端Error码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Administrator</cp:lastModifiedBy>
  <dcterms:created xsi:type="dcterms:W3CDTF">2015-06-05T18:19:34Z</dcterms:created>
  <dcterms:modified xsi:type="dcterms:W3CDTF">2022-11-11T09:31:45Z</dcterms:modified>
</cp:coreProperties>
</file>