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montagne\Documents\R\St. Lucia 2016 Election Results\"/>
    </mc:Choice>
  </mc:AlternateContent>
  <bookViews>
    <workbookView xWindow="0" yWindow="0" windowWidth="23040" windowHeight="9336"/>
  </bookViews>
  <sheets>
    <sheet name="P_Dennery_North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" i="1" l="1"/>
  <c r="E38" i="1"/>
  <c r="C38" i="1"/>
  <c r="I38" i="1" s="1"/>
  <c r="B38" i="1"/>
  <c r="J38" i="1" s="1"/>
  <c r="I37" i="1"/>
  <c r="J37" i="1" s="1"/>
  <c r="D37" i="1"/>
  <c r="I36" i="1"/>
  <c r="K36" i="1" s="1"/>
  <c r="L36" i="1" s="1"/>
  <c r="H36" i="1"/>
  <c r="I35" i="1"/>
  <c r="K35" i="1" s="1"/>
  <c r="L35" i="1" s="1"/>
  <c r="H35" i="1"/>
  <c r="F35" i="1"/>
  <c r="D35" i="1"/>
  <c r="K34" i="1"/>
  <c r="L34" i="1" s="1"/>
  <c r="I34" i="1"/>
  <c r="J34" i="1" s="1"/>
  <c r="F34" i="1"/>
  <c r="D34" i="1"/>
  <c r="K33" i="1"/>
  <c r="L33" i="1" s="1"/>
  <c r="J33" i="1"/>
  <c r="I33" i="1"/>
  <c r="H33" i="1"/>
  <c r="F33" i="1"/>
  <c r="D33" i="1"/>
  <c r="I30" i="1"/>
  <c r="H30" i="1" s="1"/>
  <c r="G30" i="1"/>
  <c r="E30" i="1"/>
  <c r="C30" i="1"/>
  <c r="B30" i="1"/>
  <c r="J30" i="1" s="1"/>
  <c r="J29" i="1"/>
  <c r="I29" i="1"/>
  <c r="K29" i="1" s="1"/>
  <c r="L29" i="1" s="1"/>
  <c r="H29" i="1"/>
  <c r="F29" i="1"/>
  <c r="D29" i="1"/>
  <c r="K28" i="1"/>
  <c r="L28" i="1" s="1"/>
  <c r="I28" i="1"/>
  <c r="J28" i="1" s="1"/>
  <c r="F28" i="1"/>
  <c r="D28" i="1"/>
  <c r="K27" i="1"/>
  <c r="K30" i="1" s="1"/>
  <c r="L30" i="1" s="1"/>
  <c r="J27" i="1"/>
  <c r="I27" i="1"/>
  <c r="H27" i="1" s="1"/>
  <c r="D27" i="1"/>
  <c r="I24" i="1"/>
  <c r="H24" i="1" s="1"/>
  <c r="G24" i="1"/>
  <c r="E24" i="1"/>
  <c r="E4" i="1" s="1"/>
  <c r="C24" i="1"/>
  <c r="B24" i="1"/>
  <c r="J24" i="1" s="1"/>
  <c r="J23" i="1"/>
  <c r="I23" i="1"/>
  <c r="K23" i="1" s="1"/>
  <c r="L23" i="1" s="1"/>
  <c r="H23" i="1"/>
  <c r="F23" i="1"/>
  <c r="D23" i="1"/>
  <c r="K22" i="1"/>
  <c r="L22" i="1" s="1"/>
  <c r="I22" i="1"/>
  <c r="J22" i="1" s="1"/>
  <c r="F22" i="1"/>
  <c r="D22" i="1"/>
  <c r="K21" i="1"/>
  <c r="L21" i="1" s="1"/>
  <c r="J21" i="1"/>
  <c r="I21" i="1"/>
  <c r="H21" i="1" s="1"/>
  <c r="D21" i="1"/>
  <c r="I20" i="1"/>
  <c r="H20" i="1" s="1"/>
  <c r="K19" i="1"/>
  <c r="L19" i="1" s="1"/>
  <c r="I19" i="1"/>
  <c r="F19" i="1" s="1"/>
  <c r="H19" i="1"/>
  <c r="G16" i="1"/>
  <c r="E16" i="1"/>
  <c r="C16" i="1"/>
  <c r="I16" i="1" s="1"/>
  <c r="B16" i="1"/>
  <c r="K15" i="1"/>
  <c r="L15" i="1" s="1"/>
  <c r="J15" i="1"/>
  <c r="I15" i="1"/>
  <c r="H15" i="1" s="1"/>
  <c r="D15" i="1"/>
  <c r="I14" i="1"/>
  <c r="H14" i="1" s="1"/>
  <c r="K13" i="1"/>
  <c r="L13" i="1" s="1"/>
  <c r="I13" i="1"/>
  <c r="F13" i="1" s="1"/>
  <c r="H13" i="1"/>
  <c r="G10" i="1"/>
  <c r="G4" i="1" s="1"/>
  <c r="E10" i="1"/>
  <c r="C10" i="1"/>
  <c r="C4" i="1" s="1"/>
  <c r="I4" i="1" s="1"/>
  <c r="B10" i="1"/>
  <c r="B4" i="1" s="1"/>
  <c r="K9" i="1"/>
  <c r="L9" i="1" s="1"/>
  <c r="J9" i="1"/>
  <c r="I9" i="1"/>
  <c r="H9" i="1" s="1"/>
  <c r="D9" i="1"/>
  <c r="I8" i="1"/>
  <c r="H8" i="1" s="1"/>
  <c r="K7" i="1"/>
  <c r="L7" i="1" s="1"/>
  <c r="I7" i="1"/>
  <c r="F7" i="1" s="1"/>
  <c r="H7" i="1"/>
  <c r="K6" i="1"/>
  <c r="L6" i="1" s="1"/>
  <c r="J6" i="1"/>
  <c r="I6" i="1"/>
  <c r="D6" i="1" s="1"/>
  <c r="H6" i="1"/>
  <c r="F6" i="1"/>
  <c r="L4" i="1" l="1"/>
  <c r="J4" i="1"/>
  <c r="K4" i="1"/>
  <c r="D4" i="1"/>
  <c r="F4" i="1"/>
  <c r="H4" i="1"/>
  <c r="F38" i="1"/>
  <c r="H38" i="1"/>
  <c r="D38" i="1"/>
  <c r="J16" i="1"/>
  <c r="F16" i="1"/>
  <c r="D16" i="1"/>
  <c r="H16" i="1"/>
  <c r="J8" i="1"/>
  <c r="J14" i="1"/>
  <c r="J20" i="1"/>
  <c r="D36" i="1"/>
  <c r="F37" i="1"/>
  <c r="J7" i="1"/>
  <c r="K8" i="1"/>
  <c r="L8" i="1" s="1"/>
  <c r="I10" i="1"/>
  <c r="J13" i="1"/>
  <c r="K14" i="1"/>
  <c r="L14" i="1" s="1"/>
  <c r="J19" i="1"/>
  <c r="K20" i="1"/>
  <c r="L20" i="1" s="1"/>
  <c r="L27" i="1"/>
  <c r="F36" i="1"/>
  <c r="H37" i="1"/>
  <c r="D24" i="1"/>
  <c r="D30" i="1"/>
  <c r="K10" i="1"/>
  <c r="L10" i="1" s="1"/>
  <c r="K16" i="1"/>
  <c r="L16" i="1" s="1"/>
  <c r="D8" i="1"/>
  <c r="F9" i="1"/>
  <c r="D14" i="1"/>
  <c r="F15" i="1"/>
  <c r="D20" i="1"/>
  <c r="F21" i="1"/>
  <c r="H22" i="1"/>
  <c r="F24" i="1"/>
  <c r="F27" i="1"/>
  <c r="H28" i="1"/>
  <c r="F30" i="1"/>
  <c r="H34" i="1"/>
  <c r="J36" i="1"/>
  <c r="K37" i="1"/>
  <c r="L37" i="1" s="1"/>
  <c r="D7" i="1"/>
  <c r="F8" i="1"/>
  <c r="D13" i="1"/>
  <c r="F14" i="1"/>
  <c r="D19" i="1"/>
  <c r="F20" i="1"/>
  <c r="J35" i="1"/>
  <c r="J10" i="1"/>
  <c r="F10" i="1" l="1"/>
  <c r="D10" i="1"/>
  <c r="H10" i="1"/>
  <c r="K38" i="1"/>
  <c r="L38" i="1" s="1"/>
  <c r="K24" i="1"/>
  <c r="L24" i="1" s="1"/>
</calcChain>
</file>

<file path=xl/sharedStrings.xml><?xml version="1.0" encoding="utf-8"?>
<sst xmlns="http://schemas.openxmlformats.org/spreadsheetml/2006/main" count="50" uniqueCount="40">
  <si>
    <t>P - Dennery North</t>
  </si>
  <si>
    <t>Candidates</t>
  </si>
  <si>
    <t>S. EDWARD</t>
  </si>
  <si>
    <t>J. HENERY</t>
  </si>
  <si>
    <t>Total Electors</t>
  </si>
  <si>
    <t>SLP</t>
  </si>
  <si>
    <t>UWP</t>
  </si>
  <si>
    <t>Rejected</t>
  </si>
  <si>
    <t>Votes Cast</t>
  </si>
  <si>
    <t>Not Cast</t>
  </si>
  <si>
    <t>P1</t>
  </si>
  <si>
    <t>GRANDE RIVIERE SECONDARY SCHOOL</t>
  </si>
  <si>
    <t>A-D</t>
  </si>
  <si>
    <t>E-G</t>
  </si>
  <si>
    <t>H-MO</t>
  </si>
  <si>
    <t>MY-Z</t>
  </si>
  <si>
    <t>Sub</t>
  </si>
  <si>
    <t>Police</t>
  </si>
  <si>
    <t>P2</t>
  </si>
  <si>
    <t>RICHFOND INFANT SCHOOL</t>
  </si>
  <si>
    <t>E-JON</t>
  </si>
  <si>
    <t>JOS-Z</t>
  </si>
  <si>
    <t>P3</t>
  </si>
  <si>
    <t>DERNIERE RIVIERE COMBINED SCHOOL</t>
  </si>
  <si>
    <t>A-C</t>
  </si>
  <si>
    <t>D-FO</t>
  </si>
  <si>
    <t>FR-JOH</t>
  </si>
  <si>
    <t>JOS-P</t>
  </si>
  <si>
    <t>Q-Z</t>
  </si>
  <si>
    <t>P4</t>
  </si>
  <si>
    <t>LA RESSOURCE COMBINED SCHOOL</t>
  </si>
  <si>
    <t>A-F</t>
  </si>
  <si>
    <t>G-J</t>
  </si>
  <si>
    <t>K-Z</t>
  </si>
  <si>
    <t>P5</t>
  </si>
  <si>
    <t>AU LEON COMBINED SCHOOL</t>
  </si>
  <si>
    <t>D-G</t>
  </si>
  <si>
    <t>H-L</t>
  </si>
  <si>
    <t>M-R</t>
  </si>
  <si>
    <t>S-Z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</si>
</sst>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2" borderId="3" xfId="0" applyFont="1" applyFill="1" applyBorder="1"/>
    <xf numFmtId="0" fontId="3" fillId="3" borderId="1" xfId="0" applyFont="1" applyFill="1" applyBorder="1" applyAlignment="1">
      <alignment horizontal="center"/>
    </xf>
    <xf numFmtId="0" fontId="2" fillId="3" borderId="3" xfId="0" applyFont="1" applyFill="1" applyBorder="1"/>
    <xf numFmtId="0" fontId="2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4" xfId="0" applyFont="1" applyBorder="1"/>
    <xf numFmtId="0" fontId="3" fillId="2" borderId="4" xfId="0" applyFont="1" applyFill="1" applyBorder="1"/>
    <xf numFmtId="10" fontId="3" fillId="2" borderId="4" xfId="0" applyNumberFormat="1" applyFont="1" applyFill="1" applyBorder="1"/>
    <xf numFmtId="0" fontId="3" fillId="3" borderId="4" xfId="0" applyFont="1" applyFill="1" applyBorder="1"/>
    <xf numFmtId="10" fontId="3" fillId="3" borderId="4" xfId="0" applyNumberFormat="1" applyFont="1" applyFill="1" applyBorder="1"/>
    <xf numFmtId="10" fontId="3" fillId="0" borderId="4" xfId="0" applyNumberFormat="1" applyFont="1" applyBorder="1"/>
    <xf numFmtId="0" fontId="4" fillId="0" borderId="4" xfId="0" applyFont="1" applyBorder="1"/>
    <xf numFmtId="0" fontId="2" fillId="2" borderId="4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0" fillId="0" borderId="4" xfId="0" applyFont="1" applyBorder="1"/>
    <xf numFmtId="0" fontId="0" fillId="2" borderId="4" xfId="0" applyFont="1" applyFill="1" applyBorder="1"/>
    <xf numFmtId="10" fontId="0" fillId="2" borderId="4" xfId="0" applyNumberFormat="1" applyFont="1" applyFill="1" applyBorder="1"/>
    <xf numFmtId="0" fontId="0" fillId="3" borderId="4" xfId="0" applyFont="1" applyFill="1" applyBorder="1"/>
    <xf numFmtId="10" fontId="0" fillId="3" borderId="4" xfId="0" applyNumberFormat="1" applyFont="1" applyFill="1" applyBorder="1"/>
    <xf numFmtId="10" fontId="0" fillId="0" borderId="4" xfId="0" applyNumberFormat="1" applyFont="1" applyBorder="1"/>
    <xf numFmtId="0" fontId="1" fillId="0" borderId="4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1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M21" sqref="M21"/>
    </sheetView>
  </sheetViews>
  <sheetFormatPr defaultColWidth="17.33203125" defaultRowHeight="15" customHeight="1" x14ac:dyDescent="0.25"/>
  <cols>
    <col min="1" max="1" width="7.6640625" style="5" customWidth="1"/>
    <col min="2" max="2" width="10.44140625" style="5" customWidth="1"/>
    <col min="3" max="3" width="10.88671875" style="5" customWidth="1"/>
    <col min="4" max="4" width="11.5546875" style="5" customWidth="1"/>
    <col min="5" max="5" width="9.5546875" style="5" customWidth="1"/>
    <col min="6" max="6" width="11.6640625" style="5" customWidth="1"/>
    <col min="7" max="7" width="9.44140625" style="5" customWidth="1"/>
    <col min="8" max="8" width="9.5546875" style="5" customWidth="1"/>
    <col min="9" max="9" width="9.6640625" style="5" customWidth="1"/>
    <col min="10" max="10" width="13.44140625" style="5" customWidth="1"/>
    <col min="11" max="11" width="11.6640625" style="5" customWidth="1"/>
    <col min="12" max="12" width="15.88671875" style="5" customWidth="1"/>
    <col min="13" max="22" width="11.44140625" style="5" customWidth="1"/>
    <col min="23" max="16384" width="17.33203125" style="5"/>
  </cols>
  <sheetData>
    <row r="1" spans="1:22" ht="12.7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ht="12.75" customHeight="1" x14ac:dyDescent="0.25">
      <c r="A2" s="6" t="s">
        <v>1</v>
      </c>
      <c r="B2" s="3"/>
      <c r="C2" s="7" t="s">
        <v>2</v>
      </c>
      <c r="D2" s="8"/>
      <c r="E2" s="9" t="s">
        <v>3</v>
      </c>
      <c r="F2" s="10"/>
      <c r="G2" s="11"/>
      <c r="H2" s="2"/>
      <c r="I2" s="2"/>
      <c r="J2" s="2"/>
      <c r="K2" s="2"/>
      <c r="L2" s="3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ht="12.75" customHeight="1" x14ac:dyDescent="0.25">
      <c r="A3" s="6" t="s">
        <v>4</v>
      </c>
      <c r="B3" s="3"/>
      <c r="C3" s="12" t="s">
        <v>5</v>
      </c>
      <c r="D3" s="8"/>
      <c r="E3" s="13" t="s">
        <v>6</v>
      </c>
      <c r="F3" s="10"/>
      <c r="G3" s="14" t="s">
        <v>7</v>
      </c>
      <c r="H3" s="3"/>
      <c r="I3" s="14" t="s">
        <v>8</v>
      </c>
      <c r="J3" s="3"/>
      <c r="K3" s="14" t="s">
        <v>9</v>
      </c>
      <c r="L3" s="3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ht="12.75" customHeight="1" x14ac:dyDescent="0.25">
      <c r="A4" s="15"/>
      <c r="B4" s="15">
        <f>+B10+B11+B16+B17+B24+B25+B30+B31+B38+B39</f>
        <v>8140</v>
      </c>
      <c r="C4" s="16">
        <f>SUM(C10,C16,C24,C30,C38,C39)</f>
        <v>2283</v>
      </c>
      <c r="D4" s="17">
        <f>IF((I4=0),"",(C4/I4))</f>
        <v>0.51073825503355708</v>
      </c>
      <c r="E4" s="18">
        <f>SUM(E10,E16,E24,E30,E38,E39)</f>
        <v>2147</v>
      </c>
      <c r="F4" s="19">
        <f>IF((I4=0),"",(E4/I4))</f>
        <v>0.48031319910514542</v>
      </c>
      <c r="G4" s="15">
        <f>SUM(G10,G16,G24,G30,G38,G39)</f>
        <v>40</v>
      </c>
      <c r="H4" s="20">
        <f>IF((I4=0),"",(G4/I4))</f>
        <v>8.948545861297539E-3</v>
      </c>
      <c r="I4" s="15">
        <f>SUM(C4,E4,G4)</f>
        <v>4470</v>
      </c>
      <c r="J4" s="20">
        <f>IF((B4=0),"",(I4/B4))</f>
        <v>0.5491400491400491</v>
      </c>
      <c r="K4" s="15">
        <f>B4-I4</f>
        <v>3670</v>
      </c>
      <c r="L4" s="20">
        <f>IF((B4=0),"",(K4/B4))</f>
        <v>0.45085995085995084</v>
      </c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ht="12.75" customHeight="1" x14ac:dyDescent="0.25">
      <c r="A5" s="21" t="s">
        <v>10</v>
      </c>
      <c r="B5" s="15" t="s">
        <v>11</v>
      </c>
      <c r="C5" s="22"/>
      <c r="D5" s="22"/>
      <c r="E5" s="23"/>
      <c r="F5" s="23"/>
      <c r="G5" s="24"/>
      <c r="H5" s="24"/>
      <c r="I5" s="24"/>
      <c r="J5" s="24"/>
      <c r="K5" s="24"/>
      <c r="L5" s="2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ht="12.75" customHeight="1" x14ac:dyDescent="0.25">
      <c r="A6" s="25" t="s">
        <v>12</v>
      </c>
      <c r="B6" s="25">
        <v>329</v>
      </c>
      <c r="C6" s="26">
        <v>93</v>
      </c>
      <c r="D6" s="27">
        <f>IF((I6=0),"",(C6/I6))</f>
        <v>0.44075829383886256</v>
      </c>
      <c r="E6" s="28">
        <v>117</v>
      </c>
      <c r="F6" s="29">
        <f>IF((I6=0),"",(E6/I6))</f>
        <v>0.5545023696682464</v>
      </c>
      <c r="G6" s="25">
        <v>1</v>
      </c>
      <c r="H6" s="30">
        <f>IF((I6=0),"",(G6/I6))</f>
        <v>4.7393364928909956E-3</v>
      </c>
      <c r="I6" s="25">
        <f>SUM(C6,E6,G6)</f>
        <v>211</v>
      </c>
      <c r="J6" s="30">
        <f>IF((B6=0),"",(I6/B6))</f>
        <v>0.64133738601823709</v>
      </c>
      <c r="K6" s="25">
        <f>B6-I6</f>
        <v>118</v>
      </c>
      <c r="L6" s="30">
        <f>IF((B6=0),"",(K6/B6))</f>
        <v>0.35866261398176291</v>
      </c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ht="12.75" customHeight="1" x14ac:dyDescent="0.25">
      <c r="A7" s="25" t="s">
        <v>13</v>
      </c>
      <c r="B7" s="25">
        <v>321</v>
      </c>
      <c r="C7" s="26">
        <v>83</v>
      </c>
      <c r="D7" s="27">
        <f>IF((I7=0),"",(C7/I7))</f>
        <v>0.51234567901234573</v>
      </c>
      <c r="E7" s="28">
        <v>78</v>
      </c>
      <c r="F7" s="29">
        <f>IF((I7=0),"",(E7/I7))</f>
        <v>0.48148148148148145</v>
      </c>
      <c r="G7" s="25">
        <v>1</v>
      </c>
      <c r="H7" s="30">
        <f>IF((I7=0),"",(G7/I7))</f>
        <v>6.1728395061728392E-3</v>
      </c>
      <c r="I7" s="25">
        <f>SUM(C7,E7,G7)</f>
        <v>162</v>
      </c>
      <c r="J7" s="30">
        <f>IF((B7=0),"",(I7/B7))</f>
        <v>0.50467289719626163</v>
      </c>
      <c r="K7" s="25">
        <f>B7-I7</f>
        <v>159</v>
      </c>
      <c r="L7" s="30">
        <f>IF((B7=0),"",(K7/B7))</f>
        <v>0.49532710280373832</v>
      </c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ht="12.75" customHeight="1" x14ac:dyDescent="0.25">
      <c r="A8" s="25" t="s">
        <v>14</v>
      </c>
      <c r="B8" s="25">
        <v>480</v>
      </c>
      <c r="C8" s="26">
        <v>107</v>
      </c>
      <c r="D8" s="27">
        <f>IF((I8=0),"",(C8/I8))</f>
        <v>0.3890909090909091</v>
      </c>
      <c r="E8" s="28">
        <v>164</v>
      </c>
      <c r="F8" s="29">
        <f>IF((I8=0),"",(E8/I8))</f>
        <v>0.59636363636363632</v>
      </c>
      <c r="G8" s="25">
        <v>4</v>
      </c>
      <c r="H8" s="30">
        <f>IF((I8=0),"",(G8/I8))</f>
        <v>1.4545454545454545E-2</v>
      </c>
      <c r="I8" s="25">
        <f>SUM(C8,E8,G8)</f>
        <v>275</v>
      </c>
      <c r="J8" s="30">
        <f>IF((B8=0),"",(I8/B8))</f>
        <v>0.57291666666666663</v>
      </c>
      <c r="K8" s="25">
        <f>B8-I8</f>
        <v>205</v>
      </c>
      <c r="L8" s="30">
        <f>IF((B8=0),"",(K8/B8))</f>
        <v>0.42708333333333331</v>
      </c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ht="12.75" customHeight="1" x14ac:dyDescent="0.25">
      <c r="A9" s="25" t="s">
        <v>15</v>
      </c>
      <c r="B9" s="25">
        <v>440</v>
      </c>
      <c r="C9" s="26">
        <v>94</v>
      </c>
      <c r="D9" s="27">
        <f>IF((I9=0),"",(C9/I9))</f>
        <v>0.39662447257383965</v>
      </c>
      <c r="E9" s="28">
        <v>139</v>
      </c>
      <c r="F9" s="29">
        <f>IF((I9=0),"",(E9/I9))</f>
        <v>0.5864978902953587</v>
      </c>
      <c r="G9" s="25">
        <v>4</v>
      </c>
      <c r="H9" s="30">
        <f>IF((I9=0),"",(G9/I9))</f>
        <v>1.6877637130801686E-2</v>
      </c>
      <c r="I9" s="25">
        <f>SUM(C9,E9,G9)</f>
        <v>237</v>
      </c>
      <c r="J9" s="30">
        <f>IF((B9=0),"",(I9/B9))</f>
        <v>0.53863636363636369</v>
      </c>
      <c r="K9" s="25">
        <f>B9-I9</f>
        <v>203</v>
      </c>
      <c r="L9" s="30">
        <f>IF((B9=0),"",(K9/B9))</f>
        <v>0.46136363636363636</v>
      </c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ht="12.75" customHeight="1" x14ac:dyDescent="0.25">
      <c r="A10" s="15" t="s">
        <v>16</v>
      </c>
      <c r="B10" s="15">
        <f>SUM(B6:B9)</f>
        <v>1570</v>
      </c>
      <c r="C10" s="16">
        <f>SUM(C6:C9)</f>
        <v>377</v>
      </c>
      <c r="D10" s="17">
        <f>IF((I10=0),"",(C10/I10))</f>
        <v>0.42598870056497173</v>
      </c>
      <c r="E10" s="18">
        <f>SUM(E6:E9)</f>
        <v>498</v>
      </c>
      <c r="F10" s="19">
        <f>IF((I10=0),"",(E10/I10))</f>
        <v>0.56271186440677967</v>
      </c>
      <c r="G10" s="15">
        <f>SUM(G6:G9)</f>
        <v>10</v>
      </c>
      <c r="H10" s="20">
        <f>IF((I10=0),"",(G10/I10))</f>
        <v>1.1299435028248588E-2</v>
      </c>
      <c r="I10" s="15">
        <f>SUM(C10,E10,G10)</f>
        <v>885</v>
      </c>
      <c r="J10" s="20">
        <f>IF((B10=0),"",(I10/B10))</f>
        <v>0.56369426751592355</v>
      </c>
      <c r="K10" s="15">
        <f>SUM(K6:K9)</f>
        <v>685</v>
      </c>
      <c r="L10" s="20">
        <f>IF((B10=0),"",(K10/B10))</f>
        <v>0.43630573248407645</v>
      </c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ht="12.75" customHeight="1" x14ac:dyDescent="0.25">
      <c r="A11" s="15" t="s">
        <v>17</v>
      </c>
      <c r="B11" s="15">
        <v>6</v>
      </c>
      <c r="C11" s="16"/>
      <c r="D11" s="17"/>
      <c r="E11" s="18"/>
      <c r="F11" s="19"/>
      <c r="G11" s="15"/>
      <c r="H11" s="20"/>
      <c r="I11" s="15"/>
      <c r="J11" s="20"/>
      <c r="K11" s="15"/>
      <c r="L11" s="20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ht="12.75" customHeight="1" x14ac:dyDescent="0.25">
      <c r="A12" s="21" t="s">
        <v>18</v>
      </c>
      <c r="B12" s="15" t="s">
        <v>19</v>
      </c>
      <c r="C12" s="22"/>
      <c r="D12" s="22"/>
      <c r="E12" s="23"/>
      <c r="F12" s="23"/>
      <c r="G12" s="24"/>
      <c r="H12" s="24"/>
      <c r="I12" s="24"/>
      <c r="J12" s="24"/>
      <c r="K12" s="24"/>
      <c r="L12" s="2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ht="12.75" customHeight="1" x14ac:dyDescent="0.25">
      <c r="A13" s="25" t="s">
        <v>12</v>
      </c>
      <c r="B13" s="25">
        <v>355</v>
      </c>
      <c r="C13" s="26">
        <v>165</v>
      </c>
      <c r="D13" s="27">
        <f>IF((I13=0),"",(C13/I13))</f>
        <v>0.58718861209964412</v>
      </c>
      <c r="E13" s="28">
        <v>113</v>
      </c>
      <c r="F13" s="29">
        <f>IF((I13=0),"",(E13/I13))</f>
        <v>0.40213523131672596</v>
      </c>
      <c r="G13" s="25">
        <v>3</v>
      </c>
      <c r="H13" s="30">
        <f>IF((I13=0),"",(G13/I13))</f>
        <v>1.0676156583629894E-2</v>
      </c>
      <c r="I13" s="25">
        <f>SUM(C13,E13,G13)</f>
        <v>281</v>
      </c>
      <c r="J13" s="30">
        <f>IF((B13=0),"",(I13/B13))</f>
        <v>0.79154929577464783</v>
      </c>
      <c r="K13" s="25">
        <f>B13-I13</f>
        <v>74</v>
      </c>
      <c r="L13" s="30">
        <f>IF((B13=0),"",(K13/B13))</f>
        <v>0.20845070422535211</v>
      </c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ht="12.75" customHeight="1" x14ac:dyDescent="0.25">
      <c r="A14" s="25" t="s">
        <v>20</v>
      </c>
      <c r="B14" s="25">
        <v>558</v>
      </c>
      <c r="C14" s="26">
        <v>228</v>
      </c>
      <c r="D14" s="27">
        <f>IF((I14=0),"",(C14/I14))</f>
        <v>0.73548387096774193</v>
      </c>
      <c r="E14" s="28">
        <v>78</v>
      </c>
      <c r="F14" s="29">
        <f>IF((I14=0),"",(E14/I14))</f>
        <v>0.25161290322580643</v>
      </c>
      <c r="G14" s="25">
        <v>4</v>
      </c>
      <c r="H14" s="30">
        <f>IF((I14=0),"",(G14/I14))</f>
        <v>1.2903225806451613E-2</v>
      </c>
      <c r="I14" s="25">
        <f>SUM(C14,E14,G14)</f>
        <v>310</v>
      </c>
      <c r="J14" s="30">
        <f>IF((B14=0),"",(I14/B14))</f>
        <v>0.55555555555555558</v>
      </c>
      <c r="K14" s="25">
        <f>B14-I14</f>
        <v>248</v>
      </c>
      <c r="L14" s="30">
        <f>IF((B14=0),"",(K14/B14))</f>
        <v>0.44444444444444442</v>
      </c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ht="12.75" customHeight="1" x14ac:dyDescent="0.25">
      <c r="A15" s="25" t="s">
        <v>21</v>
      </c>
      <c r="B15" s="25">
        <v>397</v>
      </c>
      <c r="C15" s="26">
        <v>193</v>
      </c>
      <c r="D15" s="27">
        <f>IF((I15=0),"",(C15/I15))</f>
        <v>0.66782006920415227</v>
      </c>
      <c r="E15" s="28">
        <v>92</v>
      </c>
      <c r="F15" s="29">
        <f>IF((I15=0),"",(E15/I15))</f>
        <v>0.31833910034602075</v>
      </c>
      <c r="G15" s="25">
        <v>4</v>
      </c>
      <c r="H15" s="30">
        <f>IF((I15=0),"",(G15/I15))</f>
        <v>1.384083044982699E-2</v>
      </c>
      <c r="I15" s="25">
        <f>SUM(C15,E15,G15)</f>
        <v>289</v>
      </c>
      <c r="J15" s="30">
        <f>IF((B15=0),"",(I15/B15))</f>
        <v>0.72795969773299751</v>
      </c>
      <c r="K15" s="25">
        <f>B15-I15</f>
        <v>108</v>
      </c>
      <c r="L15" s="30">
        <f>IF((B15=0),"",(K15/B15))</f>
        <v>0.27204030226700254</v>
      </c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ht="12.75" customHeight="1" x14ac:dyDescent="0.25">
      <c r="A16" s="15" t="s">
        <v>16</v>
      </c>
      <c r="B16" s="15">
        <f>SUM(B13:B15)</f>
        <v>1310</v>
      </c>
      <c r="C16" s="16">
        <f>SUM(C13:C15)</f>
        <v>586</v>
      </c>
      <c r="D16" s="17">
        <f>IF((I16=0),"",(C16/I16))</f>
        <v>0.66590909090909089</v>
      </c>
      <c r="E16" s="18">
        <f>SUM(E13:E15)</f>
        <v>283</v>
      </c>
      <c r="F16" s="19">
        <f>IF((I16=0),"",(E16/I16))</f>
        <v>0.32159090909090909</v>
      </c>
      <c r="G16" s="15">
        <f>SUM(G13:G15)</f>
        <v>11</v>
      </c>
      <c r="H16" s="20">
        <f>IF((I16=0),"",(G16/I16))</f>
        <v>1.2500000000000001E-2</v>
      </c>
      <c r="I16" s="15">
        <f>SUM(C16,E16,G16)</f>
        <v>880</v>
      </c>
      <c r="J16" s="20">
        <f>IF((B16=0),"",(I16/B16))</f>
        <v>0.6717557251908397</v>
      </c>
      <c r="K16" s="15">
        <f>SUM(K13:K15)</f>
        <v>430</v>
      </c>
      <c r="L16" s="20">
        <f>IF((B16=0),"",(K16/B16))</f>
        <v>0.3282442748091603</v>
      </c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ht="12.75" customHeight="1" x14ac:dyDescent="0.25">
      <c r="A17" s="15" t="s">
        <v>17</v>
      </c>
      <c r="B17" s="15">
        <v>13</v>
      </c>
      <c r="C17" s="16"/>
      <c r="D17" s="17"/>
      <c r="E17" s="18"/>
      <c r="F17" s="19"/>
      <c r="G17" s="15"/>
      <c r="H17" s="20"/>
      <c r="I17" s="15"/>
      <c r="J17" s="20"/>
      <c r="K17" s="15"/>
      <c r="L17" s="20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ht="12.75" customHeight="1" x14ac:dyDescent="0.25">
      <c r="A18" s="21" t="s">
        <v>22</v>
      </c>
      <c r="B18" s="15" t="s">
        <v>23</v>
      </c>
      <c r="C18" s="22"/>
      <c r="D18" s="22"/>
      <c r="E18" s="23"/>
      <c r="F18" s="23"/>
      <c r="G18" s="24"/>
      <c r="H18" s="24"/>
      <c r="I18" s="24"/>
      <c r="J18" s="24"/>
      <c r="K18" s="24"/>
      <c r="L18" s="2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ht="12.75" customHeight="1" x14ac:dyDescent="0.25">
      <c r="A19" s="25" t="s">
        <v>24</v>
      </c>
      <c r="B19" s="25">
        <v>435</v>
      </c>
      <c r="C19" s="26">
        <v>128</v>
      </c>
      <c r="D19" s="27">
        <f t="shared" ref="D19:D24" si="0">IF((I19=0),"",(C19/I19))</f>
        <v>0.5423728813559322</v>
      </c>
      <c r="E19" s="28">
        <v>108</v>
      </c>
      <c r="F19" s="29">
        <f t="shared" ref="F19:F24" si="1">IF((I19=0),"",(E19/I19))</f>
        <v>0.4576271186440678</v>
      </c>
      <c r="G19" s="25">
        <v>0</v>
      </c>
      <c r="H19" s="30">
        <f t="shared" ref="H19:H24" si="2">IF((I19=0),"",(G19/I19))</f>
        <v>0</v>
      </c>
      <c r="I19" s="25">
        <f t="shared" ref="I19:I24" si="3">SUM(C19,E19,G19)</f>
        <v>236</v>
      </c>
      <c r="J19" s="30">
        <f t="shared" ref="J19:J24" si="4">IF((B19=0),"",(I19/B19))</f>
        <v>0.54252873563218396</v>
      </c>
      <c r="K19" s="25">
        <f>B19-I19</f>
        <v>199</v>
      </c>
      <c r="L19" s="30">
        <f t="shared" ref="L19:L24" si="5">IF((B19=0),"",(K19/B19))</f>
        <v>0.4574712643678161</v>
      </c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ht="12.75" customHeight="1" x14ac:dyDescent="0.25">
      <c r="A20" s="25" t="s">
        <v>25</v>
      </c>
      <c r="B20" s="25">
        <v>380</v>
      </c>
      <c r="C20" s="26">
        <v>112</v>
      </c>
      <c r="D20" s="27">
        <f t="shared" si="0"/>
        <v>0.59259259259259256</v>
      </c>
      <c r="E20" s="28">
        <v>75</v>
      </c>
      <c r="F20" s="29">
        <f t="shared" si="1"/>
        <v>0.3968253968253968</v>
      </c>
      <c r="G20" s="25">
        <v>2</v>
      </c>
      <c r="H20" s="30">
        <f t="shared" si="2"/>
        <v>1.0582010582010581E-2</v>
      </c>
      <c r="I20" s="25">
        <f t="shared" si="3"/>
        <v>189</v>
      </c>
      <c r="J20" s="30">
        <f t="shared" si="4"/>
        <v>0.49736842105263157</v>
      </c>
      <c r="K20" s="25">
        <f>B20-I20</f>
        <v>191</v>
      </c>
      <c r="L20" s="30">
        <f t="shared" si="5"/>
        <v>0.50263157894736843</v>
      </c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ht="12.75" customHeight="1" x14ac:dyDescent="0.25">
      <c r="A21" s="25" t="s">
        <v>26</v>
      </c>
      <c r="B21" s="25">
        <v>420</v>
      </c>
      <c r="C21" s="26">
        <v>125</v>
      </c>
      <c r="D21" s="27">
        <f t="shared" si="0"/>
        <v>0.58139534883720934</v>
      </c>
      <c r="E21" s="28">
        <v>89</v>
      </c>
      <c r="F21" s="29">
        <f t="shared" si="1"/>
        <v>0.413953488372093</v>
      </c>
      <c r="G21" s="25">
        <v>1</v>
      </c>
      <c r="H21" s="30">
        <f t="shared" si="2"/>
        <v>4.6511627906976744E-3</v>
      </c>
      <c r="I21" s="25">
        <f t="shared" si="3"/>
        <v>215</v>
      </c>
      <c r="J21" s="30">
        <f t="shared" si="4"/>
        <v>0.51190476190476186</v>
      </c>
      <c r="K21" s="25">
        <f>B21-I21</f>
        <v>205</v>
      </c>
      <c r="L21" s="30">
        <f t="shared" si="5"/>
        <v>0.48809523809523808</v>
      </c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ht="12.75" customHeight="1" x14ac:dyDescent="0.25">
      <c r="A22" s="25" t="s">
        <v>27</v>
      </c>
      <c r="B22" s="25">
        <v>406</v>
      </c>
      <c r="C22" s="26">
        <v>113</v>
      </c>
      <c r="D22" s="27">
        <f t="shared" si="0"/>
        <v>0.53301886792452835</v>
      </c>
      <c r="E22" s="28">
        <v>97</v>
      </c>
      <c r="F22" s="29">
        <f t="shared" si="1"/>
        <v>0.45754716981132076</v>
      </c>
      <c r="G22" s="25">
        <v>2</v>
      </c>
      <c r="H22" s="30">
        <f t="shared" si="2"/>
        <v>9.433962264150943E-3</v>
      </c>
      <c r="I22" s="25">
        <f t="shared" si="3"/>
        <v>212</v>
      </c>
      <c r="J22" s="30">
        <f t="shared" si="4"/>
        <v>0.52216748768472909</v>
      </c>
      <c r="K22" s="25">
        <f>B22-I22</f>
        <v>194</v>
      </c>
      <c r="L22" s="30">
        <f t="shared" si="5"/>
        <v>0.47783251231527096</v>
      </c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ht="12.75" customHeight="1" x14ac:dyDescent="0.25">
      <c r="A23" s="25" t="s">
        <v>28</v>
      </c>
      <c r="B23" s="25">
        <v>418</v>
      </c>
      <c r="C23" s="26">
        <v>129</v>
      </c>
      <c r="D23" s="27">
        <f t="shared" si="0"/>
        <v>0.61137440758293837</v>
      </c>
      <c r="E23" s="28">
        <v>82</v>
      </c>
      <c r="F23" s="29">
        <f t="shared" si="1"/>
        <v>0.38862559241706163</v>
      </c>
      <c r="G23" s="25">
        <v>0</v>
      </c>
      <c r="H23" s="30">
        <f t="shared" si="2"/>
        <v>0</v>
      </c>
      <c r="I23" s="25">
        <f t="shared" si="3"/>
        <v>211</v>
      </c>
      <c r="J23" s="30">
        <f t="shared" si="4"/>
        <v>0.50478468899521534</v>
      </c>
      <c r="K23" s="25">
        <f>B23-I23</f>
        <v>207</v>
      </c>
      <c r="L23" s="30">
        <f t="shared" si="5"/>
        <v>0.49521531100478466</v>
      </c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ht="12.75" customHeight="1" x14ac:dyDescent="0.25">
      <c r="A24" s="15" t="s">
        <v>16</v>
      </c>
      <c r="B24" s="15">
        <f>SUM(B19:B23)</f>
        <v>2059</v>
      </c>
      <c r="C24" s="16">
        <f>SUM(C19:C23)</f>
        <v>607</v>
      </c>
      <c r="D24" s="17">
        <f t="shared" si="0"/>
        <v>0.5710253998118533</v>
      </c>
      <c r="E24" s="18">
        <f>SUM(E19:E23)</f>
        <v>451</v>
      </c>
      <c r="F24" s="19">
        <f t="shared" si="1"/>
        <v>0.42427093132643462</v>
      </c>
      <c r="G24" s="15">
        <f>SUM(G19:G23)</f>
        <v>5</v>
      </c>
      <c r="H24" s="20">
        <f t="shared" si="2"/>
        <v>4.7036688617121351E-3</v>
      </c>
      <c r="I24" s="15">
        <f t="shared" si="3"/>
        <v>1063</v>
      </c>
      <c r="J24" s="20">
        <f t="shared" si="4"/>
        <v>0.51627003399708593</v>
      </c>
      <c r="K24" s="15">
        <f>SUM(K19:K23)</f>
        <v>996</v>
      </c>
      <c r="L24" s="20">
        <f t="shared" si="5"/>
        <v>0.48372996600291401</v>
      </c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ht="12.75" customHeight="1" x14ac:dyDescent="0.25">
      <c r="A25" s="15" t="s">
        <v>17</v>
      </c>
      <c r="B25" s="15">
        <v>3</v>
      </c>
      <c r="C25" s="16"/>
      <c r="D25" s="17"/>
      <c r="E25" s="18"/>
      <c r="F25" s="19"/>
      <c r="G25" s="15"/>
      <c r="H25" s="20"/>
      <c r="I25" s="15"/>
      <c r="J25" s="20"/>
      <c r="K25" s="15"/>
      <c r="L25" s="20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ht="12.75" customHeight="1" x14ac:dyDescent="0.25">
      <c r="A26" s="21" t="s">
        <v>29</v>
      </c>
      <c r="B26" s="15" t="s">
        <v>30</v>
      </c>
      <c r="C26" s="22"/>
      <c r="D26" s="22"/>
      <c r="E26" s="23"/>
      <c r="F26" s="23"/>
      <c r="G26" s="24"/>
      <c r="H26" s="24"/>
      <c r="I26" s="24"/>
      <c r="J26" s="24"/>
      <c r="K26" s="24"/>
      <c r="L26" s="2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ht="12.75" customHeight="1" x14ac:dyDescent="0.25">
      <c r="A27" s="25" t="s">
        <v>31</v>
      </c>
      <c r="B27" s="25">
        <v>361</v>
      </c>
      <c r="C27" s="26">
        <v>76</v>
      </c>
      <c r="D27" s="27">
        <f>IF((I27=0),"",(C27/I27))</f>
        <v>0.38</v>
      </c>
      <c r="E27" s="28">
        <v>121</v>
      </c>
      <c r="F27" s="29">
        <f>IF((I27=0),"",(E27/I27))</f>
        <v>0.60499999999999998</v>
      </c>
      <c r="G27" s="25">
        <v>3</v>
      </c>
      <c r="H27" s="30">
        <f>IF((I27=0),"",(G27/I27))</f>
        <v>1.4999999999999999E-2</v>
      </c>
      <c r="I27" s="25">
        <f>SUM(C27,E27,G27)</f>
        <v>200</v>
      </c>
      <c r="J27" s="30">
        <f>IF((B27=0),"",(I27/B27))</f>
        <v>0.554016620498615</v>
      </c>
      <c r="K27" s="25">
        <f>B27-I27</f>
        <v>161</v>
      </c>
      <c r="L27" s="30">
        <f>IF((B27=0),"",(K27/B27))</f>
        <v>0.44598337950138506</v>
      </c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ht="12.75" customHeight="1" x14ac:dyDescent="0.25">
      <c r="A28" s="25" t="s">
        <v>32</v>
      </c>
      <c r="B28" s="25">
        <v>337</v>
      </c>
      <c r="C28" s="26">
        <v>53</v>
      </c>
      <c r="D28" s="27">
        <f>IF((I28=0),"",(C28/I28))</f>
        <v>0.2896174863387978</v>
      </c>
      <c r="E28" s="28">
        <v>129</v>
      </c>
      <c r="F28" s="29">
        <f>IF((I28=0),"",(E28/I28))</f>
        <v>0.70491803278688525</v>
      </c>
      <c r="G28" s="25">
        <v>1</v>
      </c>
      <c r="H28" s="30">
        <f>IF((I28=0),"",(G28/I28))</f>
        <v>5.4644808743169399E-3</v>
      </c>
      <c r="I28" s="25">
        <f>SUM(C28,E28,G28)</f>
        <v>183</v>
      </c>
      <c r="J28" s="30">
        <f>IF((B28=0),"",(I28/B28))</f>
        <v>0.54302670623145399</v>
      </c>
      <c r="K28" s="25">
        <f>B28-I28</f>
        <v>154</v>
      </c>
      <c r="L28" s="30">
        <f>IF((B28=0),"",(K28/B28))</f>
        <v>0.45697329376854601</v>
      </c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ht="12.75" customHeight="1" x14ac:dyDescent="0.25">
      <c r="A29" s="25" t="s">
        <v>33</v>
      </c>
      <c r="B29" s="25">
        <v>373</v>
      </c>
      <c r="C29" s="26">
        <v>56</v>
      </c>
      <c r="D29" s="27">
        <f>IF((I29=0),"",(C29/I29))</f>
        <v>0.29946524064171121</v>
      </c>
      <c r="E29" s="28">
        <v>129</v>
      </c>
      <c r="F29" s="29">
        <f>IF((I29=0),"",(E29/I29))</f>
        <v>0.68983957219251335</v>
      </c>
      <c r="G29" s="25">
        <v>2</v>
      </c>
      <c r="H29" s="30">
        <f>IF((I29=0),"",(G29/I29))</f>
        <v>1.06951871657754E-2</v>
      </c>
      <c r="I29" s="25">
        <f>SUM(C29,E29,G29)</f>
        <v>187</v>
      </c>
      <c r="J29" s="30">
        <f>IF((B29=0),"",(I29/B29))</f>
        <v>0.50134048257372654</v>
      </c>
      <c r="K29" s="25">
        <f>B29-I29</f>
        <v>186</v>
      </c>
      <c r="L29" s="30">
        <f>IF((B29=0),"",(K29/B29))</f>
        <v>0.49865951742627346</v>
      </c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ht="12.75" customHeight="1" x14ac:dyDescent="0.25">
      <c r="A30" s="15" t="s">
        <v>16</v>
      </c>
      <c r="B30" s="15">
        <f>SUM(B27:B29)</f>
        <v>1071</v>
      </c>
      <c r="C30" s="16">
        <f>SUM(C27:C29)</f>
        <v>185</v>
      </c>
      <c r="D30" s="17">
        <f>IF((I30=0),"",(C30/I30))</f>
        <v>0.32456140350877194</v>
      </c>
      <c r="E30" s="18">
        <f>SUM(E27:E29)</f>
        <v>379</v>
      </c>
      <c r="F30" s="19">
        <f>IF((I30=0),"",(E30/I30))</f>
        <v>0.66491228070175434</v>
      </c>
      <c r="G30" s="15">
        <f>SUM(G27:G29)</f>
        <v>6</v>
      </c>
      <c r="H30" s="20">
        <f>IF((I30=0),"",(G30/I30))</f>
        <v>1.0526315789473684E-2</v>
      </c>
      <c r="I30" s="15">
        <f>SUM(C30,E30,G30)</f>
        <v>570</v>
      </c>
      <c r="J30" s="20">
        <f>IF((B30=0),"",(I30/B30))</f>
        <v>0.53221288515406162</v>
      </c>
      <c r="K30" s="15">
        <f>SUM(K27:K29)</f>
        <v>501</v>
      </c>
      <c r="L30" s="20">
        <f>IF((B30=0),"",(K30/B30))</f>
        <v>0.46778711484593838</v>
      </c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ht="12.75" customHeight="1" x14ac:dyDescent="0.25">
      <c r="A31" s="15" t="s">
        <v>17</v>
      </c>
      <c r="B31" s="15">
        <v>9</v>
      </c>
      <c r="C31" s="16"/>
      <c r="D31" s="17"/>
      <c r="E31" s="18"/>
      <c r="F31" s="19"/>
      <c r="G31" s="15"/>
      <c r="H31" s="20"/>
      <c r="I31" s="15"/>
      <c r="J31" s="20"/>
      <c r="K31" s="15"/>
      <c r="L31" s="20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ht="12.75" customHeight="1" x14ac:dyDescent="0.25">
      <c r="A32" s="21" t="s">
        <v>34</v>
      </c>
      <c r="B32" s="15" t="s">
        <v>35</v>
      </c>
      <c r="C32" s="22"/>
      <c r="D32" s="22"/>
      <c r="E32" s="23"/>
      <c r="F32" s="23"/>
      <c r="G32" s="24"/>
      <c r="H32" s="24"/>
      <c r="I32" s="24"/>
      <c r="J32" s="24"/>
      <c r="K32" s="24"/>
      <c r="L32" s="2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ht="12.75" customHeight="1" x14ac:dyDescent="0.25">
      <c r="A33" s="25" t="s">
        <v>24</v>
      </c>
      <c r="B33" s="25">
        <v>316</v>
      </c>
      <c r="C33" s="26">
        <v>92</v>
      </c>
      <c r="D33" s="27">
        <f t="shared" ref="D33:D38" si="6">IF((I33=0),"",(C33/I33))</f>
        <v>0.60130718954248363</v>
      </c>
      <c r="E33" s="28">
        <v>60</v>
      </c>
      <c r="F33" s="29">
        <f t="shared" ref="F33:F38" si="7">IF((I33=0),"",(E33/I33))</f>
        <v>0.39215686274509803</v>
      </c>
      <c r="G33" s="25">
        <v>1</v>
      </c>
      <c r="H33" s="30">
        <f t="shared" ref="H33:H38" si="8">IF((I33=0),"",(G33/I33))</f>
        <v>6.5359477124183009E-3</v>
      </c>
      <c r="I33" s="25">
        <f t="shared" ref="I33:I38" si="9">SUM(C33,E33,G33)</f>
        <v>153</v>
      </c>
      <c r="J33" s="30">
        <f t="shared" ref="J33:J38" si="10">IF((B33=0),"",(I33/B33))</f>
        <v>0.48417721518987344</v>
      </c>
      <c r="K33" s="25">
        <f>B33-I33</f>
        <v>163</v>
      </c>
      <c r="L33" s="30">
        <f t="shared" ref="L33:L38" si="11">IF((B33=0),"",(K33/B33))</f>
        <v>0.51582278481012656</v>
      </c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ht="12.75" customHeight="1" x14ac:dyDescent="0.25">
      <c r="A34" s="25" t="s">
        <v>36</v>
      </c>
      <c r="B34" s="25">
        <v>422</v>
      </c>
      <c r="C34" s="26">
        <v>114</v>
      </c>
      <c r="D34" s="27">
        <f t="shared" si="6"/>
        <v>0.53271028037383172</v>
      </c>
      <c r="E34" s="28">
        <v>100</v>
      </c>
      <c r="F34" s="29">
        <f t="shared" si="7"/>
        <v>0.46728971962616822</v>
      </c>
      <c r="G34" s="25">
        <v>0</v>
      </c>
      <c r="H34" s="30">
        <f t="shared" si="8"/>
        <v>0</v>
      </c>
      <c r="I34" s="25">
        <f t="shared" si="9"/>
        <v>214</v>
      </c>
      <c r="J34" s="30">
        <f t="shared" si="10"/>
        <v>0.50710900473933651</v>
      </c>
      <c r="K34" s="25">
        <f>B34-I34</f>
        <v>208</v>
      </c>
      <c r="L34" s="30">
        <f t="shared" si="11"/>
        <v>0.49289099526066349</v>
      </c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22" ht="12.75" customHeight="1" x14ac:dyDescent="0.25">
      <c r="A35" s="25" t="s">
        <v>37</v>
      </c>
      <c r="B35" s="25">
        <v>404</v>
      </c>
      <c r="C35" s="26">
        <v>89</v>
      </c>
      <c r="D35" s="27">
        <f t="shared" si="6"/>
        <v>0.43842364532019706</v>
      </c>
      <c r="E35" s="28">
        <v>110</v>
      </c>
      <c r="F35" s="29">
        <f t="shared" si="7"/>
        <v>0.54187192118226601</v>
      </c>
      <c r="G35" s="25">
        <v>4</v>
      </c>
      <c r="H35" s="30">
        <f t="shared" si="8"/>
        <v>1.9704433497536946E-2</v>
      </c>
      <c r="I35" s="25">
        <f t="shared" si="9"/>
        <v>203</v>
      </c>
      <c r="J35" s="30">
        <f t="shared" si="10"/>
        <v>0.50247524752475248</v>
      </c>
      <c r="K35" s="25">
        <f>B35-I35</f>
        <v>201</v>
      </c>
      <c r="L35" s="30">
        <f t="shared" si="11"/>
        <v>0.49752475247524752</v>
      </c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2" ht="12.75" customHeight="1" x14ac:dyDescent="0.25">
      <c r="A36" s="25" t="s">
        <v>38</v>
      </c>
      <c r="B36" s="25">
        <v>491</v>
      </c>
      <c r="C36" s="26">
        <v>125</v>
      </c>
      <c r="D36" s="27">
        <f t="shared" si="6"/>
        <v>0.44483985765124556</v>
      </c>
      <c r="E36" s="28">
        <v>156</v>
      </c>
      <c r="F36" s="29">
        <f t="shared" si="7"/>
        <v>0.55516014234875444</v>
      </c>
      <c r="G36" s="25">
        <v>0</v>
      </c>
      <c r="H36" s="30">
        <f t="shared" si="8"/>
        <v>0</v>
      </c>
      <c r="I36" s="25">
        <f t="shared" si="9"/>
        <v>281</v>
      </c>
      <c r="J36" s="30">
        <f t="shared" si="10"/>
        <v>0.57230142566191444</v>
      </c>
      <c r="K36" s="25">
        <f>B36-I36</f>
        <v>210</v>
      </c>
      <c r="L36" s="30">
        <f t="shared" si="11"/>
        <v>0.42769857433808556</v>
      </c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2" ht="12.75" customHeight="1" x14ac:dyDescent="0.25">
      <c r="A37" s="25" t="s">
        <v>39</v>
      </c>
      <c r="B37" s="25">
        <v>458</v>
      </c>
      <c r="C37" s="26">
        <v>108</v>
      </c>
      <c r="D37" s="27">
        <f t="shared" si="6"/>
        <v>0.48868778280542985</v>
      </c>
      <c r="E37" s="28">
        <v>110</v>
      </c>
      <c r="F37" s="29">
        <f t="shared" si="7"/>
        <v>0.49773755656108598</v>
      </c>
      <c r="G37" s="25">
        <v>3</v>
      </c>
      <c r="H37" s="30">
        <f t="shared" si="8"/>
        <v>1.3574660633484163E-2</v>
      </c>
      <c r="I37" s="25">
        <f t="shared" si="9"/>
        <v>221</v>
      </c>
      <c r="J37" s="30">
        <f t="shared" si="10"/>
        <v>0.48253275109170307</v>
      </c>
      <c r="K37" s="25">
        <f>B37-I37</f>
        <v>237</v>
      </c>
      <c r="L37" s="30">
        <f t="shared" si="11"/>
        <v>0.51746724890829698</v>
      </c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ht="12.75" customHeight="1" x14ac:dyDescent="0.25">
      <c r="A38" s="15" t="s">
        <v>16</v>
      </c>
      <c r="B38" s="15">
        <f>SUM(B33:B37)</f>
        <v>2091</v>
      </c>
      <c r="C38" s="16">
        <f>SUM(C33:C37)</f>
        <v>528</v>
      </c>
      <c r="D38" s="17">
        <f t="shared" si="6"/>
        <v>0.4925373134328358</v>
      </c>
      <c r="E38" s="18">
        <f>SUM(E33:E37)</f>
        <v>536</v>
      </c>
      <c r="F38" s="19">
        <f t="shared" si="7"/>
        <v>0.5</v>
      </c>
      <c r="G38" s="15">
        <f>SUM(G33:G37)</f>
        <v>8</v>
      </c>
      <c r="H38" s="20">
        <f t="shared" si="8"/>
        <v>7.462686567164179E-3</v>
      </c>
      <c r="I38" s="15">
        <f t="shared" si="9"/>
        <v>1072</v>
      </c>
      <c r="J38" s="20">
        <f t="shared" si="10"/>
        <v>0.51267336202773794</v>
      </c>
      <c r="K38" s="15">
        <f>SUM(K33:K37)</f>
        <v>1019</v>
      </c>
      <c r="L38" s="20">
        <f t="shared" si="11"/>
        <v>0.48732663797226206</v>
      </c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ht="12.75" customHeight="1" x14ac:dyDescent="0.25">
      <c r="A39" s="31" t="s">
        <v>17</v>
      </c>
      <c r="B39" s="31">
        <v>8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ht="12.75" customHeight="1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ht="12.75" customHeight="1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 ht="12.75" customHeight="1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 ht="12.75" customHeight="1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 ht="12.75" customHeight="1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ht="12.75" customHeight="1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ht="12.75" customHeight="1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ht="12.75" customHeight="1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ht="12.75" customHeight="1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ht="12.75" customHeight="1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ht="12.75" customHeight="1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ht="12.75" customHeight="1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ht="12.75" customHeight="1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 ht="12.75" customHeight="1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 ht="12.75" customHeight="1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 ht="12.75" customHeight="1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spans="1:22" ht="12.75" customHeight="1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 spans="1:22" ht="12.75" customHeight="1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 spans="1:22" ht="12.75" customHeight="1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1:22" ht="12.75" customHeight="1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1:22" ht="12.75" customHeight="1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1:22" ht="12.75" customHeight="1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1:22" ht="12.75" customHeight="1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 spans="1:22" ht="12.75" customHeight="1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 spans="1:22" ht="12.75" customHeight="1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 spans="1:22" ht="12.75" customHeight="1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spans="1:22" ht="12.75" customHeight="1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spans="1:22" ht="12.75" customHeight="1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spans="1:22" ht="12.75" customHeight="1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spans="1:22" ht="12.75" customHeight="1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 spans="1:22" ht="12.75" customHeight="1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 spans="1:22" ht="12.75" customHeight="1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spans="1:22" ht="12.75" customHeight="1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1:22" ht="12.75" customHeight="1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1:22" ht="12.75" customHeight="1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 ht="12.75" customHeight="1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 ht="12.75" customHeight="1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 ht="12.75" customHeight="1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 ht="12.75" customHeight="1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 ht="12.75" customHeight="1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 ht="12.75" customHeight="1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 ht="12.75" customHeight="1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 ht="12.75" customHeight="1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 ht="12.75" customHeight="1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 ht="12.75" customHeight="1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 ht="12.75" customHeight="1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 ht="12.75" customHeight="1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 ht="12.75" customHeight="1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 ht="12.75" customHeight="1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 ht="12.75" customHeight="1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 ht="12.75" customHeight="1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 ht="12.75" customHeight="1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 ht="12.75" customHeight="1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 ht="12.75" customHeight="1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 ht="12.75" customHeight="1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 ht="12.75" customHeight="1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 ht="12.75" customHeight="1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 ht="12.75" customHeight="1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 ht="12.75" customHeight="1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 ht="12.75" customHeight="1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 ht="12.75" customHeight="1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 ht="12.75" customHeight="1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 ht="12.75" customHeight="1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 ht="12.75" customHeight="1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 ht="12.75" customHeight="1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 ht="12.75" customHeight="1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 ht="12.75" customHeight="1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 ht="12.75" customHeight="1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 ht="12.75" customHeight="1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 ht="12.75" customHeight="1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 ht="12.75" customHeight="1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 ht="12.75" customHeight="1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 ht="12.75" customHeight="1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 ht="12.75" customHeight="1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 ht="12.75" customHeight="1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 ht="12.75" customHeight="1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 ht="12.75" customHeight="1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 ht="12.75" customHeight="1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 ht="12.75" customHeight="1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 ht="12.75" customHeight="1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 ht="12.75" customHeight="1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 ht="12.75" customHeight="1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 ht="12.75" customHeight="1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 ht="12.75" customHeight="1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spans="1:22" ht="12.75" customHeight="1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spans="1:22" ht="12.75" customHeight="1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spans="1:22" ht="12.75" customHeight="1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spans="1:22" ht="12.75" customHeight="1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spans="1:22" ht="12.75" customHeight="1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spans="1:22" ht="12.75" customHeight="1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spans="1:22" ht="12.75" customHeight="1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spans="1:22" ht="12.75" customHeight="1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spans="1:22" ht="12.75" customHeight="1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 spans="1:22" ht="12.75" customHeight="1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spans="1:22" ht="12.75" customHeight="1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spans="1:22" ht="12.75" customHeight="1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spans="1:22" ht="12.75" customHeight="1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spans="1:22" ht="12.75" customHeight="1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spans="1:22" ht="12.75" customHeight="1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spans="1:22" ht="12.75" customHeight="1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spans="1:22" ht="12.75" customHeight="1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spans="1:22" ht="12.75" customHeight="1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spans="1:22" ht="12.75" customHeight="1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spans="1:22" ht="12.75" customHeight="1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spans="1:22" ht="12.75" customHeight="1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spans="1:22" ht="12.75" customHeight="1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spans="1:22" ht="12.75" customHeight="1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spans="1:22" ht="12.75" customHeight="1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spans="1:22" ht="12.75" customHeight="1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spans="1:22" ht="12.75" customHeight="1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spans="1:22" ht="12.75" customHeight="1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spans="1:22" ht="12.75" customHeight="1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spans="1:22" ht="12.75" customHeight="1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spans="1:22" ht="12.75" customHeight="1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 spans="1:22" ht="12.75" customHeight="1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 spans="1:22" ht="12.75" customHeight="1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 spans="1:22" ht="12.75" customHeight="1" x14ac:dyDescent="0.2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spans="1:22" ht="12.75" customHeight="1" x14ac:dyDescent="0.2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 spans="1:22" ht="12.75" customHeight="1" x14ac:dyDescent="0.25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 spans="1:22" ht="12.75" customHeight="1" x14ac:dyDescent="0.25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 spans="1:22" ht="12.75" customHeight="1" x14ac:dyDescent="0.25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 spans="1:22" ht="12.75" customHeight="1" x14ac:dyDescent="0.25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 spans="1:22" ht="12.75" customHeight="1" x14ac:dyDescent="0.25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 spans="1:22" ht="12.75" customHeight="1" x14ac:dyDescent="0.25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 spans="1:22" ht="12.75" customHeight="1" x14ac:dyDescent="0.25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 spans="1:22" ht="12.75" customHeight="1" x14ac:dyDescent="0.2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 spans="1:22" ht="12.75" customHeight="1" x14ac:dyDescent="0.25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 spans="1:22" ht="12.75" customHeight="1" x14ac:dyDescent="0.25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 spans="1:22" ht="12.75" customHeight="1" x14ac:dyDescent="0.25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 spans="1:22" ht="12.75" customHeight="1" x14ac:dyDescent="0.25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 spans="1:22" ht="12.75" customHeight="1" x14ac:dyDescent="0.25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 spans="1:22" ht="12.75" customHeight="1" x14ac:dyDescent="0.25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 spans="1:22" ht="12.75" customHeight="1" x14ac:dyDescent="0.25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 spans="1:22" ht="12.75" customHeight="1" x14ac:dyDescent="0.25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 spans="1:22" ht="12.75" customHeight="1" x14ac:dyDescent="0.25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 spans="1:22" ht="12.75" customHeight="1" x14ac:dyDescent="0.2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 spans="1:22" ht="12.75" customHeight="1" x14ac:dyDescent="0.25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 spans="1:22" ht="12.75" customHeight="1" x14ac:dyDescent="0.25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 spans="1:22" ht="12.75" customHeight="1" x14ac:dyDescent="0.25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 spans="1:22" ht="12.75" customHeight="1" x14ac:dyDescent="0.25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 spans="1:22" ht="12.75" customHeight="1" x14ac:dyDescent="0.25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 spans="1:22" ht="12.75" customHeight="1" x14ac:dyDescent="0.25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 spans="1:22" ht="12.75" customHeight="1" x14ac:dyDescent="0.25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 spans="1:22" ht="12.75" customHeight="1" x14ac:dyDescent="0.25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 spans="1:22" ht="12.75" customHeight="1" x14ac:dyDescent="0.25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 spans="1:22" ht="12.75" customHeight="1" x14ac:dyDescent="0.2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 spans="1:22" ht="12.75" customHeight="1" x14ac:dyDescent="0.25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 spans="1:22" ht="12.75" customHeight="1" x14ac:dyDescent="0.25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 spans="1:22" ht="12.75" customHeight="1" x14ac:dyDescent="0.25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 spans="1:22" ht="12.75" customHeight="1" x14ac:dyDescent="0.25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 spans="1:22" ht="12.75" customHeight="1" x14ac:dyDescent="0.25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 spans="1:22" ht="12.75" customHeight="1" x14ac:dyDescent="0.25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 spans="1:22" ht="12.75" customHeight="1" x14ac:dyDescent="0.25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 spans="1:22" ht="12.75" customHeight="1" x14ac:dyDescent="0.25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 spans="1:22" ht="12.75" customHeight="1" x14ac:dyDescent="0.25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 spans="1:22" ht="12.75" customHeight="1" x14ac:dyDescent="0.2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 spans="1:22" ht="12.75" customHeight="1" x14ac:dyDescent="0.25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 spans="1:22" ht="12.75" customHeight="1" x14ac:dyDescent="0.25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 spans="1:22" ht="12.75" customHeight="1" x14ac:dyDescent="0.25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 spans="1:22" ht="12.75" customHeight="1" x14ac:dyDescent="0.25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 spans="1:22" ht="12.75" customHeight="1" x14ac:dyDescent="0.25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 spans="1:22" ht="12.75" customHeight="1" x14ac:dyDescent="0.25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 spans="1:22" ht="12.75" customHeight="1" x14ac:dyDescent="0.25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 spans="1:22" ht="12.75" customHeight="1" x14ac:dyDescent="0.25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 spans="1:22" ht="12.75" customHeight="1" x14ac:dyDescent="0.25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 spans="1:22" ht="12.75" customHeight="1" x14ac:dyDescent="0.2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 spans="1:22" ht="12.75" customHeight="1" x14ac:dyDescent="0.25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 spans="1:22" ht="12.75" customHeight="1" x14ac:dyDescent="0.25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 spans="1:22" ht="12.75" customHeight="1" x14ac:dyDescent="0.25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 spans="1:22" ht="12.75" customHeight="1" x14ac:dyDescent="0.25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 spans="1:22" ht="12.75" customHeight="1" x14ac:dyDescent="0.25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 spans="1:22" ht="12.75" customHeight="1" x14ac:dyDescent="0.25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 spans="1:22" ht="12.75" customHeight="1" x14ac:dyDescent="0.25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 spans="1:22" ht="12.75" customHeight="1" x14ac:dyDescent="0.25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 spans="1:22" ht="12.75" customHeight="1" x14ac:dyDescent="0.25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 spans="1:22" ht="12.75" customHeight="1" x14ac:dyDescent="0.2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 spans="1:22" ht="12.75" customHeight="1" x14ac:dyDescent="0.25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 spans="1:22" ht="12.75" customHeight="1" x14ac:dyDescent="0.25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 spans="1:22" ht="12.75" customHeight="1" x14ac:dyDescent="0.25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 spans="1:22" ht="12.75" customHeight="1" x14ac:dyDescent="0.25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 spans="1:22" ht="12.75" customHeight="1" x14ac:dyDescent="0.25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 spans="1:22" ht="12.75" customHeight="1" x14ac:dyDescent="0.25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 spans="1:22" ht="12.75" customHeight="1" x14ac:dyDescent="0.25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 spans="1:22" ht="12.75" customHeight="1" x14ac:dyDescent="0.25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 spans="1:22" ht="12.75" customHeight="1" x14ac:dyDescent="0.25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 spans="1:22" ht="12.75" customHeight="1" x14ac:dyDescent="0.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 spans="1:22" ht="12.75" customHeight="1" x14ac:dyDescent="0.25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 spans="1:22" ht="12.75" customHeight="1" x14ac:dyDescent="0.25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 spans="1:22" ht="12.75" customHeight="1" x14ac:dyDescent="0.25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 spans="1:22" ht="12.75" customHeight="1" x14ac:dyDescent="0.25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 spans="1:22" ht="12.75" customHeight="1" x14ac:dyDescent="0.25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 spans="1:22" ht="12.75" customHeight="1" x14ac:dyDescent="0.25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 spans="1:22" ht="12.75" customHeight="1" x14ac:dyDescent="0.25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 spans="1:22" ht="12.75" customHeight="1" x14ac:dyDescent="0.25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r="234" spans="1:22" ht="12.75" customHeight="1" x14ac:dyDescent="0.25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4"/>
      <c r="N234" s="4"/>
      <c r="O234" s="4"/>
      <c r="P234" s="4"/>
      <c r="Q234" s="4"/>
      <c r="R234" s="4"/>
      <c r="S234" s="4"/>
      <c r="T234" s="4"/>
      <c r="U234" s="4"/>
      <c r="V234" s="4"/>
    </row>
    <row r="235" spans="1:22" ht="12.75" customHeight="1" x14ac:dyDescent="0.2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4"/>
      <c r="N235" s="4"/>
      <c r="O235" s="4"/>
      <c r="P235" s="4"/>
      <c r="Q235" s="4"/>
      <c r="R235" s="4"/>
      <c r="S235" s="4"/>
      <c r="T235" s="4"/>
      <c r="U235" s="4"/>
      <c r="V235" s="4"/>
    </row>
    <row r="236" spans="1:22" ht="12.75" customHeight="1" x14ac:dyDescent="0.25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4"/>
      <c r="N236" s="4"/>
      <c r="O236" s="4"/>
      <c r="P236" s="4"/>
      <c r="Q236" s="4"/>
      <c r="R236" s="4"/>
      <c r="S236" s="4"/>
      <c r="T236" s="4"/>
      <c r="U236" s="4"/>
      <c r="V236" s="4"/>
    </row>
    <row r="237" spans="1:22" ht="12.75" customHeight="1" x14ac:dyDescent="0.25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4"/>
      <c r="N237" s="4"/>
      <c r="O237" s="4"/>
      <c r="P237" s="4"/>
      <c r="Q237" s="4"/>
      <c r="R237" s="4"/>
      <c r="S237" s="4"/>
      <c r="T237" s="4"/>
      <c r="U237" s="4"/>
      <c r="V237" s="4"/>
    </row>
    <row r="238" spans="1:22" ht="12.75" customHeight="1" x14ac:dyDescent="0.25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4"/>
      <c r="N238" s="4"/>
      <c r="O238" s="4"/>
      <c r="P238" s="4"/>
      <c r="Q238" s="4"/>
      <c r="R238" s="4"/>
      <c r="S238" s="4"/>
      <c r="T238" s="4"/>
      <c r="U238" s="4"/>
      <c r="V238" s="4"/>
    </row>
    <row r="239" spans="1:22" ht="12.75" customHeight="1" x14ac:dyDescent="0.25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4"/>
      <c r="N239" s="4"/>
      <c r="O239" s="4"/>
      <c r="P239" s="4"/>
      <c r="Q239" s="4"/>
      <c r="R239" s="4"/>
      <c r="S239" s="4"/>
      <c r="T239" s="4"/>
      <c r="U239" s="4"/>
      <c r="V239" s="4"/>
    </row>
    <row r="240" spans="1:22" ht="12.75" customHeight="1" x14ac:dyDescent="0.25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 spans="1:22" ht="12.75" customHeight="1" x14ac:dyDescent="0.25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 spans="1:22" ht="12.75" customHeight="1" x14ac:dyDescent="0.25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 spans="1:22" ht="12.75" customHeight="1" x14ac:dyDescent="0.25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 spans="1:22" ht="12.75" customHeight="1" x14ac:dyDescent="0.25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4"/>
      <c r="N244" s="4"/>
      <c r="O244" s="4"/>
      <c r="P244" s="4"/>
      <c r="Q244" s="4"/>
      <c r="R244" s="4"/>
      <c r="S244" s="4"/>
      <c r="T244" s="4"/>
      <c r="U244" s="4"/>
      <c r="V244" s="4"/>
    </row>
    <row r="245" spans="1:22" ht="12.75" customHeight="1" x14ac:dyDescent="0.2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4"/>
      <c r="N245" s="4"/>
      <c r="O245" s="4"/>
      <c r="P245" s="4"/>
      <c r="Q245" s="4"/>
      <c r="R245" s="4"/>
      <c r="S245" s="4"/>
      <c r="T245" s="4"/>
      <c r="U245" s="4"/>
      <c r="V245" s="4"/>
    </row>
    <row r="246" spans="1:22" ht="12.75" customHeight="1" x14ac:dyDescent="0.25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r="247" spans="1:22" ht="12.75" customHeight="1" x14ac:dyDescent="0.25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 spans="1:22" ht="12.75" customHeight="1" x14ac:dyDescent="0.25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 spans="1:22" ht="12.75" customHeight="1" x14ac:dyDescent="0.25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 spans="1:22" ht="12.75" customHeight="1" x14ac:dyDescent="0.25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 spans="1:22" ht="12.75" customHeight="1" x14ac:dyDescent="0.25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 spans="1:22" ht="12.75" customHeight="1" x14ac:dyDescent="0.25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4"/>
      <c r="N252" s="4"/>
      <c r="O252" s="4"/>
      <c r="P252" s="4"/>
      <c r="Q252" s="4"/>
      <c r="R252" s="4"/>
      <c r="S252" s="4"/>
      <c r="T252" s="4"/>
      <c r="U252" s="4"/>
      <c r="V252" s="4"/>
    </row>
    <row r="253" spans="1:22" ht="12.75" customHeight="1" x14ac:dyDescent="0.25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4"/>
      <c r="N253" s="4"/>
      <c r="O253" s="4"/>
      <c r="P253" s="4"/>
      <c r="Q253" s="4"/>
      <c r="R253" s="4"/>
      <c r="S253" s="4"/>
      <c r="T253" s="4"/>
      <c r="U253" s="4"/>
      <c r="V253" s="4"/>
    </row>
    <row r="254" spans="1:22" ht="12.75" customHeight="1" x14ac:dyDescent="0.25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r="255" spans="1:22" ht="12.75" customHeight="1" x14ac:dyDescent="0.2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r="256" spans="1:22" ht="12.75" customHeight="1" x14ac:dyDescent="0.25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 spans="1:22" ht="12.75" customHeight="1" x14ac:dyDescent="0.25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 spans="1:22" ht="12.75" customHeight="1" x14ac:dyDescent="0.25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4"/>
      <c r="N258" s="4"/>
      <c r="O258" s="4"/>
      <c r="P258" s="4"/>
      <c r="Q258" s="4"/>
      <c r="R258" s="4"/>
      <c r="S258" s="4"/>
      <c r="T258" s="4"/>
      <c r="U258" s="4"/>
      <c r="V258" s="4"/>
    </row>
    <row r="259" spans="1:22" ht="12.75" customHeight="1" x14ac:dyDescent="0.25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4"/>
      <c r="N259" s="4"/>
      <c r="O259" s="4"/>
      <c r="P259" s="4"/>
      <c r="Q259" s="4"/>
      <c r="R259" s="4"/>
      <c r="S259" s="4"/>
      <c r="T259" s="4"/>
      <c r="U259" s="4"/>
      <c r="V259" s="4"/>
    </row>
    <row r="260" spans="1:22" ht="12.75" customHeight="1" x14ac:dyDescent="0.25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4"/>
      <c r="N260" s="4"/>
      <c r="O260" s="4"/>
      <c r="P260" s="4"/>
      <c r="Q260" s="4"/>
      <c r="R260" s="4"/>
      <c r="S260" s="4"/>
      <c r="T260" s="4"/>
      <c r="U260" s="4"/>
      <c r="V260" s="4"/>
    </row>
    <row r="261" spans="1:22" ht="12.75" customHeight="1" x14ac:dyDescent="0.25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4"/>
      <c r="N261" s="4"/>
      <c r="O261" s="4"/>
      <c r="P261" s="4"/>
      <c r="Q261" s="4"/>
      <c r="R261" s="4"/>
      <c r="S261" s="4"/>
      <c r="T261" s="4"/>
      <c r="U261" s="4"/>
      <c r="V261" s="4"/>
    </row>
    <row r="262" spans="1:22" ht="12.75" customHeight="1" x14ac:dyDescent="0.25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4"/>
      <c r="N262" s="4"/>
      <c r="O262" s="4"/>
      <c r="P262" s="4"/>
      <c r="Q262" s="4"/>
      <c r="R262" s="4"/>
      <c r="S262" s="4"/>
      <c r="T262" s="4"/>
      <c r="U262" s="4"/>
      <c r="V262" s="4"/>
    </row>
    <row r="263" spans="1:22" ht="12.75" customHeight="1" x14ac:dyDescent="0.25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4"/>
      <c r="N263" s="4"/>
      <c r="O263" s="4"/>
      <c r="P263" s="4"/>
      <c r="Q263" s="4"/>
      <c r="R263" s="4"/>
      <c r="S263" s="4"/>
      <c r="T263" s="4"/>
      <c r="U263" s="4"/>
      <c r="V263" s="4"/>
    </row>
    <row r="264" spans="1:22" ht="12.75" customHeight="1" x14ac:dyDescent="0.25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4"/>
      <c r="N264" s="4"/>
      <c r="O264" s="4"/>
      <c r="P264" s="4"/>
      <c r="Q264" s="4"/>
      <c r="R264" s="4"/>
      <c r="S264" s="4"/>
      <c r="T264" s="4"/>
      <c r="U264" s="4"/>
      <c r="V264" s="4"/>
    </row>
    <row r="265" spans="1:22" ht="12.75" customHeight="1" x14ac:dyDescent="0.2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4"/>
      <c r="N265" s="4"/>
      <c r="O265" s="4"/>
      <c r="P265" s="4"/>
      <c r="Q265" s="4"/>
      <c r="R265" s="4"/>
      <c r="S265" s="4"/>
      <c r="T265" s="4"/>
      <c r="U265" s="4"/>
      <c r="V265" s="4"/>
    </row>
    <row r="266" spans="1:22" ht="12.75" customHeight="1" x14ac:dyDescent="0.25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4"/>
      <c r="N266" s="4"/>
      <c r="O266" s="4"/>
      <c r="P266" s="4"/>
      <c r="Q266" s="4"/>
      <c r="R266" s="4"/>
      <c r="S266" s="4"/>
      <c r="T266" s="4"/>
      <c r="U266" s="4"/>
      <c r="V266" s="4"/>
    </row>
    <row r="267" spans="1:22" ht="12.75" customHeight="1" x14ac:dyDescent="0.25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4"/>
      <c r="N267" s="4"/>
      <c r="O267" s="4"/>
      <c r="P267" s="4"/>
      <c r="Q267" s="4"/>
      <c r="R267" s="4"/>
      <c r="S267" s="4"/>
      <c r="T267" s="4"/>
      <c r="U267" s="4"/>
      <c r="V267" s="4"/>
    </row>
    <row r="268" spans="1:22" ht="12.75" customHeight="1" x14ac:dyDescent="0.25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4"/>
      <c r="N268" s="4"/>
      <c r="O268" s="4"/>
      <c r="P268" s="4"/>
      <c r="Q268" s="4"/>
      <c r="R268" s="4"/>
      <c r="S268" s="4"/>
      <c r="T268" s="4"/>
      <c r="U268" s="4"/>
      <c r="V268" s="4"/>
    </row>
    <row r="269" spans="1:22" ht="12.75" customHeight="1" x14ac:dyDescent="0.25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4"/>
      <c r="N269" s="4"/>
      <c r="O269" s="4"/>
      <c r="P269" s="4"/>
      <c r="Q269" s="4"/>
      <c r="R269" s="4"/>
      <c r="S269" s="4"/>
      <c r="T269" s="4"/>
      <c r="U269" s="4"/>
      <c r="V269" s="4"/>
    </row>
    <row r="270" spans="1:22" ht="12.75" customHeight="1" x14ac:dyDescent="0.25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4"/>
      <c r="N270" s="4"/>
      <c r="O270" s="4"/>
      <c r="P270" s="4"/>
      <c r="Q270" s="4"/>
      <c r="R270" s="4"/>
      <c r="S270" s="4"/>
      <c r="T270" s="4"/>
      <c r="U270" s="4"/>
      <c r="V270" s="4"/>
    </row>
    <row r="271" spans="1:22" ht="12.75" customHeight="1" x14ac:dyDescent="0.25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4"/>
      <c r="N271" s="4"/>
      <c r="O271" s="4"/>
      <c r="P271" s="4"/>
      <c r="Q271" s="4"/>
      <c r="R271" s="4"/>
      <c r="S271" s="4"/>
      <c r="T271" s="4"/>
      <c r="U271" s="4"/>
      <c r="V271" s="4"/>
    </row>
    <row r="272" spans="1:22" ht="12.75" customHeight="1" x14ac:dyDescent="0.25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4"/>
      <c r="N272" s="4"/>
      <c r="O272" s="4"/>
      <c r="P272" s="4"/>
      <c r="Q272" s="4"/>
      <c r="R272" s="4"/>
      <c r="S272" s="4"/>
      <c r="T272" s="4"/>
      <c r="U272" s="4"/>
      <c r="V272" s="4"/>
    </row>
    <row r="273" spans="1:22" ht="12.75" customHeight="1" x14ac:dyDescent="0.25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4"/>
      <c r="N273" s="4"/>
      <c r="O273" s="4"/>
      <c r="P273" s="4"/>
      <c r="Q273" s="4"/>
      <c r="R273" s="4"/>
      <c r="S273" s="4"/>
      <c r="T273" s="4"/>
      <c r="U273" s="4"/>
      <c r="V273" s="4"/>
    </row>
    <row r="274" spans="1:22" ht="12.75" customHeight="1" x14ac:dyDescent="0.25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4"/>
      <c r="N274" s="4"/>
      <c r="O274" s="4"/>
      <c r="P274" s="4"/>
      <c r="Q274" s="4"/>
      <c r="R274" s="4"/>
      <c r="S274" s="4"/>
      <c r="T274" s="4"/>
      <c r="U274" s="4"/>
      <c r="V274" s="4"/>
    </row>
    <row r="275" spans="1:22" ht="12.75" customHeight="1" x14ac:dyDescent="0.2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4"/>
      <c r="N275" s="4"/>
      <c r="O275" s="4"/>
      <c r="P275" s="4"/>
      <c r="Q275" s="4"/>
      <c r="R275" s="4"/>
      <c r="S275" s="4"/>
      <c r="T275" s="4"/>
      <c r="U275" s="4"/>
      <c r="V275" s="4"/>
    </row>
    <row r="276" spans="1:22" ht="12.75" customHeight="1" x14ac:dyDescent="0.25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4"/>
      <c r="N276" s="4"/>
      <c r="O276" s="4"/>
      <c r="P276" s="4"/>
      <c r="Q276" s="4"/>
      <c r="R276" s="4"/>
      <c r="S276" s="4"/>
      <c r="T276" s="4"/>
      <c r="U276" s="4"/>
      <c r="V276" s="4"/>
    </row>
    <row r="277" spans="1:22" ht="12.75" customHeight="1" x14ac:dyDescent="0.25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4"/>
      <c r="N277" s="4"/>
      <c r="O277" s="4"/>
      <c r="P277" s="4"/>
      <c r="Q277" s="4"/>
      <c r="R277" s="4"/>
      <c r="S277" s="4"/>
      <c r="T277" s="4"/>
      <c r="U277" s="4"/>
      <c r="V277" s="4"/>
    </row>
    <row r="278" spans="1:22" ht="12.75" customHeight="1" x14ac:dyDescent="0.25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4"/>
      <c r="N278" s="4"/>
      <c r="O278" s="4"/>
      <c r="P278" s="4"/>
      <c r="Q278" s="4"/>
      <c r="R278" s="4"/>
      <c r="S278" s="4"/>
      <c r="T278" s="4"/>
      <c r="U278" s="4"/>
      <c r="V278" s="4"/>
    </row>
    <row r="279" spans="1:22" ht="12.75" customHeight="1" x14ac:dyDescent="0.25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4"/>
      <c r="N279" s="4"/>
      <c r="O279" s="4"/>
      <c r="P279" s="4"/>
      <c r="Q279" s="4"/>
      <c r="R279" s="4"/>
      <c r="S279" s="4"/>
      <c r="T279" s="4"/>
      <c r="U279" s="4"/>
      <c r="V279" s="4"/>
    </row>
    <row r="280" spans="1:22" ht="12.75" customHeight="1" x14ac:dyDescent="0.25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4"/>
      <c r="N280" s="4"/>
      <c r="O280" s="4"/>
      <c r="P280" s="4"/>
      <c r="Q280" s="4"/>
      <c r="R280" s="4"/>
      <c r="S280" s="4"/>
      <c r="T280" s="4"/>
      <c r="U280" s="4"/>
      <c r="V280" s="4"/>
    </row>
    <row r="281" spans="1:22" ht="12.75" customHeight="1" x14ac:dyDescent="0.25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4"/>
      <c r="N281" s="4"/>
      <c r="O281" s="4"/>
      <c r="P281" s="4"/>
      <c r="Q281" s="4"/>
      <c r="R281" s="4"/>
      <c r="S281" s="4"/>
      <c r="T281" s="4"/>
      <c r="U281" s="4"/>
      <c r="V281" s="4"/>
    </row>
    <row r="282" spans="1:22" ht="12.75" customHeight="1" x14ac:dyDescent="0.25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4"/>
      <c r="N282" s="4"/>
      <c r="O282" s="4"/>
      <c r="P282" s="4"/>
      <c r="Q282" s="4"/>
      <c r="R282" s="4"/>
      <c r="S282" s="4"/>
      <c r="T282" s="4"/>
      <c r="U282" s="4"/>
      <c r="V282" s="4"/>
    </row>
    <row r="283" spans="1:22" ht="12.75" customHeight="1" x14ac:dyDescent="0.25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4"/>
      <c r="N283" s="4"/>
      <c r="O283" s="4"/>
      <c r="P283" s="4"/>
      <c r="Q283" s="4"/>
      <c r="R283" s="4"/>
      <c r="S283" s="4"/>
      <c r="T283" s="4"/>
      <c r="U283" s="4"/>
      <c r="V283" s="4"/>
    </row>
    <row r="284" spans="1:22" ht="12.75" customHeight="1" x14ac:dyDescent="0.25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4"/>
      <c r="N284" s="4"/>
      <c r="O284" s="4"/>
      <c r="P284" s="4"/>
      <c r="Q284" s="4"/>
      <c r="R284" s="4"/>
      <c r="S284" s="4"/>
      <c r="T284" s="4"/>
      <c r="U284" s="4"/>
      <c r="V284" s="4"/>
    </row>
    <row r="285" spans="1:22" ht="12.75" customHeight="1" x14ac:dyDescent="0.2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4"/>
      <c r="N285" s="4"/>
      <c r="O285" s="4"/>
      <c r="P285" s="4"/>
      <c r="Q285" s="4"/>
      <c r="R285" s="4"/>
      <c r="S285" s="4"/>
      <c r="T285" s="4"/>
      <c r="U285" s="4"/>
      <c r="V285" s="4"/>
    </row>
    <row r="286" spans="1:22" ht="12.75" customHeight="1" x14ac:dyDescent="0.25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4"/>
      <c r="N286" s="4"/>
      <c r="O286" s="4"/>
      <c r="P286" s="4"/>
      <c r="Q286" s="4"/>
      <c r="R286" s="4"/>
      <c r="S286" s="4"/>
      <c r="T286" s="4"/>
      <c r="U286" s="4"/>
      <c r="V286" s="4"/>
    </row>
    <row r="287" spans="1:22" ht="12.75" customHeight="1" x14ac:dyDescent="0.25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4"/>
      <c r="N287" s="4"/>
      <c r="O287" s="4"/>
      <c r="P287" s="4"/>
      <c r="Q287" s="4"/>
      <c r="R287" s="4"/>
      <c r="S287" s="4"/>
      <c r="T287" s="4"/>
      <c r="U287" s="4"/>
      <c r="V287" s="4"/>
    </row>
    <row r="288" spans="1:22" ht="12.75" customHeight="1" x14ac:dyDescent="0.25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4"/>
      <c r="N288" s="4"/>
      <c r="O288" s="4"/>
      <c r="P288" s="4"/>
      <c r="Q288" s="4"/>
      <c r="R288" s="4"/>
      <c r="S288" s="4"/>
      <c r="T288" s="4"/>
      <c r="U288" s="4"/>
      <c r="V288" s="4"/>
    </row>
    <row r="289" spans="1:22" ht="12.75" customHeight="1" x14ac:dyDescent="0.25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4"/>
      <c r="N289" s="4"/>
      <c r="O289" s="4"/>
      <c r="P289" s="4"/>
      <c r="Q289" s="4"/>
      <c r="R289" s="4"/>
      <c r="S289" s="4"/>
      <c r="T289" s="4"/>
      <c r="U289" s="4"/>
      <c r="V289" s="4"/>
    </row>
    <row r="290" spans="1:22" ht="12.75" customHeight="1" x14ac:dyDescent="0.25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4"/>
      <c r="N290" s="4"/>
      <c r="O290" s="4"/>
      <c r="P290" s="4"/>
      <c r="Q290" s="4"/>
      <c r="R290" s="4"/>
      <c r="S290" s="4"/>
      <c r="T290" s="4"/>
      <c r="U290" s="4"/>
      <c r="V290" s="4"/>
    </row>
    <row r="291" spans="1:22" ht="12.75" customHeight="1" x14ac:dyDescent="0.25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4"/>
      <c r="N291" s="4"/>
      <c r="O291" s="4"/>
      <c r="P291" s="4"/>
      <c r="Q291" s="4"/>
      <c r="R291" s="4"/>
      <c r="S291" s="4"/>
      <c r="T291" s="4"/>
      <c r="U291" s="4"/>
      <c r="V291" s="4"/>
    </row>
    <row r="292" spans="1:22" ht="12.75" customHeight="1" x14ac:dyDescent="0.25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4"/>
      <c r="N292" s="4"/>
      <c r="O292" s="4"/>
      <c r="P292" s="4"/>
      <c r="Q292" s="4"/>
      <c r="R292" s="4"/>
      <c r="S292" s="4"/>
      <c r="T292" s="4"/>
      <c r="U292" s="4"/>
      <c r="V292" s="4"/>
    </row>
    <row r="293" spans="1:22" ht="12.75" customHeight="1" x14ac:dyDescent="0.25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4"/>
      <c r="N293" s="4"/>
      <c r="O293" s="4"/>
      <c r="P293" s="4"/>
      <c r="Q293" s="4"/>
      <c r="R293" s="4"/>
      <c r="S293" s="4"/>
      <c r="T293" s="4"/>
      <c r="U293" s="4"/>
      <c r="V293" s="4"/>
    </row>
    <row r="294" spans="1:22" ht="12.75" customHeight="1" x14ac:dyDescent="0.25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4"/>
      <c r="N294" s="4"/>
      <c r="O294" s="4"/>
      <c r="P294" s="4"/>
      <c r="Q294" s="4"/>
      <c r="R294" s="4"/>
      <c r="S294" s="4"/>
      <c r="T294" s="4"/>
      <c r="U294" s="4"/>
      <c r="V294" s="4"/>
    </row>
    <row r="295" spans="1:22" ht="12.75" customHeight="1" x14ac:dyDescent="0.2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4"/>
      <c r="N295" s="4"/>
      <c r="O295" s="4"/>
      <c r="P295" s="4"/>
      <c r="Q295" s="4"/>
      <c r="R295" s="4"/>
      <c r="S295" s="4"/>
      <c r="T295" s="4"/>
      <c r="U295" s="4"/>
      <c r="V295" s="4"/>
    </row>
    <row r="296" spans="1:22" ht="12.75" customHeight="1" x14ac:dyDescent="0.25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4"/>
      <c r="N296" s="4"/>
      <c r="O296" s="4"/>
      <c r="P296" s="4"/>
      <c r="Q296" s="4"/>
      <c r="R296" s="4"/>
      <c r="S296" s="4"/>
      <c r="T296" s="4"/>
      <c r="U296" s="4"/>
      <c r="V296" s="4"/>
    </row>
    <row r="297" spans="1:22" ht="12.75" customHeight="1" x14ac:dyDescent="0.25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4"/>
      <c r="N297" s="4"/>
      <c r="O297" s="4"/>
      <c r="P297" s="4"/>
      <c r="Q297" s="4"/>
      <c r="R297" s="4"/>
      <c r="S297" s="4"/>
      <c r="T297" s="4"/>
      <c r="U297" s="4"/>
      <c r="V297" s="4"/>
    </row>
    <row r="298" spans="1:22" ht="12.75" customHeight="1" x14ac:dyDescent="0.25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4"/>
      <c r="N298" s="4"/>
      <c r="O298" s="4"/>
      <c r="P298" s="4"/>
      <c r="Q298" s="4"/>
      <c r="R298" s="4"/>
      <c r="S298" s="4"/>
      <c r="T298" s="4"/>
      <c r="U298" s="4"/>
      <c r="V298" s="4"/>
    </row>
    <row r="299" spans="1:22" ht="12.75" customHeight="1" x14ac:dyDescent="0.25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4"/>
      <c r="N299" s="4"/>
      <c r="O299" s="4"/>
      <c r="P299" s="4"/>
      <c r="Q299" s="4"/>
      <c r="R299" s="4"/>
      <c r="S299" s="4"/>
      <c r="T299" s="4"/>
      <c r="U299" s="4"/>
      <c r="V299" s="4"/>
    </row>
    <row r="300" spans="1:22" ht="12.75" customHeight="1" x14ac:dyDescent="0.25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4"/>
      <c r="N300" s="4"/>
      <c r="O300" s="4"/>
      <c r="P300" s="4"/>
      <c r="Q300" s="4"/>
      <c r="R300" s="4"/>
      <c r="S300" s="4"/>
      <c r="T300" s="4"/>
      <c r="U300" s="4"/>
      <c r="V300" s="4"/>
    </row>
    <row r="301" spans="1:22" ht="12.75" customHeight="1" x14ac:dyDescent="0.25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4"/>
      <c r="N301" s="4"/>
      <c r="O301" s="4"/>
      <c r="P301" s="4"/>
      <c r="Q301" s="4"/>
      <c r="R301" s="4"/>
      <c r="S301" s="4"/>
      <c r="T301" s="4"/>
      <c r="U301" s="4"/>
      <c r="V301" s="4"/>
    </row>
    <row r="302" spans="1:22" ht="12.75" customHeight="1" x14ac:dyDescent="0.25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4"/>
      <c r="N302" s="4"/>
      <c r="O302" s="4"/>
      <c r="P302" s="4"/>
      <c r="Q302" s="4"/>
      <c r="R302" s="4"/>
      <c r="S302" s="4"/>
      <c r="T302" s="4"/>
      <c r="U302" s="4"/>
      <c r="V302" s="4"/>
    </row>
    <row r="303" spans="1:22" ht="12.75" customHeight="1" x14ac:dyDescent="0.25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4"/>
      <c r="N303" s="4"/>
      <c r="O303" s="4"/>
      <c r="P303" s="4"/>
      <c r="Q303" s="4"/>
      <c r="R303" s="4"/>
      <c r="S303" s="4"/>
      <c r="T303" s="4"/>
      <c r="U303" s="4"/>
      <c r="V303" s="4"/>
    </row>
    <row r="304" spans="1:22" ht="12.75" customHeight="1" x14ac:dyDescent="0.25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4"/>
      <c r="N304" s="4"/>
      <c r="O304" s="4"/>
      <c r="P304" s="4"/>
      <c r="Q304" s="4"/>
      <c r="R304" s="4"/>
      <c r="S304" s="4"/>
      <c r="T304" s="4"/>
      <c r="U304" s="4"/>
      <c r="V304" s="4"/>
    </row>
    <row r="305" spans="1:22" ht="12.75" customHeight="1" x14ac:dyDescent="0.2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4"/>
      <c r="N305" s="4"/>
      <c r="O305" s="4"/>
      <c r="P305" s="4"/>
      <c r="Q305" s="4"/>
      <c r="R305" s="4"/>
      <c r="S305" s="4"/>
      <c r="T305" s="4"/>
      <c r="U305" s="4"/>
      <c r="V305" s="4"/>
    </row>
    <row r="306" spans="1:22" ht="12.75" customHeight="1" x14ac:dyDescent="0.25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4"/>
      <c r="N306" s="4"/>
      <c r="O306" s="4"/>
      <c r="P306" s="4"/>
      <c r="Q306" s="4"/>
      <c r="R306" s="4"/>
      <c r="S306" s="4"/>
      <c r="T306" s="4"/>
      <c r="U306" s="4"/>
      <c r="V306" s="4"/>
    </row>
    <row r="307" spans="1:22" ht="12.75" customHeight="1" x14ac:dyDescent="0.25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4"/>
      <c r="N307" s="4"/>
      <c r="O307" s="4"/>
      <c r="P307" s="4"/>
      <c r="Q307" s="4"/>
      <c r="R307" s="4"/>
      <c r="S307" s="4"/>
      <c r="T307" s="4"/>
      <c r="U307" s="4"/>
      <c r="V307" s="4"/>
    </row>
    <row r="308" spans="1:22" ht="12.75" customHeight="1" x14ac:dyDescent="0.25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4"/>
      <c r="N308" s="4"/>
      <c r="O308" s="4"/>
      <c r="P308" s="4"/>
      <c r="Q308" s="4"/>
      <c r="R308" s="4"/>
      <c r="S308" s="4"/>
      <c r="T308" s="4"/>
      <c r="U308" s="4"/>
      <c r="V308" s="4"/>
    </row>
    <row r="309" spans="1:22" ht="12.75" customHeight="1" x14ac:dyDescent="0.25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4"/>
      <c r="N309" s="4"/>
      <c r="O309" s="4"/>
      <c r="P309" s="4"/>
      <c r="Q309" s="4"/>
      <c r="R309" s="4"/>
      <c r="S309" s="4"/>
      <c r="T309" s="4"/>
      <c r="U309" s="4"/>
      <c r="V309" s="4"/>
    </row>
    <row r="310" spans="1:22" ht="12.75" customHeight="1" x14ac:dyDescent="0.25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4"/>
      <c r="N310" s="4"/>
      <c r="O310" s="4"/>
      <c r="P310" s="4"/>
      <c r="Q310" s="4"/>
      <c r="R310" s="4"/>
      <c r="S310" s="4"/>
      <c r="T310" s="4"/>
      <c r="U310" s="4"/>
      <c r="V310" s="4"/>
    </row>
    <row r="311" spans="1:22" ht="12.75" customHeight="1" x14ac:dyDescent="0.25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4"/>
      <c r="N311" s="4"/>
      <c r="O311" s="4"/>
      <c r="P311" s="4"/>
      <c r="Q311" s="4"/>
      <c r="R311" s="4"/>
      <c r="S311" s="4"/>
      <c r="T311" s="4"/>
      <c r="U311" s="4"/>
      <c r="V311" s="4"/>
    </row>
    <row r="312" spans="1:22" ht="12.75" customHeight="1" x14ac:dyDescent="0.25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4"/>
      <c r="N312" s="4"/>
      <c r="O312" s="4"/>
      <c r="P312" s="4"/>
      <c r="Q312" s="4"/>
      <c r="R312" s="4"/>
      <c r="S312" s="4"/>
      <c r="T312" s="4"/>
      <c r="U312" s="4"/>
      <c r="V312" s="4"/>
    </row>
    <row r="313" spans="1:22" ht="12.75" customHeight="1" x14ac:dyDescent="0.25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4"/>
      <c r="N313" s="4"/>
      <c r="O313" s="4"/>
      <c r="P313" s="4"/>
      <c r="Q313" s="4"/>
      <c r="R313" s="4"/>
      <c r="S313" s="4"/>
      <c r="T313" s="4"/>
      <c r="U313" s="4"/>
      <c r="V313" s="4"/>
    </row>
    <row r="314" spans="1:22" ht="12.75" customHeight="1" x14ac:dyDescent="0.25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4"/>
      <c r="N314" s="4"/>
      <c r="O314" s="4"/>
      <c r="P314" s="4"/>
      <c r="Q314" s="4"/>
      <c r="R314" s="4"/>
      <c r="S314" s="4"/>
      <c r="T314" s="4"/>
      <c r="U314" s="4"/>
      <c r="V314" s="4"/>
    </row>
    <row r="315" spans="1:22" ht="12.75" customHeight="1" x14ac:dyDescent="0.2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4"/>
      <c r="N315" s="4"/>
      <c r="O315" s="4"/>
      <c r="P315" s="4"/>
      <c r="Q315" s="4"/>
      <c r="R315" s="4"/>
      <c r="S315" s="4"/>
      <c r="T315" s="4"/>
      <c r="U315" s="4"/>
      <c r="V315" s="4"/>
    </row>
    <row r="316" spans="1:22" ht="12.75" customHeight="1" x14ac:dyDescent="0.25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4"/>
      <c r="N316" s="4"/>
      <c r="O316" s="4"/>
      <c r="P316" s="4"/>
      <c r="Q316" s="4"/>
      <c r="R316" s="4"/>
      <c r="S316" s="4"/>
      <c r="T316" s="4"/>
      <c r="U316" s="4"/>
      <c r="V316" s="4"/>
    </row>
    <row r="317" spans="1:22" ht="12.75" customHeight="1" x14ac:dyDescent="0.25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4"/>
      <c r="N317" s="4"/>
      <c r="O317" s="4"/>
      <c r="P317" s="4"/>
      <c r="Q317" s="4"/>
      <c r="R317" s="4"/>
      <c r="S317" s="4"/>
      <c r="T317" s="4"/>
      <c r="U317" s="4"/>
      <c r="V317" s="4"/>
    </row>
    <row r="318" spans="1:22" ht="12.75" customHeight="1" x14ac:dyDescent="0.25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4"/>
      <c r="N318" s="4"/>
      <c r="O318" s="4"/>
      <c r="P318" s="4"/>
      <c r="Q318" s="4"/>
      <c r="R318" s="4"/>
      <c r="S318" s="4"/>
      <c r="T318" s="4"/>
      <c r="U318" s="4"/>
      <c r="V318" s="4"/>
    </row>
    <row r="319" spans="1:22" ht="12.75" customHeight="1" x14ac:dyDescent="0.25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4"/>
      <c r="N319" s="4"/>
      <c r="O319" s="4"/>
      <c r="P319" s="4"/>
      <c r="Q319" s="4"/>
      <c r="R319" s="4"/>
      <c r="S319" s="4"/>
      <c r="T319" s="4"/>
      <c r="U319" s="4"/>
      <c r="V319" s="4"/>
    </row>
    <row r="320" spans="1:22" ht="12.75" customHeight="1" x14ac:dyDescent="0.25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4"/>
      <c r="N320" s="4"/>
      <c r="O320" s="4"/>
      <c r="P320" s="4"/>
      <c r="Q320" s="4"/>
      <c r="R320" s="4"/>
      <c r="S320" s="4"/>
      <c r="T320" s="4"/>
      <c r="U320" s="4"/>
      <c r="V320" s="4"/>
    </row>
    <row r="321" spans="1:22" ht="12.75" customHeight="1" x14ac:dyDescent="0.25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4"/>
      <c r="N321" s="4"/>
      <c r="O321" s="4"/>
      <c r="P321" s="4"/>
      <c r="Q321" s="4"/>
      <c r="R321" s="4"/>
      <c r="S321" s="4"/>
      <c r="T321" s="4"/>
      <c r="U321" s="4"/>
      <c r="V321" s="4"/>
    </row>
    <row r="322" spans="1:22" ht="12.75" customHeight="1" x14ac:dyDescent="0.25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4"/>
      <c r="N322" s="4"/>
      <c r="O322" s="4"/>
      <c r="P322" s="4"/>
      <c r="Q322" s="4"/>
      <c r="R322" s="4"/>
      <c r="S322" s="4"/>
      <c r="T322" s="4"/>
      <c r="U322" s="4"/>
      <c r="V322" s="4"/>
    </row>
    <row r="323" spans="1:22" ht="12.75" customHeight="1" x14ac:dyDescent="0.25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4"/>
      <c r="N323" s="4"/>
      <c r="O323" s="4"/>
      <c r="P323" s="4"/>
      <c r="Q323" s="4"/>
      <c r="R323" s="4"/>
      <c r="S323" s="4"/>
      <c r="T323" s="4"/>
      <c r="U323" s="4"/>
      <c r="V323" s="4"/>
    </row>
    <row r="324" spans="1:22" ht="12.75" customHeight="1" x14ac:dyDescent="0.25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4"/>
      <c r="N324" s="4"/>
      <c r="O324" s="4"/>
      <c r="P324" s="4"/>
      <c r="Q324" s="4"/>
      <c r="R324" s="4"/>
      <c r="S324" s="4"/>
      <c r="T324" s="4"/>
      <c r="U324" s="4"/>
      <c r="V324" s="4"/>
    </row>
    <row r="325" spans="1:22" ht="12.75" customHeight="1" x14ac:dyDescent="0.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4"/>
      <c r="N325" s="4"/>
      <c r="O325" s="4"/>
      <c r="P325" s="4"/>
      <c r="Q325" s="4"/>
      <c r="R325" s="4"/>
      <c r="S325" s="4"/>
      <c r="T325" s="4"/>
      <c r="U325" s="4"/>
      <c r="V325" s="4"/>
    </row>
    <row r="326" spans="1:22" ht="12.75" customHeight="1" x14ac:dyDescent="0.25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4"/>
      <c r="N326" s="4"/>
      <c r="O326" s="4"/>
      <c r="P326" s="4"/>
      <c r="Q326" s="4"/>
      <c r="R326" s="4"/>
      <c r="S326" s="4"/>
      <c r="T326" s="4"/>
      <c r="U326" s="4"/>
      <c r="V326" s="4"/>
    </row>
    <row r="327" spans="1:22" ht="12.75" customHeight="1" x14ac:dyDescent="0.25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4"/>
      <c r="N327" s="4"/>
      <c r="O327" s="4"/>
      <c r="P327" s="4"/>
      <c r="Q327" s="4"/>
      <c r="R327" s="4"/>
      <c r="S327" s="4"/>
      <c r="T327" s="4"/>
      <c r="U327" s="4"/>
      <c r="V327" s="4"/>
    </row>
    <row r="328" spans="1:22" ht="12.75" customHeight="1" x14ac:dyDescent="0.25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4"/>
      <c r="N328" s="4"/>
      <c r="O328" s="4"/>
      <c r="P328" s="4"/>
      <c r="Q328" s="4"/>
      <c r="R328" s="4"/>
      <c r="S328" s="4"/>
      <c r="T328" s="4"/>
      <c r="U328" s="4"/>
      <c r="V328" s="4"/>
    </row>
    <row r="329" spans="1:22" ht="12.75" customHeight="1" x14ac:dyDescent="0.25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4"/>
      <c r="N329" s="4"/>
      <c r="O329" s="4"/>
      <c r="P329" s="4"/>
      <c r="Q329" s="4"/>
      <c r="R329" s="4"/>
      <c r="S329" s="4"/>
      <c r="T329" s="4"/>
      <c r="U329" s="4"/>
      <c r="V329" s="4"/>
    </row>
    <row r="330" spans="1:22" ht="12.75" customHeight="1" x14ac:dyDescent="0.25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4"/>
      <c r="N330" s="4"/>
      <c r="O330" s="4"/>
      <c r="P330" s="4"/>
      <c r="Q330" s="4"/>
      <c r="R330" s="4"/>
      <c r="S330" s="4"/>
      <c r="T330" s="4"/>
      <c r="U330" s="4"/>
      <c r="V330" s="4"/>
    </row>
    <row r="331" spans="1:22" ht="12.75" customHeight="1" x14ac:dyDescent="0.25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4"/>
      <c r="N331" s="4"/>
      <c r="O331" s="4"/>
      <c r="P331" s="4"/>
      <c r="Q331" s="4"/>
      <c r="R331" s="4"/>
      <c r="S331" s="4"/>
      <c r="T331" s="4"/>
      <c r="U331" s="4"/>
      <c r="V331" s="4"/>
    </row>
    <row r="332" spans="1:22" ht="12.75" customHeight="1" x14ac:dyDescent="0.25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4"/>
      <c r="N332" s="4"/>
      <c r="O332" s="4"/>
      <c r="P332" s="4"/>
      <c r="Q332" s="4"/>
      <c r="R332" s="4"/>
      <c r="S332" s="4"/>
      <c r="T332" s="4"/>
      <c r="U332" s="4"/>
      <c r="V332" s="4"/>
    </row>
    <row r="333" spans="1:22" ht="12.75" customHeight="1" x14ac:dyDescent="0.25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4"/>
      <c r="N333" s="4"/>
      <c r="O333" s="4"/>
      <c r="P333" s="4"/>
      <c r="Q333" s="4"/>
      <c r="R333" s="4"/>
      <c r="S333" s="4"/>
      <c r="T333" s="4"/>
      <c r="U333" s="4"/>
      <c r="V333" s="4"/>
    </row>
    <row r="334" spans="1:22" ht="12.75" customHeight="1" x14ac:dyDescent="0.25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4"/>
      <c r="N334" s="4"/>
      <c r="O334" s="4"/>
      <c r="P334" s="4"/>
      <c r="Q334" s="4"/>
      <c r="R334" s="4"/>
      <c r="S334" s="4"/>
      <c r="T334" s="4"/>
      <c r="U334" s="4"/>
      <c r="V334" s="4"/>
    </row>
    <row r="335" spans="1:22" ht="12.75" customHeight="1" x14ac:dyDescent="0.2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4"/>
      <c r="N335" s="4"/>
      <c r="O335" s="4"/>
      <c r="P335" s="4"/>
      <c r="Q335" s="4"/>
      <c r="R335" s="4"/>
      <c r="S335" s="4"/>
      <c r="T335" s="4"/>
      <c r="U335" s="4"/>
      <c r="V335" s="4"/>
    </row>
    <row r="336" spans="1:22" ht="12.75" customHeight="1" x14ac:dyDescent="0.25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4"/>
      <c r="N336" s="4"/>
      <c r="O336" s="4"/>
      <c r="P336" s="4"/>
      <c r="Q336" s="4"/>
      <c r="R336" s="4"/>
      <c r="S336" s="4"/>
      <c r="T336" s="4"/>
      <c r="U336" s="4"/>
      <c r="V336" s="4"/>
    </row>
    <row r="337" spans="1:22" ht="12.75" customHeight="1" x14ac:dyDescent="0.25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4"/>
      <c r="N337" s="4"/>
      <c r="O337" s="4"/>
      <c r="P337" s="4"/>
      <c r="Q337" s="4"/>
      <c r="R337" s="4"/>
      <c r="S337" s="4"/>
      <c r="T337" s="4"/>
      <c r="U337" s="4"/>
      <c r="V337" s="4"/>
    </row>
    <row r="338" spans="1:22" ht="12.75" customHeight="1" x14ac:dyDescent="0.25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4"/>
      <c r="N338" s="4"/>
      <c r="O338" s="4"/>
      <c r="P338" s="4"/>
      <c r="Q338" s="4"/>
      <c r="R338" s="4"/>
      <c r="S338" s="4"/>
      <c r="T338" s="4"/>
      <c r="U338" s="4"/>
      <c r="V338" s="4"/>
    </row>
    <row r="339" spans="1:22" ht="12.75" customHeight="1" x14ac:dyDescent="0.25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4"/>
      <c r="N339" s="4"/>
      <c r="O339" s="4"/>
      <c r="P339" s="4"/>
      <c r="Q339" s="4"/>
      <c r="R339" s="4"/>
      <c r="S339" s="4"/>
      <c r="T339" s="4"/>
      <c r="U339" s="4"/>
      <c r="V339" s="4"/>
    </row>
    <row r="340" spans="1:22" ht="12.75" customHeight="1" x14ac:dyDescent="0.25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4"/>
      <c r="N340" s="4"/>
      <c r="O340" s="4"/>
      <c r="P340" s="4"/>
      <c r="Q340" s="4"/>
      <c r="R340" s="4"/>
      <c r="S340" s="4"/>
      <c r="T340" s="4"/>
      <c r="U340" s="4"/>
      <c r="V340" s="4"/>
    </row>
    <row r="341" spans="1:22" ht="12.75" customHeight="1" x14ac:dyDescent="0.25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4"/>
      <c r="N341" s="4"/>
      <c r="O341" s="4"/>
      <c r="P341" s="4"/>
      <c r="Q341" s="4"/>
      <c r="R341" s="4"/>
      <c r="S341" s="4"/>
      <c r="T341" s="4"/>
      <c r="U341" s="4"/>
      <c r="V341" s="4"/>
    </row>
    <row r="342" spans="1:22" ht="12.75" customHeight="1" x14ac:dyDescent="0.25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4"/>
      <c r="N342" s="4"/>
      <c r="O342" s="4"/>
      <c r="P342" s="4"/>
      <c r="Q342" s="4"/>
      <c r="R342" s="4"/>
      <c r="S342" s="4"/>
      <c r="T342" s="4"/>
      <c r="U342" s="4"/>
      <c r="V342" s="4"/>
    </row>
    <row r="343" spans="1:22" ht="12.75" customHeight="1" x14ac:dyDescent="0.25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4"/>
      <c r="N343" s="4"/>
      <c r="O343" s="4"/>
      <c r="P343" s="4"/>
      <c r="Q343" s="4"/>
      <c r="R343" s="4"/>
      <c r="S343" s="4"/>
      <c r="T343" s="4"/>
      <c r="U343" s="4"/>
      <c r="V343" s="4"/>
    </row>
    <row r="344" spans="1:22" ht="12.75" customHeight="1" x14ac:dyDescent="0.25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4"/>
      <c r="N344" s="4"/>
      <c r="O344" s="4"/>
      <c r="P344" s="4"/>
      <c r="Q344" s="4"/>
      <c r="R344" s="4"/>
      <c r="S344" s="4"/>
      <c r="T344" s="4"/>
      <c r="U344" s="4"/>
      <c r="V344" s="4"/>
    </row>
    <row r="345" spans="1:22" ht="12.75" customHeight="1" x14ac:dyDescent="0.2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4"/>
      <c r="N345" s="4"/>
      <c r="O345" s="4"/>
      <c r="P345" s="4"/>
      <c r="Q345" s="4"/>
      <c r="R345" s="4"/>
      <c r="S345" s="4"/>
      <c r="T345" s="4"/>
      <c r="U345" s="4"/>
      <c r="V345" s="4"/>
    </row>
    <row r="346" spans="1:22" ht="12.75" customHeight="1" x14ac:dyDescent="0.25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4"/>
      <c r="N346" s="4"/>
      <c r="O346" s="4"/>
      <c r="P346" s="4"/>
      <c r="Q346" s="4"/>
      <c r="R346" s="4"/>
      <c r="S346" s="4"/>
      <c r="T346" s="4"/>
      <c r="U346" s="4"/>
      <c r="V346" s="4"/>
    </row>
    <row r="347" spans="1:22" ht="12.75" customHeight="1" x14ac:dyDescent="0.25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4"/>
      <c r="N347" s="4"/>
      <c r="O347" s="4"/>
      <c r="P347" s="4"/>
      <c r="Q347" s="4"/>
      <c r="R347" s="4"/>
      <c r="S347" s="4"/>
      <c r="T347" s="4"/>
      <c r="U347" s="4"/>
      <c r="V347" s="4"/>
    </row>
    <row r="348" spans="1:22" ht="12.75" customHeight="1" x14ac:dyDescent="0.25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4"/>
      <c r="N348" s="4"/>
      <c r="O348" s="4"/>
      <c r="P348" s="4"/>
      <c r="Q348" s="4"/>
      <c r="R348" s="4"/>
      <c r="S348" s="4"/>
      <c r="T348" s="4"/>
      <c r="U348" s="4"/>
      <c r="V348" s="4"/>
    </row>
    <row r="349" spans="1:22" ht="12.75" customHeight="1" x14ac:dyDescent="0.25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4"/>
      <c r="N349" s="4"/>
      <c r="O349" s="4"/>
      <c r="P349" s="4"/>
      <c r="Q349" s="4"/>
      <c r="R349" s="4"/>
      <c r="S349" s="4"/>
      <c r="T349" s="4"/>
      <c r="U349" s="4"/>
      <c r="V349" s="4"/>
    </row>
    <row r="350" spans="1:22" ht="12.75" customHeight="1" x14ac:dyDescent="0.25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4"/>
      <c r="N350" s="4"/>
      <c r="O350" s="4"/>
      <c r="P350" s="4"/>
      <c r="Q350" s="4"/>
      <c r="R350" s="4"/>
      <c r="S350" s="4"/>
      <c r="T350" s="4"/>
      <c r="U350" s="4"/>
      <c r="V350" s="4"/>
    </row>
    <row r="351" spans="1:22" ht="12.75" customHeight="1" x14ac:dyDescent="0.25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4"/>
      <c r="N351" s="4"/>
      <c r="O351" s="4"/>
      <c r="P351" s="4"/>
      <c r="Q351" s="4"/>
      <c r="R351" s="4"/>
      <c r="S351" s="4"/>
      <c r="T351" s="4"/>
      <c r="U351" s="4"/>
      <c r="V351" s="4"/>
    </row>
    <row r="352" spans="1:22" ht="12.75" customHeight="1" x14ac:dyDescent="0.25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4"/>
      <c r="N352" s="4"/>
      <c r="O352" s="4"/>
      <c r="P352" s="4"/>
      <c r="Q352" s="4"/>
      <c r="R352" s="4"/>
      <c r="S352" s="4"/>
      <c r="T352" s="4"/>
      <c r="U352" s="4"/>
      <c r="V352" s="4"/>
    </row>
    <row r="353" spans="1:22" ht="12.75" customHeight="1" x14ac:dyDescent="0.25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4"/>
      <c r="N353" s="4"/>
      <c r="O353" s="4"/>
      <c r="P353" s="4"/>
      <c r="Q353" s="4"/>
      <c r="R353" s="4"/>
      <c r="S353" s="4"/>
      <c r="T353" s="4"/>
      <c r="U353" s="4"/>
      <c r="V353" s="4"/>
    </row>
    <row r="354" spans="1:22" ht="12.75" customHeight="1" x14ac:dyDescent="0.25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4"/>
      <c r="N354" s="4"/>
      <c r="O354" s="4"/>
      <c r="P354" s="4"/>
      <c r="Q354" s="4"/>
      <c r="R354" s="4"/>
      <c r="S354" s="4"/>
      <c r="T354" s="4"/>
      <c r="U354" s="4"/>
      <c r="V354" s="4"/>
    </row>
    <row r="355" spans="1:22" ht="12.75" customHeight="1" x14ac:dyDescent="0.2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4"/>
      <c r="N355" s="4"/>
      <c r="O355" s="4"/>
      <c r="P355" s="4"/>
      <c r="Q355" s="4"/>
      <c r="R355" s="4"/>
      <c r="S355" s="4"/>
      <c r="T355" s="4"/>
      <c r="U355" s="4"/>
      <c r="V355" s="4"/>
    </row>
    <row r="356" spans="1:22" ht="12.75" customHeight="1" x14ac:dyDescent="0.25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4"/>
      <c r="N356" s="4"/>
      <c r="O356" s="4"/>
      <c r="P356" s="4"/>
      <c r="Q356" s="4"/>
      <c r="R356" s="4"/>
      <c r="S356" s="4"/>
      <c r="T356" s="4"/>
      <c r="U356" s="4"/>
      <c r="V356" s="4"/>
    </row>
    <row r="357" spans="1:22" ht="12.75" customHeight="1" x14ac:dyDescent="0.25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4"/>
      <c r="N357" s="4"/>
      <c r="O357" s="4"/>
      <c r="P357" s="4"/>
      <c r="Q357" s="4"/>
      <c r="R357" s="4"/>
      <c r="S357" s="4"/>
      <c r="T357" s="4"/>
      <c r="U357" s="4"/>
      <c r="V357" s="4"/>
    </row>
    <row r="358" spans="1:22" ht="12.75" customHeight="1" x14ac:dyDescent="0.25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4"/>
      <c r="N358" s="4"/>
      <c r="O358" s="4"/>
      <c r="P358" s="4"/>
      <c r="Q358" s="4"/>
      <c r="R358" s="4"/>
      <c r="S358" s="4"/>
      <c r="T358" s="4"/>
      <c r="U358" s="4"/>
      <c r="V358" s="4"/>
    </row>
    <row r="359" spans="1:22" ht="12.75" customHeight="1" x14ac:dyDescent="0.25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4"/>
      <c r="N359" s="4"/>
      <c r="O359" s="4"/>
      <c r="P359" s="4"/>
      <c r="Q359" s="4"/>
      <c r="R359" s="4"/>
      <c r="S359" s="4"/>
      <c r="T359" s="4"/>
      <c r="U359" s="4"/>
      <c r="V359" s="4"/>
    </row>
    <row r="360" spans="1:22" ht="12.75" customHeight="1" x14ac:dyDescent="0.25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4"/>
      <c r="N360" s="4"/>
      <c r="O360" s="4"/>
      <c r="P360" s="4"/>
      <c r="Q360" s="4"/>
      <c r="R360" s="4"/>
      <c r="S360" s="4"/>
      <c r="T360" s="4"/>
      <c r="U360" s="4"/>
      <c r="V360" s="4"/>
    </row>
    <row r="361" spans="1:22" ht="12.75" customHeight="1" x14ac:dyDescent="0.25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4"/>
      <c r="N361" s="4"/>
      <c r="O361" s="4"/>
      <c r="P361" s="4"/>
      <c r="Q361" s="4"/>
      <c r="R361" s="4"/>
      <c r="S361" s="4"/>
      <c r="T361" s="4"/>
      <c r="U361" s="4"/>
      <c r="V361" s="4"/>
    </row>
    <row r="362" spans="1:22" ht="12.75" customHeight="1" x14ac:dyDescent="0.25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4"/>
      <c r="N362" s="4"/>
      <c r="O362" s="4"/>
      <c r="P362" s="4"/>
      <c r="Q362" s="4"/>
      <c r="R362" s="4"/>
      <c r="S362" s="4"/>
      <c r="T362" s="4"/>
      <c r="U362" s="4"/>
      <c r="V362" s="4"/>
    </row>
    <row r="363" spans="1:22" ht="12.75" customHeight="1" x14ac:dyDescent="0.25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4"/>
      <c r="N363" s="4"/>
      <c r="O363" s="4"/>
      <c r="P363" s="4"/>
      <c r="Q363" s="4"/>
      <c r="R363" s="4"/>
      <c r="S363" s="4"/>
      <c r="T363" s="4"/>
      <c r="U363" s="4"/>
      <c r="V363" s="4"/>
    </row>
    <row r="364" spans="1:22" ht="12.75" customHeight="1" x14ac:dyDescent="0.25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4"/>
      <c r="N364" s="4"/>
      <c r="O364" s="4"/>
      <c r="P364" s="4"/>
      <c r="Q364" s="4"/>
      <c r="R364" s="4"/>
      <c r="S364" s="4"/>
      <c r="T364" s="4"/>
      <c r="U364" s="4"/>
      <c r="V364" s="4"/>
    </row>
    <row r="365" spans="1:22" ht="12.75" customHeight="1" x14ac:dyDescent="0.2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4"/>
      <c r="N365" s="4"/>
      <c r="O365" s="4"/>
      <c r="P365" s="4"/>
      <c r="Q365" s="4"/>
      <c r="R365" s="4"/>
      <c r="S365" s="4"/>
      <c r="T365" s="4"/>
      <c r="U365" s="4"/>
      <c r="V365" s="4"/>
    </row>
    <row r="366" spans="1:22" ht="12.75" customHeight="1" x14ac:dyDescent="0.25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4"/>
      <c r="N366" s="4"/>
      <c r="O366" s="4"/>
      <c r="P366" s="4"/>
      <c r="Q366" s="4"/>
      <c r="R366" s="4"/>
      <c r="S366" s="4"/>
      <c r="T366" s="4"/>
      <c r="U366" s="4"/>
      <c r="V366" s="4"/>
    </row>
    <row r="367" spans="1:22" ht="12.75" customHeight="1" x14ac:dyDescent="0.25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4"/>
      <c r="N367" s="4"/>
      <c r="O367" s="4"/>
      <c r="P367" s="4"/>
      <c r="Q367" s="4"/>
      <c r="R367" s="4"/>
      <c r="S367" s="4"/>
      <c r="T367" s="4"/>
      <c r="U367" s="4"/>
      <c r="V367" s="4"/>
    </row>
    <row r="368" spans="1:22" ht="12.75" customHeight="1" x14ac:dyDescent="0.25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4"/>
      <c r="N368" s="4"/>
      <c r="O368" s="4"/>
      <c r="P368" s="4"/>
      <c r="Q368" s="4"/>
      <c r="R368" s="4"/>
      <c r="S368" s="4"/>
      <c r="T368" s="4"/>
      <c r="U368" s="4"/>
      <c r="V368" s="4"/>
    </row>
    <row r="369" spans="1:22" ht="12.75" customHeight="1" x14ac:dyDescent="0.25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4"/>
      <c r="N369" s="4"/>
      <c r="O369" s="4"/>
      <c r="P369" s="4"/>
      <c r="Q369" s="4"/>
      <c r="R369" s="4"/>
      <c r="S369" s="4"/>
      <c r="T369" s="4"/>
      <c r="U369" s="4"/>
      <c r="V369" s="4"/>
    </row>
    <row r="370" spans="1:22" ht="12.75" customHeight="1" x14ac:dyDescent="0.25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4"/>
      <c r="N370" s="4"/>
      <c r="O370" s="4"/>
      <c r="P370" s="4"/>
      <c r="Q370" s="4"/>
      <c r="R370" s="4"/>
      <c r="S370" s="4"/>
      <c r="T370" s="4"/>
      <c r="U370" s="4"/>
      <c r="V370" s="4"/>
    </row>
    <row r="371" spans="1:22" ht="12.75" customHeight="1" x14ac:dyDescent="0.25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4"/>
      <c r="N371" s="4"/>
      <c r="O371" s="4"/>
      <c r="P371" s="4"/>
      <c r="Q371" s="4"/>
      <c r="R371" s="4"/>
      <c r="S371" s="4"/>
      <c r="T371" s="4"/>
      <c r="U371" s="4"/>
      <c r="V371" s="4"/>
    </row>
    <row r="372" spans="1:22" ht="12.75" customHeight="1" x14ac:dyDescent="0.25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4"/>
      <c r="N372" s="4"/>
      <c r="O372" s="4"/>
      <c r="P372" s="4"/>
      <c r="Q372" s="4"/>
      <c r="R372" s="4"/>
      <c r="S372" s="4"/>
      <c r="T372" s="4"/>
      <c r="U372" s="4"/>
      <c r="V372" s="4"/>
    </row>
    <row r="373" spans="1:22" ht="12.75" customHeight="1" x14ac:dyDescent="0.25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4"/>
      <c r="N373" s="4"/>
      <c r="O373" s="4"/>
      <c r="P373" s="4"/>
      <c r="Q373" s="4"/>
      <c r="R373" s="4"/>
      <c r="S373" s="4"/>
      <c r="T373" s="4"/>
      <c r="U373" s="4"/>
      <c r="V373" s="4"/>
    </row>
    <row r="374" spans="1:22" ht="12.75" customHeight="1" x14ac:dyDescent="0.25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4"/>
      <c r="N374" s="4"/>
      <c r="O374" s="4"/>
      <c r="P374" s="4"/>
      <c r="Q374" s="4"/>
      <c r="R374" s="4"/>
      <c r="S374" s="4"/>
      <c r="T374" s="4"/>
      <c r="U374" s="4"/>
      <c r="V374" s="4"/>
    </row>
    <row r="375" spans="1:22" ht="12.75" customHeight="1" x14ac:dyDescent="0.2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4"/>
      <c r="N375" s="4"/>
      <c r="O375" s="4"/>
      <c r="P375" s="4"/>
      <c r="Q375" s="4"/>
      <c r="R375" s="4"/>
      <c r="S375" s="4"/>
      <c r="T375" s="4"/>
      <c r="U375" s="4"/>
      <c r="V375" s="4"/>
    </row>
    <row r="376" spans="1:22" ht="12.75" customHeight="1" x14ac:dyDescent="0.25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4"/>
      <c r="N376" s="4"/>
      <c r="O376" s="4"/>
      <c r="P376" s="4"/>
      <c r="Q376" s="4"/>
      <c r="R376" s="4"/>
      <c r="S376" s="4"/>
      <c r="T376" s="4"/>
      <c r="U376" s="4"/>
      <c r="V376" s="4"/>
    </row>
    <row r="377" spans="1:22" ht="12.75" customHeight="1" x14ac:dyDescent="0.25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4"/>
      <c r="N377" s="4"/>
      <c r="O377" s="4"/>
      <c r="P377" s="4"/>
      <c r="Q377" s="4"/>
      <c r="R377" s="4"/>
      <c r="S377" s="4"/>
      <c r="T377" s="4"/>
      <c r="U377" s="4"/>
      <c r="V377" s="4"/>
    </row>
    <row r="378" spans="1:22" ht="12.75" customHeight="1" x14ac:dyDescent="0.25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4"/>
      <c r="N378" s="4"/>
      <c r="O378" s="4"/>
      <c r="P378" s="4"/>
      <c r="Q378" s="4"/>
      <c r="R378" s="4"/>
      <c r="S378" s="4"/>
      <c r="T378" s="4"/>
      <c r="U378" s="4"/>
      <c r="V378" s="4"/>
    </row>
    <row r="379" spans="1:22" ht="12.75" customHeight="1" x14ac:dyDescent="0.25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4"/>
      <c r="N379" s="4"/>
      <c r="O379" s="4"/>
      <c r="P379" s="4"/>
      <c r="Q379" s="4"/>
      <c r="R379" s="4"/>
      <c r="S379" s="4"/>
      <c r="T379" s="4"/>
      <c r="U379" s="4"/>
      <c r="V379" s="4"/>
    </row>
    <row r="380" spans="1:22" ht="12.75" customHeight="1" x14ac:dyDescent="0.25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4"/>
      <c r="N380" s="4"/>
      <c r="O380" s="4"/>
      <c r="P380" s="4"/>
      <c r="Q380" s="4"/>
      <c r="R380" s="4"/>
      <c r="S380" s="4"/>
      <c r="T380" s="4"/>
      <c r="U380" s="4"/>
      <c r="V380" s="4"/>
    </row>
    <row r="381" spans="1:22" ht="12.75" customHeight="1" x14ac:dyDescent="0.25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4"/>
      <c r="N381" s="4"/>
      <c r="O381" s="4"/>
      <c r="P381" s="4"/>
      <c r="Q381" s="4"/>
      <c r="R381" s="4"/>
      <c r="S381" s="4"/>
      <c r="T381" s="4"/>
      <c r="U381" s="4"/>
      <c r="V381" s="4"/>
    </row>
    <row r="382" spans="1:22" ht="12.75" customHeight="1" x14ac:dyDescent="0.25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4"/>
      <c r="N382" s="4"/>
      <c r="O382" s="4"/>
      <c r="P382" s="4"/>
      <c r="Q382" s="4"/>
      <c r="R382" s="4"/>
      <c r="S382" s="4"/>
      <c r="T382" s="4"/>
      <c r="U382" s="4"/>
      <c r="V382" s="4"/>
    </row>
    <row r="383" spans="1:22" ht="12.75" customHeight="1" x14ac:dyDescent="0.25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4"/>
      <c r="N383" s="4"/>
      <c r="O383" s="4"/>
      <c r="P383" s="4"/>
      <c r="Q383" s="4"/>
      <c r="R383" s="4"/>
      <c r="S383" s="4"/>
      <c r="T383" s="4"/>
      <c r="U383" s="4"/>
      <c r="V383" s="4"/>
    </row>
    <row r="384" spans="1:22" ht="12.75" customHeight="1" x14ac:dyDescent="0.25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4"/>
      <c r="N384" s="4"/>
      <c r="O384" s="4"/>
      <c r="P384" s="4"/>
      <c r="Q384" s="4"/>
      <c r="R384" s="4"/>
      <c r="S384" s="4"/>
      <c r="T384" s="4"/>
      <c r="U384" s="4"/>
      <c r="V384" s="4"/>
    </row>
    <row r="385" spans="1:22" ht="12.75" customHeight="1" x14ac:dyDescent="0.2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4"/>
      <c r="N385" s="4"/>
      <c r="O385" s="4"/>
      <c r="P385" s="4"/>
      <c r="Q385" s="4"/>
      <c r="R385" s="4"/>
      <c r="S385" s="4"/>
      <c r="T385" s="4"/>
      <c r="U385" s="4"/>
      <c r="V385" s="4"/>
    </row>
    <row r="386" spans="1:22" ht="12.75" customHeight="1" x14ac:dyDescent="0.25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4"/>
      <c r="N386" s="4"/>
      <c r="O386" s="4"/>
      <c r="P386" s="4"/>
      <c r="Q386" s="4"/>
      <c r="R386" s="4"/>
      <c r="S386" s="4"/>
      <c r="T386" s="4"/>
      <c r="U386" s="4"/>
      <c r="V386" s="4"/>
    </row>
    <row r="387" spans="1:22" ht="12.75" customHeight="1" x14ac:dyDescent="0.25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4"/>
      <c r="N387" s="4"/>
      <c r="O387" s="4"/>
      <c r="P387" s="4"/>
      <c r="Q387" s="4"/>
      <c r="R387" s="4"/>
      <c r="S387" s="4"/>
      <c r="T387" s="4"/>
      <c r="U387" s="4"/>
      <c r="V387" s="4"/>
    </row>
    <row r="388" spans="1:22" ht="12.75" customHeight="1" x14ac:dyDescent="0.25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4"/>
      <c r="N388" s="4"/>
      <c r="O388" s="4"/>
      <c r="P388" s="4"/>
      <c r="Q388" s="4"/>
      <c r="R388" s="4"/>
      <c r="S388" s="4"/>
      <c r="T388" s="4"/>
      <c r="U388" s="4"/>
      <c r="V388" s="4"/>
    </row>
    <row r="389" spans="1:22" ht="12.75" customHeight="1" x14ac:dyDescent="0.25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4"/>
      <c r="N389" s="4"/>
      <c r="O389" s="4"/>
      <c r="P389" s="4"/>
      <c r="Q389" s="4"/>
      <c r="R389" s="4"/>
      <c r="S389" s="4"/>
      <c r="T389" s="4"/>
      <c r="U389" s="4"/>
      <c r="V389" s="4"/>
    </row>
    <row r="390" spans="1:22" ht="12.75" customHeight="1" x14ac:dyDescent="0.25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4"/>
      <c r="N390" s="4"/>
      <c r="O390" s="4"/>
      <c r="P390" s="4"/>
      <c r="Q390" s="4"/>
      <c r="R390" s="4"/>
      <c r="S390" s="4"/>
      <c r="T390" s="4"/>
      <c r="U390" s="4"/>
      <c r="V390" s="4"/>
    </row>
    <row r="391" spans="1:22" ht="12.75" customHeight="1" x14ac:dyDescent="0.25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4"/>
      <c r="N391" s="4"/>
      <c r="O391" s="4"/>
      <c r="P391" s="4"/>
      <c r="Q391" s="4"/>
      <c r="R391" s="4"/>
      <c r="S391" s="4"/>
      <c r="T391" s="4"/>
      <c r="U391" s="4"/>
      <c r="V391" s="4"/>
    </row>
    <row r="392" spans="1:22" ht="12.75" customHeight="1" x14ac:dyDescent="0.25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4"/>
      <c r="N392" s="4"/>
      <c r="O392" s="4"/>
      <c r="P392" s="4"/>
      <c r="Q392" s="4"/>
      <c r="R392" s="4"/>
      <c r="S392" s="4"/>
      <c r="T392" s="4"/>
      <c r="U392" s="4"/>
      <c r="V392" s="4"/>
    </row>
    <row r="393" spans="1:22" ht="12.75" customHeight="1" x14ac:dyDescent="0.25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4"/>
      <c r="N393" s="4"/>
      <c r="O393" s="4"/>
      <c r="P393" s="4"/>
      <c r="Q393" s="4"/>
      <c r="R393" s="4"/>
      <c r="S393" s="4"/>
      <c r="T393" s="4"/>
      <c r="U393" s="4"/>
      <c r="V393" s="4"/>
    </row>
    <row r="394" spans="1:22" ht="12.75" customHeight="1" x14ac:dyDescent="0.25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4"/>
      <c r="N394" s="4"/>
      <c r="O394" s="4"/>
      <c r="P394" s="4"/>
      <c r="Q394" s="4"/>
      <c r="R394" s="4"/>
      <c r="S394" s="4"/>
      <c r="T394" s="4"/>
      <c r="U394" s="4"/>
      <c r="V394" s="4"/>
    </row>
    <row r="395" spans="1:22" ht="12.75" customHeight="1" x14ac:dyDescent="0.2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4"/>
      <c r="N395" s="4"/>
      <c r="O395" s="4"/>
      <c r="P395" s="4"/>
      <c r="Q395" s="4"/>
      <c r="R395" s="4"/>
      <c r="S395" s="4"/>
      <c r="T395" s="4"/>
      <c r="U395" s="4"/>
      <c r="V395" s="4"/>
    </row>
    <row r="396" spans="1:22" ht="12.75" customHeight="1" x14ac:dyDescent="0.25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4"/>
      <c r="N396" s="4"/>
      <c r="O396" s="4"/>
      <c r="P396" s="4"/>
      <c r="Q396" s="4"/>
      <c r="R396" s="4"/>
      <c r="S396" s="4"/>
      <c r="T396" s="4"/>
      <c r="U396" s="4"/>
      <c r="V396" s="4"/>
    </row>
    <row r="397" spans="1:22" ht="12.75" customHeight="1" x14ac:dyDescent="0.25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4"/>
      <c r="N397" s="4"/>
      <c r="O397" s="4"/>
      <c r="P397" s="4"/>
      <c r="Q397" s="4"/>
      <c r="R397" s="4"/>
      <c r="S397" s="4"/>
      <c r="T397" s="4"/>
      <c r="U397" s="4"/>
      <c r="V397" s="4"/>
    </row>
    <row r="398" spans="1:22" ht="12.75" customHeight="1" x14ac:dyDescent="0.25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4"/>
      <c r="N398" s="4"/>
      <c r="O398" s="4"/>
      <c r="P398" s="4"/>
      <c r="Q398" s="4"/>
      <c r="R398" s="4"/>
      <c r="S398" s="4"/>
      <c r="T398" s="4"/>
      <c r="U398" s="4"/>
      <c r="V398" s="4"/>
    </row>
    <row r="399" spans="1:22" ht="12.75" customHeight="1" x14ac:dyDescent="0.25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4"/>
      <c r="N399" s="4"/>
      <c r="O399" s="4"/>
      <c r="P399" s="4"/>
      <c r="Q399" s="4"/>
      <c r="R399" s="4"/>
      <c r="S399" s="4"/>
      <c r="T399" s="4"/>
      <c r="U399" s="4"/>
      <c r="V399" s="4"/>
    </row>
    <row r="400" spans="1:22" ht="12.75" customHeight="1" x14ac:dyDescent="0.25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4"/>
      <c r="N400" s="4"/>
      <c r="O400" s="4"/>
      <c r="P400" s="4"/>
      <c r="Q400" s="4"/>
      <c r="R400" s="4"/>
      <c r="S400" s="4"/>
      <c r="T400" s="4"/>
      <c r="U400" s="4"/>
      <c r="V400" s="4"/>
    </row>
    <row r="401" spans="1:22" ht="12.75" customHeight="1" x14ac:dyDescent="0.25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4"/>
      <c r="N401" s="4"/>
      <c r="O401" s="4"/>
      <c r="P401" s="4"/>
      <c r="Q401" s="4"/>
      <c r="R401" s="4"/>
      <c r="S401" s="4"/>
      <c r="T401" s="4"/>
      <c r="U401" s="4"/>
      <c r="V401" s="4"/>
    </row>
    <row r="402" spans="1:22" ht="12.75" customHeight="1" x14ac:dyDescent="0.25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4"/>
      <c r="N402" s="4"/>
      <c r="O402" s="4"/>
      <c r="P402" s="4"/>
      <c r="Q402" s="4"/>
      <c r="R402" s="4"/>
      <c r="S402" s="4"/>
      <c r="T402" s="4"/>
      <c r="U402" s="4"/>
      <c r="V402" s="4"/>
    </row>
    <row r="403" spans="1:22" ht="12.75" customHeight="1" x14ac:dyDescent="0.25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4"/>
      <c r="N403" s="4"/>
      <c r="O403" s="4"/>
      <c r="P403" s="4"/>
      <c r="Q403" s="4"/>
      <c r="R403" s="4"/>
      <c r="S403" s="4"/>
      <c r="T403" s="4"/>
      <c r="U403" s="4"/>
      <c r="V403" s="4"/>
    </row>
    <row r="404" spans="1:22" ht="12.75" customHeight="1" x14ac:dyDescent="0.25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4"/>
      <c r="N404" s="4"/>
      <c r="O404" s="4"/>
      <c r="P404" s="4"/>
      <c r="Q404" s="4"/>
      <c r="R404" s="4"/>
      <c r="S404" s="4"/>
      <c r="T404" s="4"/>
      <c r="U404" s="4"/>
      <c r="V404" s="4"/>
    </row>
    <row r="405" spans="1:22" ht="12.75" customHeight="1" x14ac:dyDescent="0.2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4"/>
      <c r="N405" s="4"/>
      <c r="O405" s="4"/>
      <c r="P405" s="4"/>
      <c r="Q405" s="4"/>
      <c r="R405" s="4"/>
      <c r="S405" s="4"/>
      <c r="T405" s="4"/>
      <c r="U405" s="4"/>
      <c r="V405" s="4"/>
    </row>
    <row r="406" spans="1:22" ht="12.75" customHeight="1" x14ac:dyDescent="0.25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4"/>
      <c r="N406" s="4"/>
      <c r="O406" s="4"/>
      <c r="P406" s="4"/>
      <c r="Q406" s="4"/>
      <c r="R406" s="4"/>
      <c r="S406" s="4"/>
      <c r="T406" s="4"/>
      <c r="U406" s="4"/>
      <c r="V406" s="4"/>
    </row>
    <row r="407" spans="1:22" ht="12.75" customHeight="1" x14ac:dyDescent="0.25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4"/>
      <c r="N407" s="4"/>
      <c r="O407" s="4"/>
      <c r="P407" s="4"/>
      <c r="Q407" s="4"/>
      <c r="R407" s="4"/>
      <c r="S407" s="4"/>
      <c r="T407" s="4"/>
      <c r="U407" s="4"/>
      <c r="V407" s="4"/>
    </row>
    <row r="408" spans="1:22" ht="12.75" customHeight="1" x14ac:dyDescent="0.25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4"/>
      <c r="N408" s="4"/>
      <c r="O408" s="4"/>
      <c r="P408" s="4"/>
      <c r="Q408" s="4"/>
      <c r="R408" s="4"/>
      <c r="S408" s="4"/>
      <c r="T408" s="4"/>
      <c r="U408" s="4"/>
      <c r="V408" s="4"/>
    </row>
    <row r="409" spans="1:22" ht="12.75" customHeight="1" x14ac:dyDescent="0.25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4"/>
      <c r="N409" s="4"/>
      <c r="O409" s="4"/>
      <c r="P409" s="4"/>
      <c r="Q409" s="4"/>
      <c r="R409" s="4"/>
      <c r="S409" s="4"/>
      <c r="T409" s="4"/>
      <c r="U409" s="4"/>
      <c r="V409" s="4"/>
    </row>
    <row r="410" spans="1:22" ht="12.75" customHeight="1" x14ac:dyDescent="0.25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4"/>
      <c r="N410" s="4"/>
      <c r="O410" s="4"/>
      <c r="P410" s="4"/>
      <c r="Q410" s="4"/>
      <c r="R410" s="4"/>
      <c r="S410" s="4"/>
      <c r="T410" s="4"/>
      <c r="U410" s="4"/>
      <c r="V410" s="4"/>
    </row>
    <row r="411" spans="1:22" ht="12.75" customHeight="1" x14ac:dyDescent="0.25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4"/>
      <c r="N411" s="4"/>
      <c r="O411" s="4"/>
      <c r="P411" s="4"/>
      <c r="Q411" s="4"/>
      <c r="R411" s="4"/>
      <c r="S411" s="4"/>
      <c r="T411" s="4"/>
      <c r="U411" s="4"/>
      <c r="V411" s="4"/>
    </row>
    <row r="412" spans="1:22" ht="12.75" customHeight="1" x14ac:dyDescent="0.25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4"/>
      <c r="N412" s="4"/>
      <c r="O412" s="4"/>
      <c r="P412" s="4"/>
      <c r="Q412" s="4"/>
      <c r="R412" s="4"/>
      <c r="S412" s="4"/>
      <c r="T412" s="4"/>
      <c r="U412" s="4"/>
      <c r="V412" s="4"/>
    </row>
    <row r="413" spans="1:22" ht="12.75" customHeight="1" x14ac:dyDescent="0.25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4"/>
      <c r="N413" s="4"/>
      <c r="O413" s="4"/>
      <c r="P413" s="4"/>
      <c r="Q413" s="4"/>
      <c r="R413" s="4"/>
      <c r="S413" s="4"/>
      <c r="T413" s="4"/>
      <c r="U413" s="4"/>
      <c r="V413" s="4"/>
    </row>
    <row r="414" spans="1:22" ht="12.75" customHeight="1" x14ac:dyDescent="0.25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4"/>
      <c r="N414" s="4"/>
      <c r="O414" s="4"/>
      <c r="P414" s="4"/>
      <c r="Q414" s="4"/>
      <c r="R414" s="4"/>
      <c r="S414" s="4"/>
      <c r="T414" s="4"/>
      <c r="U414" s="4"/>
      <c r="V414" s="4"/>
    </row>
    <row r="415" spans="1:22" ht="12.75" customHeight="1" x14ac:dyDescent="0.2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4"/>
      <c r="N415" s="4"/>
      <c r="O415" s="4"/>
      <c r="P415" s="4"/>
      <c r="Q415" s="4"/>
      <c r="R415" s="4"/>
      <c r="S415" s="4"/>
      <c r="T415" s="4"/>
      <c r="U415" s="4"/>
      <c r="V415" s="4"/>
    </row>
    <row r="416" spans="1:22" ht="12.75" customHeight="1" x14ac:dyDescent="0.25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4"/>
      <c r="N416" s="4"/>
      <c r="O416" s="4"/>
      <c r="P416" s="4"/>
      <c r="Q416" s="4"/>
      <c r="R416" s="4"/>
      <c r="S416" s="4"/>
      <c r="T416" s="4"/>
      <c r="U416" s="4"/>
      <c r="V416" s="4"/>
    </row>
    <row r="417" spans="1:22" ht="12.75" customHeight="1" x14ac:dyDescent="0.25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4"/>
      <c r="N417" s="4"/>
      <c r="O417" s="4"/>
      <c r="P417" s="4"/>
      <c r="Q417" s="4"/>
      <c r="R417" s="4"/>
      <c r="S417" s="4"/>
      <c r="T417" s="4"/>
      <c r="U417" s="4"/>
      <c r="V417" s="4"/>
    </row>
    <row r="418" spans="1:22" ht="12.75" customHeight="1" x14ac:dyDescent="0.25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4"/>
      <c r="N418" s="4"/>
      <c r="O418" s="4"/>
      <c r="P418" s="4"/>
      <c r="Q418" s="4"/>
      <c r="R418" s="4"/>
      <c r="S418" s="4"/>
      <c r="T418" s="4"/>
      <c r="U418" s="4"/>
      <c r="V418" s="4"/>
    </row>
    <row r="419" spans="1:22" ht="12.75" customHeight="1" x14ac:dyDescent="0.25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4"/>
      <c r="N419" s="4"/>
      <c r="O419" s="4"/>
      <c r="P419" s="4"/>
      <c r="Q419" s="4"/>
      <c r="R419" s="4"/>
      <c r="S419" s="4"/>
      <c r="T419" s="4"/>
      <c r="U419" s="4"/>
      <c r="V419" s="4"/>
    </row>
    <row r="420" spans="1:22" ht="12.75" customHeight="1" x14ac:dyDescent="0.25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4"/>
      <c r="N420" s="4"/>
      <c r="O420" s="4"/>
      <c r="P420" s="4"/>
      <c r="Q420" s="4"/>
      <c r="R420" s="4"/>
      <c r="S420" s="4"/>
      <c r="T420" s="4"/>
      <c r="U420" s="4"/>
      <c r="V420" s="4"/>
    </row>
    <row r="421" spans="1:22" ht="12.75" customHeight="1" x14ac:dyDescent="0.25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4"/>
      <c r="N421" s="4"/>
      <c r="O421" s="4"/>
      <c r="P421" s="4"/>
      <c r="Q421" s="4"/>
      <c r="R421" s="4"/>
      <c r="S421" s="4"/>
      <c r="T421" s="4"/>
      <c r="U421" s="4"/>
      <c r="V421" s="4"/>
    </row>
    <row r="422" spans="1:22" ht="12.75" customHeight="1" x14ac:dyDescent="0.25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4"/>
      <c r="N422" s="4"/>
      <c r="O422" s="4"/>
      <c r="P422" s="4"/>
      <c r="Q422" s="4"/>
      <c r="R422" s="4"/>
      <c r="S422" s="4"/>
      <c r="T422" s="4"/>
      <c r="U422" s="4"/>
      <c r="V422" s="4"/>
    </row>
    <row r="423" spans="1:22" ht="12.75" customHeight="1" x14ac:dyDescent="0.25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4"/>
      <c r="N423" s="4"/>
      <c r="O423" s="4"/>
      <c r="P423" s="4"/>
      <c r="Q423" s="4"/>
      <c r="R423" s="4"/>
      <c r="S423" s="4"/>
      <c r="T423" s="4"/>
      <c r="U423" s="4"/>
      <c r="V423" s="4"/>
    </row>
    <row r="424" spans="1:22" ht="12.75" customHeight="1" x14ac:dyDescent="0.25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4"/>
      <c r="N424" s="4"/>
      <c r="O424" s="4"/>
      <c r="P424" s="4"/>
      <c r="Q424" s="4"/>
      <c r="R424" s="4"/>
      <c r="S424" s="4"/>
      <c r="T424" s="4"/>
      <c r="U424" s="4"/>
      <c r="V424" s="4"/>
    </row>
    <row r="425" spans="1:22" ht="12.75" customHeight="1" x14ac:dyDescent="0.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4"/>
      <c r="N425" s="4"/>
      <c r="O425" s="4"/>
      <c r="P425" s="4"/>
      <c r="Q425" s="4"/>
      <c r="R425" s="4"/>
      <c r="S425" s="4"/>
      <c r="T425" s="4"/>
      <c r="U425" s="4"/>
      <c r="V425" s="4"/>
    </row>
    <row r="426" spans="1:22" ht="12.75" customHeight="1" x14ac:dyDescent="0.25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4"/>
      <c r="N426" s="4"/>
      <c r="O426" s="4"/>
      <c r="P426" s="4"/>
      <c r="Q426" s="4"/>
      <c r="R426" s="4"/>
      <c r="S426" s="4"/>
      <c r="T426" s="4"/>
      <c r="U426" s="4"/>
      <c r="V426" s="4"/>
    </row>
    <row r="427" spans="1:22" ht="12.75" customHeight="1" x14ac:dyDescent="0.25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4"/>
      <c r="N427" s="4"/>
      <c r="O427" s="4"/>
      <c r="P427" s="4"/>
      <c r="Q427" s="4"/>
      <c r="R427" s="4"/>
      <c r="S427" s="4"/>
      <c r="T427" s="4"/>
      <c r="U427" s="4"/>
      <c r="V427" s="4"/>
    </row>
    <row r="428" spans="1:22" ht="12.75" customHeight="1" x14ac:dyDescent="0.25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4"/>
      <c r="N428" s="4"/>
      <c r="O428" s="4"/>
      <c r="P428" s="4"/>
      <c r="Q428" s="4"/>
      <c r="R428" s="4"/>
      <c r="S428" s="4"/>
      <c r="T428" s="4"/>
      <c r="U428" s="4"/>
      <c r="V428" s="4"/>
    </row>
    <row r="429" spans="1:22" ht="12.75" customHeight="1" x14ac:dyDescent="0.25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4"/>
      <c r="N429" s="4"/>
      <c r="O429" s="4"/>
      <c r="P429" s="4"/>
      <c r="Q429" s="4"/>
      <c r="R429" s="4"/>
      <c r="S429" s="4"/>
      <c r="T429" s="4"/>
      <c r="U429" s="4"/>
      <c r="V429" s="4"/>
    </row>
    <row r="430" spans="1:22" ht="12.75" customHeight="1" x14ac:dyDescent="0.25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4"/>
      <c r="N430" s="4"/>
      <c r="O430" s="4"/>
      <c r="P430" s="4"/>
      <c r="Q430" s="4"/>
      <c r="R430" s="4"/>
      <c r="S430" s="4"/>
      <c r="T430" s="4"/>
      <c r="U430" s="4"/>
      <c r="V430" s="4"/>
    </row>
    <row r="431" spans="1:22" ht="12.75" customHeight="1" x14ac:dyDescent="0.25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4"/>
      <c r="N431" s="4"/>
      <c r="O431" s="4"/>
      <c r="P431" s="4"/>
      <c r="Q431" s="4"/>
      <c r="R431" s="4"/>
      <c r="S431" s="4"/>
      <c r="T431" s="4"/>
      <c r="U431" s="4"/>
      <c r="V431" s="4"/>
    </row>
    <row r="432" spans="1:22" ht="12.75" customHeight="1" x14ac:dyDescent="0.25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4"/>
      <c r="N432" s="4"/>
      <c r="O432" s="4"/>
      <c r="P432" s="4"/>
      <c r="Q432" s="4"/>
      <c r="R432" s="4"/>
      <c r="S432" s="4"/>
      <c r="T432" s="4"/>
      <c r="U432" s="4"/>
      <c r="V432" s="4"/>
    </row>
    <row r="433" spans="1:22" ht="12.75" customHeight="1" x14ac:dyDescent="0.25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4"/>
      <c r="N433" s="4"/>
      <c r="O433" s="4"/>
      <c r="P433" s="4"/>
      <c r="Q433" s="4"/>
      <c r="R433" s="4"/>
      <c r="S433" s="4"/>
      <c r="T433" s="4"/>
      <c r="U433" s="4"/>
      <c r="V433" s="4"/>
    </row>
    <row r="434" spans="1:22" ht="12.75" customHeight="1" x14ac:dyDescent="0.25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4"/>
      <c r="N434" s="4"/>
      <c r="O434" s="4"/>
      <c r="P434" s="4"/>
      <c r="Q434" s="4"/>
      <c r="R434" s="4"/>
      <c r="S434" s="4"/>
      <c r="T434" s="4"/>
      <c r="U434" s="4"/>
      <c r="V434" s="4"/>
    </row>
    <row r="435" spans="1:22" ht="12.75" customHeight="1" x14ac:dyDescent="0.2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4"/>
      <c r="N435" s="4"/>
      <c r="O435" s="4"/>
      <c r="P435" s="4"/>
      <c r="Q435" s="4"/>
      <c r="R435" s="4"/>
      <c r="S435" s="4"/>
      <c r="T435" s="4"/>
      <c r="U435" s="4"/>
      <c r="V435" s="4"/>
    </row>
    <row r="436" spans="1:22" ht="12.75" customHeight="1" x14ac:dyDescent="0.25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4"/>
      <c r="N436" s="4"/>
      <c r="O436" s="4"/>
      <c r="P436" s="4"/>
      <c r="Q436" s="4"/>
      <c r="R436" s="4"/>
      <c r="S436" s="4"/>
      <c r="T436" s="4"/>
      <c r="U436" s="4"/>
      <c r="V436" s="4"/>
    </row>
    <row r="437" spans="1:22" ht="12.75" customHeight="1" x14ac:dyDescent="0.25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4"/>
      <c r="N437" s="4"/>
      <c r="O437" s="4"/>
      <c r="P437" s="4"/>
      <c r="Q437" s="4"/>
      <c r="R437" s="4"/>
      <c r="S437" s="4"/>
      <c r="T437" s="4"/>
      <c r="U437" s="4"/>
      <c r="V437" s="4"/>
    </row>
    <row r="438" spans="1:22" ht="12.75" customHeight="1" x14ac:dyDescent="0.25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4"/>
      <c r="N438" s="4"/>
      <c r="O438" s="4"/>
      <c r="P438" s="4"/>
      <c r="Q438" s="4"/>
      <c r="R438" s="4"/>
      <c r="S438" s="4"/>
      <c r="T438" s="4"/>
      <c r="U438" s="4"/>
      <c r="V438" s="4"/>
    </row>
    <row r="439" spans="1:22" ht="12.75" customHeight="1" x14ac:dyDescent="0.25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4"/>
      <c r="N439" s="4"/>
      <c r="O439" s="4"/>
      <c r="P439" s="4"/>
      <c r="Q439" s="4"/>
      <c r="R439" s="4"/>
      <c r="S439" s="4"/>
      <c r="T439" s="4"/>
      <c r="U439" s="4"/>
      <c r="V439" s="4"/>
    </row>
    <row r="440" spans="1:22" ht="12.75" customHeight="1" x14ac:dyDescent="0.25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4"/>
      <c r="N440" s="4"/>
      <c r="O440" s="4"/>
      <c r="P440" s="4"/>
      <c r="Q440" s="4"/>
      <c r="R440" s="4"/>
      <c r="S440" s="4"/>
      <c r="T440" s="4"/>
      <c r="U440" s="4"/>
      <c r="V440" s="4"/>
    </row>
    <row r="441" spans="1:22" ht="12.75" customHeight="1" x14ac:dyDescent="0.25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4"/>
      <c r="N441" s="4"/>
      <c r="O441" s="4"/>
      <c r="P441" s="4"/>
      <c r="Q441" s="4"/>
      <c r="R441" s="4"/>
      <c r="S441" s="4"/>
      <c r="T441" s="4"/>
      <c r="U441" s="4"/>
      <c r="V441" s="4"/>
    </row>
    <row r="442" spans="1:22" ht="12.75" customHeight="1" x14ac:dyDescent="0.25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4"/>
      <c r="N442" s="4"/>
      <c r="O442" s="4"/>
      <c r="P442" s="4"/>
      <c r="Q442" s="4"/>
      <c r="R442" s="4"/>
      <c r="S442" s="4"/>
      <c r="T442" s="4"/>
      <c r="U442" s="4"/>
      <c r="V442" s="4"/>
    </row>
    <row r="443" spans="1:22" ht="12.75" customHeight="1" x14ac:dyDescent="0.25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4"/>
      <c r="N443" s="4"/>
      <c r="O443" s="4"/>
      <c r="P443" s="4"/>
      <c r="Q443" s="4"/>
      <c r="R443" s="4"/>
      <c r="S443" s="4"/>
      <c r="T443" s="4"/>
      <c r="U443" s="4"/>
      <c r="V443" s="4"/>
    </row>
    <row r="444" spans="1:22" ht="12.75" customHeight="1" x14ac:dyDescent="0.25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4"/>
      <c r="N444" s="4"/>
      <c r="O444" s="4"/>
      <c r="P444" s="4"/>
      <c r="Q444" s="4"/>
      <c r="R444" s="4"/>
      <c r="S444" s="4"/>
      <c r="T444" s="4"/>
      <c r="U444" s="4"/>
      <c r="V444" s="4"/>
    </row>
    <row r="445" spans="1:22" ht="12.75" customHeight="1" x14ac:dyDescent="0.2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4"/>
      <c r="N445" s="4"/>
      <c r="O445" s="4"/>
      <c r="P445" s="4"/>
      <c r="Q445" s="4"/>
      <c r="R445" s="4"/>
      <c r="S445" s="4"/>
      <c r="T445" s="4"/>
      <c r="U445" s="4"/>
      <c r="V445" s="4"/>
    </row>
    <row r="446" spans="1:22" ht="12.75" customHeight="1" x14ac:dyDescent="0.25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4"/>
      <c r="N446" s="4"/>
      <c r="O446" s="4"/>
      <c r="P446" s="4"/>
      <c r="Q446" s="4"/>
      <c r="R446" s="4"/>
      <c r="S446" s="4"/>
      <c r="T446" s="4"/>
      <c r="U446" s="4"/>
      <c r="V446" s="4"/>
    </row>
    <row r="447" spans="1:22" ht="12.75" customHeight="1" x14ac:dyDescent="0.25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4"/>
      <c r="N447" s="4"/>
      <c r="O447" s="4"/>
      <c r="P447" s="4"/>
      <c r="Q447" s="4"/>
      <c r="R447" s="4"/>
      <c r="S447" s="4"/>
      <c r="T447" s="4"/>
      <c r="U447" s="4"/>
      <c r="V447" s="4"/>
    </row>
    <row r="448" spans="1:22" ht="12.75" customHeight="1" x14ac:dyDescent="0.25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4"/>
      <c r="N448" s="4"/>
      <c r="O448" s="4"/>
      <c r="P448" s="4"/>
      <c r="Q448" s="4"/>
      <c r="R448" s="4"/>
      <c r="S448" s="4"/>
      <c r="T448" s="4"/>
      <c r="U448" s="4"/>
      <c r="V448" s="4"/>
    </row>
    <row r="449" spans="1:22" ht="12.75" customHeight="1" x14ac:dyDescent="0.25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4"/>
      <c r="N449" s="4"/>
      <c r="O449" s="4"/>
      <c r="P449" s="4"/>
      <c r="Q449" s="4"/>
      <c r="R449" s="4"/>
      <c r="S449" s="4"/>
      <c r="T449" s="4"/>
      <c r="U449" s="4"/>
      <c r="V449" s="4"/>
    </row>
    <row r="450" spans="1:22" ht="12.75" customHeight="1" x14ac:dyDescent="0.25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4"/>
      <c r="N450" s="4"/>
      <c r="O450" s="4"/>
      <c r="P450" s="4"/>
      <c r="Q450" s="4"/>
      <c r="R450" s="4"/>
      <c r="S450" s="4"/>
      <c r="T450" s="4"/>
      <c r="U450" s="4"/>
      <c r="V450" s="4"/>
    </row>
    <row r="451" spans="1:22" ht="12.75" customHeight="1" x14ac:dyDescent="0.25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4"/>
      <c r="N451" s="4"/>
      <c r="O451" s="4"/>
      <c r="P451" s="4"/>
      <c r="Q451" s="4"/>
      <c r="R451" s="4"/>
      <c r="S451" s="4"/>
      <c r="T451" s="4"/>
      <c r="U451" s="4"/>
      <c r="V451" s="4"/>
    </row>
    <row r="452" spans="1:22" ht="12.75" customHeight="1" x14ac:dyDescent="0.25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4"/>
      <c r="N452" s="4"/>
      <c r="O452" s="4"/>
      <c r="P452" s="4"/>
      <c r="Q452" s="4"/>
      <c r="R452" s="4"/>
      <c r="S452" s="4"/>
      <c r="T452" s="4"/>
      <c r="U452" s="4"/>
      <c r="V452" s="4"/>
    </row>
    <row r="453" spans="1:22" ht="12.75" customHeight="1" x14ac:dyDescent="0.25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4"/>
      <c r="N453" s="4"/>
      <c r="O453" s="4"/>
      <c r="P453" s="4"/>
      <c r="Q453" s="4"/>
      <c r="R453" s="4"/>
      <c r="S453" s="4"/>
      <c r="T453" s="4"/>
      <c r="U453" s="4"/>
      <c r="V453" s="4"/>
    </row>
    <row r="454" spans="1:22" ht="12.75" customHeight="1" x14ac:dyDescent="0.25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4"/>
      <c r="N454" s="4"/>
      <c r="O454" s="4"/>
      <c r="P454" s="4"/>
      <c r="Q454" s="4"/>
      <c r="R454" s="4"/>
      <c r="S454" s="4"/>
      <c r="T454" s="4"/>
      <c r="U454" s="4"/>
      <c r="V454" s="4"/>
    </row>
    <row r="455" spans="1:22" ht="12.75" customHeight="1" x14ac:dyDescent="0.2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4"/>
      <c r="N455" s="4"/>
      <c r="O455" s="4"/>
      <c r="P455" s="4"/>
      <c r="Q455" s="4"/>
      <c r="R455" s="4"/>
      <c r="S455" s="4"/>
      <c r="T455" s="4"/>
      <c r="U455" s="4"/>
      <c r="V455" s="4"/>
    </row>
    <row r="456" spans="1:22" ht="12.75" customHeight="1" x14ac:dyDescent="0.25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4"/>
      <c r="N456" s="4"/>
      <c r="O456" s="4"/>
      <c r="P456" s="4"/>
      <c r="Q456" s="4"/>
      <c r="R456" s="4"/>
      <c r="S456" s="4"/>
      <c r="T456" s="4"/>
      <c r="U456" s="4"/>
      <c r="V456" s="4"/>
    </row>
    <row r="457" spans="1:22" ht="12.75" customHeight="1" x14ac:dyDescent="0.25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4"/>
      <c r="N457" s="4"/>
      <c r="O457" s="4"/>
      <c r="P457" s="4"/>
      <c r="Q457" s="4"/>
      <c r="R457" s="4"/>
      <c r="S457" s="4"/>
      <c r="T457" s="4"/>
      <c r="U457" s="4"/>
      <c r="V457" s="4"/>
    </row>
    <row r="458" spans="1:22" ht="12.75" customHeight="1" x14ac:dyDescent="0.25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4"/>
      <c r="N458" s="4"/>
      <c r="O458" s="4"/>
      <c r="P458" s="4"/>
      <c r="Q458" s="4"/>
      <c r="R458" s="4"/>
      <c r="S458" s="4"/>
      <c r="T458" s="4"/>
      <c r="U458" s="4"/>
      <c r="V458" s="4"/>
    </row>
    <row r="459" spans="1:22" ht="12.75" customHeight="1" x14ac:dyDescent="0.25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4"/>
      <c r="N459" s="4"/>
      <c r="O459" s="4"/>
      <c r="P459" s="4"/>
      <c r="Q459" s="4"/>
      <c r="R459" s="4"/>
      <c r="S459" s="4"/>
      <c r="T459" s="4"/>
      <c r="U459" s="4"/>
      <c r="V459" s="4"/>
    </row>
    <row r="460" spans="1:22" ht="12.75" customHeight="1" x14ac:dyDescent="0.25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4"/>
      <c r="N460" s="4"/>
      <c r="O460" s="4"/>
      <c r="P460" s="4"/>
      <c r="Q460" s="4"/>
      <c r="R460" s="4"/>
      <c r="S460" s="4"/>
      <c r="T460" s="4"/>
      <c r="U460" s="4"/>
      <c r="V460" s="4"/>
    </row>
    <row r="461" spans="1:22" ht="12.75" customHeight="1" x14ac:dyDescent="0.25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4"/>
      <c r="N461" s="4"/>
      <c r="O461" s="4"/>
      <c r="P461" s="4"/>
      <c r="Q461" s="4"/>
      <c r="R461" s="4"/>
      <c r="S461" s="4"/>
      <c r="T461" s="4"/>
      <c r="U461" s="4"/>
      <c r="V461" s="4"/>
    </row>
    <row r="462" spans="1:22" ht="12.75" customHeight="1" x14ac:dyDescent="0.25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4"/>
      <c r="N462" s="4"/>
      <c r="O462" s="4"/>
      <c r="P462" s="4"/>
      <c r="Q462" s="4"/>
      <c r="R462" s="4"/>
      <c r="S462" s="4"/>
      <c r="T462" s="4"/>
      <c r="U462" s="4"/>
      <c r="V462" s="4"/>
    </row>
    <row r="463" spans="1:22" ht="12.75" customHeight="1" x14ac:dyDescent="0.25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4"/>
      <c r="N463" s="4"/>
      <c r="O463" s="4"/>
      <c r="P463" s="4"/>
      <c r="Q463" s="4"/>
      <c r="R463" s="4"/>
      <c r="S463" s="4"/>
      <c r="T463" s="4"/>
      <c r="U463" s="4"/>
      <c r="V463" s="4"/>
    </row>
    <row r="464" spans="1:22" ht="12.75" customHeight="1" x14ac:dyDescent="0.25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4"/>
      <c r="N464" s="4"/>
      <c r="O464" s="4"/>
      <c r="P464" s="4"/>
      <c r="Q464" s="4"/>
      <c r="R464" s="4"/>
      <c r="S464" s="4"/>
      <c r="T464" s="4"/>
      <c r="U464" s="4"/>
      <c r="V464" s="4"/>
    </row>
    <row r="465" spans="1:22" ht="12.75" customHeight="1" x14ac:dyDescent="0.2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4"/>
      <c r="N465" s="4"/>
      <c r="O465" s="4"/>
      <c r="P465" s="4"/>
      <c r="Q465" s="4"/>
      <c r="R465" s="4"/>
      <c r="S465" s="4"/>
      <c r="T465" s="4"/>
      <c r="U465" s="4"/>
      <c r="V465" s="4"/>
    </row>
    <row r="466" spans="1:22" ht="12.75" customHeight="1" x14ac:dyDescent="0.25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4"/>
      <c r="N466" s="4"/>
      <c r="O466" s="4"/>
      <c r="P466" s="4"/>
      <c r="Q466" s="4"/>
      <c r="R466" s="4"/>
      <c r="S466" s="4"/>
      <c r="T466" s="4"/>
      <c r="U466" s="4"/>
      <c r="V466" s="4"/>
    </row>
    <row r="467" spans="1:22" ht="12.75" customHeight="1" x14ac:dyDescent="0.25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4"/>
      <c r="N467" s="4"/>
      <c r="O467" s="4"/>
      <c r="P467" s="4"/>
      <c r="Q467" s="4"/>
      <c r="R467" s="4"/>
      <c r="S467" s="4"/>
      <c r="T467" s="4"/>
      <c r="U467" s="4"/>
      <c r="V467" s="4"/>
    </row>
    <row r="468" spans="1:22" ht="12.75" customHeight="1" x14ac:dyDescent="0.25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4"/>
      <c r="N468" s="4"/>
      <c r="O468" s="4"/>
      <c r="P468" s="4"/>
      <c r="Q468" s="4"/>
      <c r="R468" s="4"/>
      <c r="S468" s="4"/>
      <c r="T468" s="4"/>
      <c r="U468" s="4"/>
      <c r="V468" s="4"/>
    </row>
    <row r="469" spans="1:22" ht="12.75" customHeight="1" x14ac:dyDescent="0.25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4"/>
      <c r="N469" s="4"/>
      <c r="O469" s="4"/>
      <c r="P469" s="4"/>
      <c r="Q469" s="4"/>
      <c r="R469" s="4"/>
      <c r="S469" s="4"/>
      <c r="T469" s="4"/>
      <c r="U469" s="4"/>
      <c r="V469" s="4"/>
    </row>
    <row r="470" spans="1:22" ht="12.75" customHeight="1" x14ac:dyDescent="0.25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4"/>
      <c r="N470" s="4"/>
      <c r="O470" s="4"/>
      <c r="P470" s="4"/>
      <c r="Q470" s="4"/>
      <c r="R470" s="4"/>
      <c r="S470" s="4"/>
      <c r="T470" s="4"/>
      <c r="U470" s="4"/>
      <c r="V470" s="4"/>
    </row>
    <row r="471" spans="1:22" ht="12.75" customHeight="1" x14ac:dyDescent="0.25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4"/>
      <c r="N471" s="4"/>
      <c r="O471" s="4"/>
      <c r="P471" s="4"/>
      <c r="Q471" s="4"/>
      <c r="R471" s="4"/>
      <c r="S471" s="4"/>
      <c r="T471" s="4"/>
      <c r="U471" s="4"/>
      <c r="V471" s="4"/>
    </row>
    <row r="472" spans="1:22" ht="12.75" customHeight="1" x14ac:dyDescent="0.25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4"/>
      <c r="N472" s="4"/>
      <c r="O472" s="4"/>
      <c r="P472" s="4"/>
      <c r="Q472" s="4"/>
      <c r="R472" s="4"/>
      <c r="S472" s="4"/>
      <c r="T472" s="4"/>
      <c r="U472" s="4"/>
      <c r="V472" s="4"/>
    </row>
    <row r="473" spans="1:22" ht="12.75" customHeight="1" x14ac:dyDescent="0.25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4"/>
      <c r="N473" s="4"/>
      <c r="O473" s="4"/>
      <c r="P473" s="4"/>
      <c r="Q473" s="4"/>
      <c r="R473" s="4"/>
      <c r="S473" s="4"/>
      <c r="T473" s="4"/>
      <c r="U473" s="4"/>
      <c r="V473" s="4"/>
    </row>
    <row r="474" spans="1:22" ht="12.75" customHeight="1" x14ac:dyDescent="0.25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4"/>
      <c r="N474" s="4"/>
      <c r="O474" s="4"/>
      <c r="P474" s="4"/>
      <c r="Q474" s="4"/>
      <c r="R474" s="4"/>
      <c r="S474" s="4"/>
      <c r="T474" s="4"/>
      <c r="U474" s="4"/>
      <c r="V474" s="4"/>
    </row>
    <row r="475" spans="1:22" ht="12.75" customHeight="1" x14ac:dyDescent="0.2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4"/>
      <c r="N475" s="4"/>
      <c r="O475" s="4"/>
      <c r="P475" s="4"/>
      <c r="Q475" s="4"/>
      <c r="R475" s="4"/>
      <c r="S475" s="4"/>
      <c r="T475" s="4"/>
      <c r="U475" s="4"/>
      <c r="V475" s="4"/>
    </row>
    <row r="476" spans="1:22" ht="12.75" customHeight="1" x14ac:dyDescent="0.25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4"/>
      <c r="N476" s="4"/>
      <c r="O476" s="4"/>
      <c r="P476" s="4"/>
      <c r="Q476" s="4"/>
      <c r="R476" s="4"/>
      <c r="S476" s="4"/>
      <c r="T476" s="4"/>
      <c r="U476" s="4"/>
      <c r="V476" s="4"/>
    </row>
    <row r="477" spans="1:22" ht="12.75" customHeight="1" x14ac:dyDescent="0.25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4"/>
      <c r="N477" s="4"/>
      <c r="O477" s="4"/>
      <c r="P477" s="4"/>
      <c r="Q477" s="4"/>
      <c r="R477" s="4"/>
      <c r="S477" s="4"/>
      <c r="T477" s="4"/>
      <c r="U477" s="4"/>
      <c r="V477" s="4"/>
    </row>
    <row r="478" spans="1:22" ht="12.75" customHeight="1" x14ac:dyDescent="0.25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4"/>
      <c r="N478" s="4"/>
      <c r="O478" s="4"/>
      <c r="P478" s="4"/>
      <c r="Q478" s="4"/>
      <c r="R478" s="4"/>
      <c r="S478" s="4"/>
      <c r="T478" s="4"/>
      <c r="U478" s="4"/>
      <c r="V478" s="4"/>
    </row>
    <row r="479" spans="1:22" ht="12.75" customHeight="1" x14ac:dyDescent="0.25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4"/>
      <c r="N479" s="4"/>
      <c r="O479" s="4"/>
      <c r="P479" s="4"/>
      <c r="Q479" s="4"/>
      <c r="R479" s="4"/>
      <c r="S479" s="4"/>
      <c r="T479" s="4"/>
      <c r="U479" s="4"/>
      <c r="V479" s="4"/>
    </row>
    <row r="480" spans="1:22" ht="12.75" customHeight="1" x14ac:dyDescent="0.25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4"/>
      <c r="N480" s="4"/>
      <c r="O480" s="4"/>
      <c r="P480" s="4"/>
      <c r="Q480" s="4"/>
      <c r="R480" s="4"/>
      <c r="S480" s="4"/>
      <c r="T480" s="4"/>
      <c r="U480" s="4"/>
      <c r="V480" s="4"/>
    </row>
    <row r="481" spans="1:22" ht="12.75" customHeight="1" x14ac:dyDescent="0.25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4"/>
      <c r="N481" s="4"/>
      <c r="O481" s="4"/>
      <c r="P481" s="4"/>
      <c r="Q481" s="4"/>
      <c r="R481" s="4"/>
      <c r="S481" s="4"/>
      <c r="T481" s="4"/>
      <c r="U481" s="4"/>
      <c r="V481" s="4"/>
    </row>
    <row r="482" spans="1:22" ht="12.75" customHeight="1" x14ac:dyDescent="0.25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4"/>
      <c r="N482" s="4"/>
      <c r="O482" s="4"/>
      <c r="P482" s="4"/>
      <c r="Q482" s="4"/>
      <c r="R482" s="4"/>
      <c r="S482" s="4"/>
      <c r="T482" s="4"/>
      <c r="U482" s="4"/>
      <c r="V482" s="4"/>
    </row>
    <row r="483" spans="1:22" ht="12.75" customHeight="1" x14ac:dyDescent="0.25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4"/>
      <c r="N483" s="4"/>
      <c r="O483" s="4"/>
      <c r="P483" s="4"/>
      <c r="Q483" s="4"/>
      <c r="R483" s="4"/>
      <c r="S483" s="4"/>
      <c r="T483" s="4"/>
      <c r="U483" s="4"/>
      <c r="V483" s="4"/>
    </row>
    <row r="484" spans="1:22" ht="12.75" customHeight="1" x14ac:dyDescent="0.25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4"/>
      <c r="N484" s="4"/>
      <c r="O484" s="4"/>
      <c r="P484" s="4"/>
      <c r="Q484" s="4"/>
      <c r="R484" s="4"/>
      <c r="S484" s="4"/>
      <c r="T484" s="4"/>
      <c r="U484" s="4"/>
      <c r="V484" s="4"/>
    </row>
    <row r="485" spans="1:22" ht="12.75" customHeight="1" x14ac:dyDescent="0.2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4"/>
      <c r="N485" s="4"/>
      <c r="O485" s="4"/>
      <c r="P485" s="4"/>
      <c r="Q485" s="4"/>
      <c r="R485" s="4"/>
      <c r="S485" s="4"/>
      <c r="T485" s="4"/>
      <c r="U485" s="4"/>
      <c r="V485" s="4"/>
    </row>
    <row r="486" spans="1:22" ht="12.75" customHeight="1" x14ac:dyDescent="0.25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4"/>
      <c r="N486" s="4"/>
      <c r="O486" s="4"/>
      <c r="P486" s="4"/>
      <c r="Q486" s="4"/>
      <c r="R486" s="4"/>
      <c r="S486" s="4"/>
      <c r="T486" s="4"/>
      <c r="U486" s="4"/>
      <c r="V486" s="4"/>
    </row>
    <row r="487" spans="1:22" ht="12.75" customHeight="1" x14ac:dyDescent="0.25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4"/>
      <c r="N487" s="4"/>
      <c r="O487" s="4"/>
      <c r="P487" s="4"/>
      <c r="Q487" s="4"/>
      <c r="R487" s="4"/>
      <c r="S487" s="4"/>
      <c r="T487" s="4"/>
      <c r="U487" s="4"/>
      <c r="V487" s="4"/>
    </row>
    <row r="488" spans="1:22" ht="12.75" customHeight="1" x14ac:dyDescent="0.25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4"/>
      <c r="N488" s="4"/>
      <c r="O488" s="4"/>
      <c r="P488" s="4"/>
      <c r="Q488" s="4"/>
      <c r="R488" s="4"/>
      <c r="S488" s="4"/>
      <c r="T488" s="4"/>
      <c r="U488" s="4"/>
      <c r="V488" s="4"/>
    </row>
    <row r="489" spans="1:22" ht="12.75" customHeight="1" x14ac:dyDescent="0.25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4"/>
      <c r="N489" s="4"/>
      <c r="O489" s="4"/>
      <c r="P489" s="4"/>
      <c r="Q489" s="4"/>
      <c r="R489" s="4"/>
      <c r="S489" s="4"/>
      <c r="T489" s="4"/>
      <c r="U489" s="4"/>
      <c r="V489" s="4"/>
    </row>
    <row r="490" spans="1:22" ht="12.75" customHeight="1" x14ac:dyDescent="0.25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4"/>
      <c r="N490" s="4"/>
      <c r="O490" s="4"/>
      <c r="P490" s="4"/>
      <c r="Q490" s="4"/>
      <c r="R490" s="4"/>
      <c r="S490" s="4"/>
      <c r="T490" s="4"/>
      <c r="U490" s="4"/>
      <c r="V490" s="4"/>
    </row>
    <row r="491" spans="1:22" ht="12.75" customHeight="1" x14ac:dyDescent="0.25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4"/>
      <c r="N491" s="4"/>
      <c r="O491" s="4"/>
      <c r="P491" s="4"/>
      <c r="Q491" s="4"/>
      <c r="R491" s="4"/>
      <c r="S491" s="4"/>
      <c r="T491" s="4"/>
      <c r="U491" s="4"/>
      <c r="V491" s="4"/>
    </row>
    <row r="492" spans="1:22" ht="12.75" customHeight="1" x14ac:dyDescent="0.25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4"/>
      <c r="N492" s="4"/>
      <c r="O492" s="4"/>
      <c r="P492" s="4"/>
      <c r="Q492" s="4"/>
      <c r="R492" s="4"/>
      <c r="S492" s="4"/>
      <c r="T492" s="4"/>
      <c r="U492" s="4"/>
      <c r="V492" s="4"/>
    </row>
    <row r="493" spans="1:22" ht="12.75" customHeight="1" x14ac:dyDescent="0.25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4"/>
      <c r="N493" s="4"/>
      <c r="O493" s="4"/>
      <c r="P493" s="4"/>
      <c r="Q493" s="4"/>
      <c r="R493" s="4"/>
      <c r="S493" s="4"/>
      <c r="T493" s="4"/>
      <c r="U493" s="4"/>
      <c r="V493" s="4"/>
    </row>
    <row r="494" spans="1:22" ht="12.75" customHeight="1" x14ac:dyDescent="0.25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4"/>
      <c r="N494" s="4"/>
      <c r="O494" s="4"/>
      <c r="P494" s="4"/>
      <c r="Q494" s="4"/>
      <c r="R494" s="4"/>
      <c r="S494" s="4"/>
      <c r="T494" s="4"/>
      <c r="U494" s="4"/>
      <c r="V494" s="4"/>
    </row>
    <row r="495" spans="1:22" ht="12.75" customHeight="1" x14ac:dyDescent="0.2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4"/>
      <c r="N495" s="4"/>
      <c r="O495" s="4"/>
      <c r="P495" s="4"/>
      <c r="Q495" s="4"/>
      <c r="R495" s="4"/>
      <c r="S495" s="4"/>
      <c r="T495" s="4"/>
      <c r="U495" s="4"/>
      <c r="V495" s="4"/>
    </row>
    <row r="496" spans="1:22" ht="12.75" customHeight="1" x14ac:dyDescent="0.25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4"/>
      <c r="N496" s="4"/>
      <c r="O496" s="4"/>
      <c r="P496" s="4"/>
      <c r="Q496" s="4"/>
      <c r="R496" s="4"/>
      <c r="S496" s="4"/>
      <c r="T496" s="4"/>
      <c r="U496" s="4"/>
      <c r="V496" s="4"/>
    </row>
    <row r="497" spans="1:22" ht="12.75" customHeight="1" x14ac:dyDescent="0.25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4"/>
      <c r="N497" s="4"/>
      <c r="O497" s="4"/>
      <c r="P497" s="4"/>
      <c r="Q497" s="4"/>
      <c r="R497" s="4"/>
      <c r="S497" s="4"/>
      <c r="T497" s="4"/>
      <c r="U497" s="4"/>
      <c r="V497" s="4"/>
    </row>
    <row r="498" spans="1:22" ht="12.75" customHeight="1" x14ac:dyDescent="0.25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4"/>
      <c r="N498" s="4"/>
      <c r="O498" s="4"/>
      <c r="P498" s="4"/>
      <c r="Q498" s="4"/>
      <c r="R498" s="4"/>
      <c r="S498" s="4"/>
      <c r="T498" s="4"/>
      <c r="U498" s="4"/>
      <c r="V498" s="4"/>
    </row>
    <row r="499" spans="1:22" ht="12.75" customHeight="1" x14ac:dyDescent="0.25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4"/>
      <c r="N499" s="4"/>
      <c r="O499" s="4"/>
      <c r="P499" s="4"/>
      <c r="Q499" s="4"/>
      <c r="R499" s="4"/>
      <c r="S499" s="4"/>
      <c r="T499" s="4"/>
      <c r="U499" s="4"/>
      <c r="V499" s="4"/>
    </row>
    <row r="500" spans="1:22" ht="12.75" customHeight="1" x14ac:dyDescent="0.25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4"/>
      <c r="N500" s="4"/>
      <c r="O500" s="4"/>
      <c r="P500" s="4"/>
      <c r="Q500" s="4"/>
      <c r="R500" s="4"/>
      <c r="S500" s="4"/>
      <c r="T500" s="4"/>
      <c r="U500" s="4"/>
      <c r="V500" s="4"/>
    </row>
    <row r="501" spans="1:22" ht="12.75" customHeight="1" x14ac:dyDescent="0.25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4"/>
      <c r="N501" s="4"/>
      <c r="O501" s="4"/>
      <c r="P501" s="4"/>
      <c r="Q501" s="4"/>
      <c r="R501" s="4"/>
      <c r="S501" s="4"/>
      <c r="T501" s="4"/>
      <c r="U501" s="4"/>
      <c r="V501" s="4"/>
    </row>
    <row r="502" spans="1:22" ht="12.75" customHeight="1" x14ac:dyDescent="0.25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4"/>
      <c r="N502" s="4"/>
      <c r="O502" s="4"/>
      <c r="P502" s="4"/>
      <c r="Q502" s="4"/>
      <c r="R502" s="4"/>
      <c r="S502" s="4"/>
      <c r="T502" s="4"/>
      <c r="U502" s="4"/>
      <c r="V502" s="4"/>
    </row>
    <row r="503" spans="1:22" ht="12.75" customHeight="1" x14ac:dyDescent="0.25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4"/>
      <c r="N503" s="4"/>
      <c r="O503" s="4"/>
      <c r="P503" s="4"/>
      <c r="Q503" s="4"/>
      <c r="R503" s="4"/>
      <c r="S503" s="4"/>
      <c r="T503" s="4"/>
      <c r="U503" s="4"/>
      <c r="V503" s="4"/>
    </row>
    <row r="504" spans="1:22" ht="12.75" customHeight="1" x14ac:dyDescent="0.25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4"/>
      <c r="N504" s="4"/>
      <c r="O504" s="4"/>
      <c r="P504" s="4"/>
      <c r="Q504" s="4"/>
      <c r="R504" s="4"/>
      <c r="S504" s="4"/>
      <c r="T504" s="4"/>
      <c r="U504" s="4"/>
      <c r="V504" s="4"/>
    </row>
    <row r="505" spans="1:22" ht="12.75" customHeight="1" x14ac:dyDescent="0.2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4"/>
      <c r="N505" s="4"/>
      <c r="O505" s="4"/>
      <c r="P505" s="4"/>
      <c r="Q505" s="4"/>
      <c r="R505" s="4"/>
      <c r="S505" s="4"/>
      <c r="T505" s="4"/>
      <c r="U505" s="4"/>
      <c r="V505" s="4"/>
    </row>
    <row r="506" spans="1:22" ht="12.75" customHeight="1" x14ac:dyDescent="0.25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4"/>
      <c r="N506" s="4"/>
      <c r="O506" s="4"/>
      <c r="P506" s="4"/>
      <c r="Q506" s="4"/>
      <c r="R506" s="4"/>
      <c r="S506" s="4"/>
      <c r="T506" s="4"/>
      <c r="U506" s="4"/>
      <c r="V506" s="4"/>
    </row>
    <row r="507" spans="1:22" ht="12.75" customHeight="1" x14ac:dyDescent="0.25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4"/>
      <c r="N507" s="4"/>
      <c r="O507" s="4"/>
      <c r="P507" s="4"/>
      <c r="Q507" s="4"/>
      <c r="R507" s="4"/>
      <c r="S507" s="4"/>
      <c r="T507" s="4"/>
      <c r="U507" s="4"/>
      <c r="V507" s="4"/>
    </row>
    <row r="508" spans="1:22" ht="12.75" customHeight="1" x14ac:dyDescent="0.25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4"/>
      <c r="N508" s="4"/>
      <c r="O508" s="4"/>
      <c r="P508" s="4"/>
      <c r="Q508" s="4"/>
      <c r="R508" s="4"/>
      <c r="S508" s="4"/>
      <c r="T508" s="4"/>
      <c r="U508" s="4"/>
      <c r="V508" s="4"/>
    </row>
    <row r="509" spans="1:22" ht="12.75" customHeight="1" x14ac:dyDescent="0.25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4"/>
      <c r="N509" s="4"/>
      <c r="O509" s="4"/>
      <c r="P509" s="4"/>
      <c r="Q509" s="4"/>
      <c r="R509" s="4"/>
      <c r="S509" s="4"/>
      <c r="T509" s="4"/>
      <c r="U509" s="4"/>
      <c r="V509" s="4"/>
    </row>
    <row r="510" spans="1:22" ht="12.75" customHeight="1" x14ac:dyDescent="0.25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4"/>
      <c r="N510" s="4"/>
      <c r="O510" s="4"/>
      <c r="P510" s="4"/>
      <c r="Q510" s="4"/>
      <c r="R510" s="4"/>
      <c r="S510" s="4"/>
      <c r="T510" s="4"/>
      <c r="U510" s="4"/>
      <c r="V510" s="4"/>
    </row>
    <row r="511" spans="1:22" ht="12.75" customHeight="1" x14ac:dyDescent="0.25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4"/>
      <c r="N511" s="4"/>
      <c r="O511" s="4"/>
      <c r="P511" s="4"/>
      <c r="Q511" s="4"/>
      <c r="R511" s="4"/>
      <c r="S511" s="4"/>
      <c r="T511" s="4"/>
      <c r="U511" s="4"/>
      <c r="V511" s="4"/>
    </row>
    <row r="512" spans="1:22" ht="12.75" customHeight="1" x14ac:dyDescent="0.25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4"/>
      <c r="N512" s="4"/>
      <c r="O512" s="4"/>
      <c r="P512" s="4"/>
      <c r="Q512" s="4"/>
      <c r="R512" s="4"/>
      <c r="S512" s="4"/>
      <c r="T512" s="4"/>
      <c r="U512" s="4"/>
      <c r="V512" s="4"/>
    </row>
    <row r="513" spans="1:22" ht="12.75" customHeight="1" x14ac:dyDescent="0.25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4"/>
      <c r="N513" s="4"/>
      <c r="O513" s="4"/>
      <c r="P513" s="4"/>
      <c r="Q513" s="4"/>
      <c r="R513" s="4"/>
      <c r="S513" s="4"/>
      <c r="T513" s="4"/>
      <c r="U513" s="4"/>
      <c r="V513" s="4"/>
    </row>
    <row r="514" spans="1:22" ht="12.75" customHeight="1" x14ac:dyDescent="0.25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4"/>
      <c r="N514" s="4"/>
      <c r="O514" s="4"/>
      <c r="P514" s="4"/>
      <c r="Q514" s="4"/>
      <c r="R514" s="4"/>
      <c r="S514" s="4"/>
      <c r="T514" s="4"/>
      <c r="U514" s="4"/>
      <c r="V514" s="4"/>
    </row>
    <row r="515" spans="1:22" ht="12.75" customHeight="1" x14ac:dyDescent="0.2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4"/>
      <c r="N515" s="4"/>
      <c r="O515" s="4"/>
      <c r="P515" s="4"/>
      <c r="Q515" s="4"/>
      <c r="R515" s="4"/>
      <c r="S515" s="4"/>
      <c r="T515" s="4"/>
      <c r="U515" s="4"/>
      <c r="V515" s="4"/>
    </row>
    <row r="516" spans="1:22" ht="12.75" customHeight="1" x14ac:dyDescent="0.25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4"/>
      <c r="N516" s="4"/>
      <c r="O516" s="4"/>
      <c r="P516" s="4"/>
      <c r="Q516" s="4"/>
      <c r="R516" s="4"/>
      <c r="S516" s="4"/>
      <c r="T516" s="4"/>
      <c r="U516" s="4"/>
      <c r="V516" s="4"/>
    </row>
    <row r="517" spans="1:22" ht="12.75" customHeight="1" x14ac:dyDescent="0.25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4"/>
      <c r="N517" s="4"/>
      <c r="O517" s="4"/>
      <c r="P517" s="4"/>
      <c r="Q517" s="4"/>
      <c r="R517" s="4"/>
      <c r="S517" s="4"/>
      <c r="T517" s="4"/>
      <c r="U517" s="4"/>
      <c r="V517" s="4"/>
    </row>
    <row r="518" spans="1:22" ht="12.75" customHeight="1" x14ac:dyDescent="0.25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4"/>
      <c r="N518" s="4"/>
      <c r="O518" s="4"/>
      <c r="P518" s="4"/>
      <c r="Q518" s="4"/>
      <c r="R518" s="4"/>
      <c r="S518" s="4"/>
      <c r="T518" s="4"/>
      <c r="U518" s="4"/>
      <c r="V518" s="4"/>
    </row>
    <row r="519" spans="1:22" ht="12.75" customHeight="1" x14ac:dyDescent="0.25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4"/>
      <c r="N519" s="4"/>
      <c r="O519" s="4"/>
      <c r="P519" s="4"/>
      <c r="Q519" s="4"/>
      <c r="R519" s="4"/>
      <c r="S519" s="4"/>
      <c r="T519" s="4"/>
      <c r="U519" s="4"/>
      <c r="V519" s="4"/>
    </row>
    <row r="520" spans="1:22" ht="12.75" customHeight="1" x14ac:dyDescent="0.25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4"/>
      <c r="N520" s="4"/>
      <c r="O520" s="4"/>
      <c r="P520" s="4"/>
      <c r="Q520" s="4"/>
      <c r="R520" s="4"/>
      <c r="S520" s="4"/>
      <c r="T520" s="4"/>
      <c r="U520" s="4"/>
      <c r="V520" s="4"/>
    </row>
    <row r="521" spans="1:22" ht="12.75" customHeight="1" x14ac:dyDescent="0.25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4"/>
      <c r="N521" s="4"/>
      <c r="O521" s="4"/>
      <c r="P521" s="4"/>
      <c r="Q521" s="4"/>
      <c r="R521" s="4"/>
      <c r="S521" s="4"/>
      <c r="T521" s="4"/>
      <c r="U521" s="4"/>
      <c r="V521" s="4"/>
    </row>
    <row r="522" spans="1:22" ht="12.75" customHeight="1" x14ac:dyDescent="0.25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4"/>
      <c r="N522" s="4"/>
      <c r="O522" s="4"/>
      <c r="P522" s="4"/>
      <c r="Q522" s="4"/>
      <c r="R522" s="4"/>
      <c r="S522" s="4"/>
      <c r="T522" s="4"/>
      <c r="U522" s="4"/>
      <c r="V522" s="4"/>
    </row>
    <row r="523" spans="1:22" ht="12.75" customHeight="1" x14ac:dyDescent="0.25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4"/>
      <c r="N523" s="4"/>
      <c r="O523" s="4"/>
      <c r="P523" s="4"/>
      <c r="Q523" s="4"/>
      <c r="R523" s="4"/>
      <c r="S523" s="4"/>
      <c r="T523" s="4"/>
      <c r="U523" s="4"/>
      <c r="V523" s="4"/>
    </row>
    <row r="524" spans="1:22" ht="12.75" customHeight="1" x14ac:dyDescent="0.25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4"/>
      <c r="N524" s="4"/>
      <c r="O524" s="4"/>
      <c r="P524" s="4"/>
      <c r="Q524" s="4"/>
      <c r="R524" s="4"/>
      <c r="S524" s="4"/>
      <c r="T524" s="4"/>
      <c r="U524" s="4"/>
      <c r="V524" s="4"/>
    </row>
    <row r="525" spans="1:22" ht="12.75" customHeight="1" x14ac:dyDescent="0.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4"/>
      <c r="N525" s="4"/>
      <c r="O525" s="4"/>
      <c r="P525" s="4"/>
      <c r="Q525" s="4"/>
      <c r="R525" s="4"/>
      <c r="S525" s="4"/>
      <c r="T525" s="4"/>
      <c r="U525" s="4"/>
      <c r="V525" s="4"/>
    </row>
    <row r="526" spans="1:22" ht="12.75" customHeight="1" x14ac:dyDescent="0.25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4"/>
      <c r="N526" s="4"/>
      <c r="O526" s="4"/>
      <c r="P526" s="4"/>
      <c r="Q526" s="4"/>
      <c r="R526" s="4"/>
      <c r="S526" s="4"/>
      <c r="T526" s="4"/>
      <c r="U526" s="4"/>
      <c r="V526" s="4"/>
    </row>
    <row r="527" spans="1:22" ht="12.75" customHeight="1" x14ac:dyDescent="0.25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4"/>
      <c r="N527" s="4"/>
      <c r="O527" s="4"/>
      <c r="P527" s="4"/>
      <c r="Q527" s="4"/>
      <c r="R527" s="4"/>
      <c r="S527" s="4"/>
      <c r="T527" s="4"/>
      <c r="U527" s="4"/>
      <c r="V527" s="4"/>
    </row>
    <row r="528" spans="1:22" ht="12.75" customHeight="1" x14ac:dyDescent="0.25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4"/>
      <c r="N528" s="4"/>
      <c r="O528" s="4"/>
      <c r="P528" s="4"/>
      <c r="Q528" s="4"/>
      <c r="R528" s="4"/>
      <c r="S528" s="4"/>
      <c r="T528" s="4"/>
      <c r="U528" s="4"/>
      <c r="V528" s="4"/>
    </row>
    <row r="529" spans="1:22" ht="12.75" customHeight="1" x14ac:dyDescent="0.25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4"/>
      <c r="N529" s="4"/>
      <c r="O529" s="4"/>
      <c r="P529" s="4"/>
      <c r="Q529" s="4"/>
      <c r="R529" s="4"/>
      <c r="S529" s="4"/>
      <c r="T529" s="4"/>
      <c r="U529" s="4"/>
      <c r="V529" s="4"/>
    </row>
    <row r="530" spans="1:22" ht="12.75" customHeight="1" x14ac:dyDescent="0.25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4"/>
      <c r="N530" s="4"/>
      <c r="O530" s="4"/>
      <c r="P530" s="4"/>
      <c r="Q530" s="4"/>
      <c r="R530" s="4"/>
      <c r="S530" s="4"/>
      <c r="T530" s="4"/>
      <c r="U530" s="4"/>
      <c r="V530" s="4"/>
    </row>
    <row r="531" spans="1:22" ht="12.75" customHeight="1" x14ac:dyDescent="0.25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4"/>
      <c r="N531" s="4"/>
      <c r="O531" s="4"/>
      <c r="P531" s="4"/>
      <c r="Q531" s="4"/>
      <c r="R531" s="4"/>
      <c r="S531" s="4"/>
      <c r="T531" s="4"/>
      <c r="U531" s="4"/>
      <c r="V531" s="4"/>
    </row>
    <row r="532" spans="1:22" ht="12.75" customHeight="1" x14ac:dyDescent="0.25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4"/>
      <c r="N532" s="4"/>
      <c r="O532" s="4"/>
      <c r="P532" s="4"/>
      <c r="Q532" s="4"/>
      <c r="R532" s="4"/>
      <c r="S532" s="4"/>
      <c r="T532" s="4"/>
      <c r="U532" s="4"/>
      <c r="V532" s="4"/>
    </row>
    <row r="533" spans="1:22" ht="12.75" customHeight="1" x14ac:dyDescent="0.25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4"/>
      <c r="N533" s="4"/>
      <c r="O533" s="4"/>
      <c r="P533" s="4"/>
      <c r="Q533" s="4"/>
      <c r="R533" s="4"/>
      <c r="S533" s="4"/>
      <c r="T533" s="4"/>
      <c r="U533" s="4"/>
      <c r="V533" s="4"/>
    </row>
    <row r="534" spans="1:22" ht="12.75" customHeight="1" x14ac:dyDescent="0.25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4"/>
      <c r="N534" s="4"/>
      <c r="O534" s="4"/>
      <c r="P534" s="4"/>
      <c r="Q534" s="4"/>
      <c r="R534" s="4"/>
      <c r="S534" s="4"/>
      <c r="T534" s="4"/>
      <c r="U534" s="4"/>
      <c r="V534" s="4"/>
    </row>
    <row r="535" spans="1:22" ht="12.75" customHeight="1" x14ac:dyDescent="0.2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4"/>
      <c r="N535" s="4"/>
      <c r="O535" s="4"/>
      <c r="P535" s="4"/>
      <c r="Q535" s="4"/>
      <c r="R535" s="4"/>
      <c r="S535" s="4"/>
      <c r="T535" s="4"/>
      <c r="U535" s="4"/>
      <c r="V535" s="4"/>
    </row>
    <row r="536" spans="1:22" ht="12.75" customHeight="1" x14ac:dyDescent="0.25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4"/>
      <c r="N536" s="4"/>
      <c r="O536" s="4"/>
      <c r="P536" s="4"/>
      <c r="Q536" s="4"/>
      <c r="R536" s="4"/>
      <c r="S536" s="4"/>
      <c r="T536" s="4"/>
      <c r="U536" s="4"/>
      <c r="V536" s="4"/>
    </row>
    <row r="537" spans="1:22" ht="12.75" customHeight="1" x14ac:dyDescent="0.25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4"/>
      <c r="N537" s="4"/>
      <c r="O537" s="4"/>
      <c r="P537" s="4"/>
      <c r="Q537" s="4"/>
      <c r="R537" s="4"/>
      <c r="S537" s="4"/>
      <c r="T537" s="4"/>
      <c r="U537" s="4"/>
      <c r="V537" s="4"/>
    </row>
    <row r="538" spans="1:22" ht="12.75" customHeight="1" x14ac:dyDescent="0.25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4"/>
      <c r="N538" s="4"/>
      <c r="O538" s="4"/>
      <c r="P538" s="4"/>
      <c r="Q538" s="4"/>
      <c r="R538" s="4"/>
      <c r="S538" s="4"/>
      <c r="T538" s="4"/>
      <c r="U538" s="4"/>
      <c r="V538" s="4"/>
    </row>
    <row r="539" spans="1:22" ht="12.75" customHeight="1" x14ac:dyDescent="0.25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4"/>
      <c r="N539" s="4"/>
      <c r="O539" s="4"/>
      <c r="P539" s="4"/>
      <c r="Q539" s="4"/>
      <c r="R539" s="4"/>
      <c r="S539" s="4"/>
      <c r="T539" s="4"/>
      <c r="U539" s="4"/>
      <c r="V539" s="4"/>
    </row>
    <row r="540" spans="1:22" ht="12.75" customHeight="1" x14ac:dyDescent="0.25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4"/>
      <c r="N540" s="4"/>
      <c r="O540" s="4"/>
      <c r="P540" s="4"/>
      <c r="Q540" s="4"/>
      <c r="R540" s="4"/>
      <c r="S540" s="4"/>
      <c r="T540" s="4"/>
      <c r="U540" s="4"/>
      <c r="V540" s="4"/>
    </row>
    <row r="541" spans="1:22" ht="12.75" customHeight="1" x14ac:dyDescent="0.25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4"/>
      <c r="N541" s="4"/>
      <c r="O541" s="4"/>
      <c r="P541" s="4"/>
      <c r="Q541" s="4"/>
      <c r="R541" s="4"/>
      <c r="S541" s="4"/>
      <c r="T541" s="4"/>
      <c r="U541" s="4"/>
      <c r="V541" s="4"/>
    </row>
    <row r="542" spans="1:22" ht="12.75" customHeight="1" x14ac:dyDescent="0.25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4"/>
      <c r="N542" s="4"/>
      <c r="O542" s="4"/>
      <c r="P542" s="4"/>
      <c r="Q542" s="4"/>
      <c r="R542" s="4"/>
      <c r="S542" s="4"/>
      <c r="T542" s="4"/>
      <c r="U542" s="4"/>
      <c r="V542" s="4"/>
    </row>
    <row r="543" spans="1:22" ht="12.75" customHeight="1" x14ac:dyDescent="0.25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4"/>
      <c r="N543" s="4"/>
      <c r="O543" s="4"/>
      <c r="P543" s="4"/>
      <c r="Q543" s="4"/>
      <c r="R543" s="4"/>
      <c r="S543" s="4"/>
      <c r="T543" s="4"/>
      <c r="U543" s="4"/>
      <c r="V543" s="4"/>
    </row>
    <row r="544" spans="1:22" ht="12.75" customHeight="1" x14ac:dyDescent="0.25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4"/>
      <c r="N544" s="4"/>
      <c r="O544" s="4"/>
      <c r="P544" s="4"/>
      <c r="Q544" s="4"/>
      <c r="R544" s="4"/>
      <c r="S544" s="4"/>
      <c r="T544" s="4"/>
      <c r="U544" s="4"/>
      <c r="V544" s="4"/>
    </row>
    <row r="545" spans="1:22" ht="12.75" customHeight="1" x14ac:dyDescent="0.2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4"/>
      <c r="N545" s="4"/>
      <c r="O545" s="4"/>
      <c r="P545" s="4"/>
      <c r="Q545" s="4"/>
      <c r="R545" s="4"/>
      <c r="S545" s="4"/>
      <c r="T545" s="4"/>
      <c r="U545" s="4"/>
      <c r="V545" s="4"/>
    </row>
    <row r="546" spans="1:22" ht="12.75" customHeight="1" x14ac:dyDescent="0.25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4"/>
      <c r="N546" s="4"/>
      <c r="O546" s="4"/>
      <c r="P546" s="4"/>
      <c r="Q546" s="4"/>
      <c r="R546" s="4"/>
      <c r="S546" s="4"/>
      <c r="T546" s="4"/>
      <c r="U546" s="4"/>
      <c r="V546" s="4"/>
    </row>
    <row r="547" spans="1:22" ht="12.75" customHeight="1" x14ac:dyDescent="0.25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4"/>
      <c r="N547" s="4"/>
      <c r="O547" s="4"/>
      <c r="P547" s="4"/>
      <c r="Q547" s="4"/>
      <c r="R547" s="4"/>
      <c r="S547" s="4"/>
      <c r="T547" s="4"/>
      <c r="U547" s="4"/>
      <c r="V547" s="4"/>
    </row>
    <row r="548" spans="1:22" ht="12.75" customHeight="1" x14ac:dyDescent="0.25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4"/>
      <c r="N548" s="4"/>
      <c r="O548" s="4"/>
      <c r="P548" s="4"/>
      <c r="Q548" s="4"/>
      <c r="R548" s="4"/>
      <c r="S548" s="4"/>
      <c r="T548" s="4"/>
      <c r="U548" s="4"/>
      <c r="V548" s="4"/>
    </row>
    <row r="549" spans="1:22" ht="12.75" customHeight="1" x14ac:dyDescent="0.25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4"/>
      <c r="N549" s="4"/>
      <c r="O549" s="4"/>
      <c r="P549" s="4"/>
      <c r="Q549" s="4"/>
      <c r="R549" s="4"/>
      <c r="S549" s="4"/>
      <c r="T549" s="4"/>
      <c r="U549" s="4"/>
      <c r="V549" s="4"/>
    </row>
    <row r="550" spans="1:22" ht="12.75" customHeight="1" x14ac:dyDescent="0.25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4"/>
      <c r="N550" s="4"/>
      <c r="O550" s="4"/>
      <c r="P550" s="4"/>
      <c r="Q550" s="4"/>
      <c r="R550" s="4"/>
      <c r="S550" s="4"/>
      <c r="T550" s="4"/>
      <c r="U550" s="4"/>
      <c r="V550" s="4"/>
    </row>
    <row r="551" spans="1:22" ht="12.75" customHeight="1" x14ac:dyDescent="0.25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4"/>
      <c r="N551" s="4"/>
      <c r="O551" s="4"/>
      <c r="P551" s="4"/>
      <c r="Q551" s="4"/>
      <c r="R551" s="4"/>
      <c r="S551" s="4"/>
      <c r="T551" s="4"/>
      <c r="U551" s="4"/>
      <c r="V551" s="4"/>
    </row>
    <row r="552" spans="1:22" ht="12.75" customHeight="1" x14ac:dyDescent="0.25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4"/>
      <c r="N552" s="4"/>
      <c r="O552" s="4"/>
      <c r="P552" s="4"/>
      <c r="Q552" s="4"/>
      <c r="R552" s="4"/>
      <c r="S552" s="4"/>
      <c r="T552" s="4"/>
      <c r="U552" s="4"/>
      <c r="V552" s="4"/>
    </row>
    <row r="553" spans="1:22" ht="12.75" customHeight="1" x14ac:dyDescent="0.25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4"/>
      <c r="N553" s="4"/>
      <c r="O553" s="4"/>
      <c r="P553" s="4"/>
      <c r="Q553" s="4"/>
      <c r="R553" s="4"/>
      <c r="S553" s="4"/>
      <c r="T553" s="4"/>
      <c r="U553" s="4"/>
      <c r="V553" s="4"/>
    </row>
    <row r="554" spans="1:22" ht="12.75" customHeight="1" x14ac:dyDescent="0.25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4"/>
      <c r="N554" s="4"/>
      <c r="O554" s="4"/>
      <c r="P554" s="4"/>
      <c r="Q554" s="4"/>
      <c r="R554" s="4"/>
      <c r="S554" s="4"/>
      <c r="T554" s="4"/>
      <c r="U554" s="4"/>
      <c r="V554" s="4"/>
    </row>
    <row r="555" spans="1:22" ht="12.75" customHeight="1" x14ac:dyDescent="0.2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4"/>
      <c r="N555" s="4"/>
      <c r="O555" s="4"/>
      <c r="P555" s="4"/>
      <c r="Q555" s="4"/>
      <c r="R555" s="4"/>
      <c r="S555" s="4"/>
      <c r="T555" s="4"/>
      <c r="U555" s="4"/>
      <c r="V555" s="4"/>
    </row>
    <row r="556" spans="1:22" ht="12.75" customHeight="1" x14ac:dyDescent="0.25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4"/>
      <c r="N556" s="4"/>
      <c r="O556" s="4"/>
      <c r="P556" s="4"/>
      <c r="Q556" s="4"/>
      <c r="R556" s="4"/>
      <c r="S556" s="4"/>
      <c r="T556" s="4"/>
      <c r="U556" s="4"/>
      <c r="V556" s="4"/>
    </row>
    <row r="557" spans="1:22" ht="12.75" customHeight="1" x14ac:dyDescent="0.25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4"/>
      <c r="N557" s="4"/>
      <c r="O557" s="4"/>
      <c r="P557" s="4"/>
      <c r="Q557" s="4"/>
      <c r="R557" s="4"/>
      <c r="S557" s="4"/>
      <c r="T557" s="4"/>
      <c r="U557" s="4"/>
      <c r="V557" s="4"/>
    </row>
    <row r="558" spans="1:22" ht="12.75" customHeight="1" x14ac:dyDescent="0.25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4"/>
      <c r="N558" s="4"/>
      <c r="O558" s="4"/>
      <c r="P558" s="4"/>
      <c r="Q558" s="4"/>
      <c r="R558" s="4"/>
      <c r="S558" s="4"/>
      <c r="T558" s="4"/>
      <c r="U558" s="4"/>
      <c r="V558" s="4"/>
    </row>
    <row r="559" spans="1:22" ht="12.75" customHeight="1" x14ac:dyDescent="0.25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4"/>
      <c r="N559" s="4"/>
      <c r="O559" s="4"/>
      <c r="P559" s="4"/>
      <c r="Q559" s="4"/>
      <c r="R559" s="4"/>
      <c r="S559" s="4"/>
      <c r="T559" s="4"/>
      <c r="U559" s="4"/>
      <c r="V559" s="4"/>
    </row>
    <row r="560" spans="1:22" ht="12.75" customHeight="1" x14ac:dyDescent="0.25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4"/>
      <c r="N560" s="4"/>
      <c r="O560" s="4"/>
      <c r="P560" s="4"/>
      <c r="Q560" s="4"/>
      <c r="R560" s="4"/>
      <c r="S560" s="4"/>
      <c r="T560" s="4"/>
      <c r="U560" s="4"/>
      <c r="V560" s="4"/>
    </row>
    <row r="561" spans="1:22" ht="12.75" customHeight="1" x14ac:dyDescent="0.25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4"/>
      <c r="N561" s="4"/>
      <c r="O561" s="4"/>
      <c r="P561" s="4"/>
      <c r="Q561" s="4"/>
      <c r="R561" s="4"/>
      <c r="S561" s="4"/>
      <c r="T561" s="4"/>
      <c r="U561" s="4"/>
      <c r="V561" s="4"/>
    </row>
    <row r="562" spans="1:22" ht="12.75" customHeight="1" x14ac:dyDescent="0.25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4"/>
      <c r="N562" s="4"/>
      <c r="O562" s="4"/>
      <c r="P562" s="4"/>
      <c r="Q562" s="4"/>
      <c r="R562" s="4"/>
      <c r="S562" s="4"/>
      <c r="T562" s="4"/>
      <c r="U562" s="4"/>
      <c r="V562" s="4"/>
    </row>
    <row r="563" spans="1:22" ht="12.75" customHeight="1" x14ac:dyDescent="0.25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4"/>
      <c r="N563" s="4"/>
      <c r="O563" s="4"/>
      <c r="P563" s="4"/>
      <c r="Q563" s="4"/>
      <c r="R563" s="4"/>
      <c r="S563" s="4"/>
      <c r="T563" s="4"/>
      <c r="U563" s="4"/>
      <c r="V563" s="4"/>
    </row>
    <row r="564" spans="1:22" ht="12.75" customHeight="1" x14ac:dyDescent="0.25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4"/>
      <c r="N564" s="4"/>
      <c r="O564" s="4"/>
      <c r="P564" s="4"/>
      <c r="Q564" s="4"/>
      <c r="R564" s="4"/>
      <c r="S564" s="4"/>
      <c r="T564" s="4"/>
      <c r="U564" s="4"/>
      <c r="V564" s="4"/>
    </row>
    <row r="565" spans="1:22" ht="12.75" customHeight="1" x14ac:dyDescent="0.2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4"/>
      <c r="N565" s="4"/>
      <c r="O565" s="4"/>
      <c r="P565" s="4"/>
      <c r="Q565" s="4"/>
      <c r="R565" s="4"/>
      <c r="S565" s="4"/>
      <c r="T565" s="4"/>
      <c r="U565" s="4"/>
      <c r="V565" s="4"/>
    </row>
    <row r="566" spans="1:22" ht="12.75" customHeight="1" x14ac:dyDescent="0.25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4"/>
      <c r="N566" s="4"/>
      <c r="O566" s="4"/>
      <c r="P566" s="4"/>
      <c r="Q566" s="4"/>
      <c r="R566" s="4"/>
      <c r="S566" s="4"/>
      <c r="T566" s="4"/>
      <c r="U566" s="4"/>
      <c r="V566" s="4"/>
    </row>
    <row r="567" spans="1:22" ht="12.75" customHeight="1" x14ac:dyDescent="0.25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4"/>
      <c r="N567" s="4"/>
      <c r="O567" s="4"/>
      <c r="P567" s="4"/>
      <c r="Q567" s="4"/>
      <c r="R567" s="4"/>
      <c r="S567" s="4"/>
      <c r="T567" s="4"/>
      <c r="U567" s="4"/>
      <c r="V567" s="4"/>
    </row>
    <row r="568" spans="1:22" ht="12.75" customHeight="1" x14ac:dyDescent="0.25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4"/>
      <c r="N568" s="4"/>
      <c r="O568" s="4"/>
      <c r="P568" s="4"/>
      <c r="Q568" s="4"/>
      <c r="R568" s="4"/>
      <c r="S568" s="4"/>
      <c r="T568" s="4"/>
      <c r="U568" s="4"/>
      <c r="V568" s="4"/>
    </row>
    <row r="569" spans="1:22" ht="12.75" customHeight="1" x14ac:dyDescent="0.25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4"/>
      <c r="N569" s="4"/>
      <c r="O569" s="4"/>
      <c r="P569" s="4"/>
      <c r="Q569" s="4"/>
      <c r="R569" s="4"/>
      <c r="S569" s="4"/>
      <c r="T569" s="4"/>
      <c r="U569" s="4"/>
      <c r="V569" s="4"/>
    </row>
    <row r="570" spans="1:22" ht="12.75" customHeight="1" x14ac:dyDescent="0.25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4"/>
      <c r="N570" s="4"/>
      <c r="O570" s="4"/>
      <c r="P570" s="4"/>
      <c r="Q570" s="4"/>
      <c r="R570" s="4"/>
      <c r="S570" s="4"/>
      <c r="T570" s="4"/>
      <c r="U570" s="4"/>
      <c r="V570" s="4"/>
    </row>
    <row r="571" spans="1:22" ht="12.75" customHeight="1" x14ac:dyDescent="0.25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4"/>
      <c r="N571" s="4"/>
      <c r="O571" s="4"/>
      <c r="P571" s="4"/>
      <c r="Q571" s="4"/>
      <c r="R571" s="4"/>
      <c r="S571" s="4"/>
      <c r="T571" s="4"/>
      <c r="U571" s="4"/>
      <c r="V571" s="4"/>
    </row>
    <row r="572" spans="1:22" ht="12.75" customHeight="1" x14ac:dyDescent="0.25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4"/>
      <c r="N572" s="4"/>
      <c r="O572" s="4"/>
      <c r="P572" s="4"/>
      <c r="Q572" s="4"/>
      <c r="R572" s="4"/>
      <c r="S572" s="4"/>
      <c r="T572" s="4"/>
      <c r="U572" s="4"/>
      <c r="V572" s="4"/>
    </row>
    <row r="573" spans="1:22" ht="12.75" customHeight="1" x14ac:dyDescent="0.25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4"/>
      <c r="N573" s="4"/>
      <c r="O573" s="4"/>
      <c r="P573" s="4"/>
      <c r="Q573" s="4"/>
      <c r="R573" s="4"/>
      <c r="S573" s="4"/>
      <c r="T573" s="4"/>
      <c r="U573" s="4"/>
      <c r="V573" s="4"/>
    </row>
    <row r="574" spans="1:22" ht="12.75" customHeight="1" x14ac:dyDescent="0.25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4"/>
      <c r="N574" s="4"/>
      <c r="O574" s="4"/>
      <c r="P574" s="4"/>
      <c r="Q574" s="4"/>
      <c r="R574" s="4"/>
      <c r="S574" s="4"/>
      <c r="T574" s="4"/>
      <c r="U574" s="4"/>
      <c r="V574" s="4"/>
    </row>
    <row r="575" spans="1:22" ht="12.75" customHeight="1" x14ac:dyDescent="0.2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4"/>
      <c r="N575" s="4"/>
      <c r="O575" s="4"/>
      <c r="P575" s="4"/>
      <c r="Q575" s="4"/>
      <c r="R575" s="4"/>
      <c r="S575" s="4"/>
      <c r="T575" s="4"/>
      <c r="U575" s="4"/>
      <c r="V575" s="4"/>
    </row>
    <row r="576" spans="1:22" ht="12.75" customHeight="1" x14ac:dyDescent="0.25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4"/>
      <c r="N576" s="4"/>
      <c r="O576" s="4"/>
      <c r="P576" s="4"/>
      <c r="Q576" s="4"/>
      <c r="R576" s="4"/>
      <c r="S576" s="4"/>
      <c r="T576" s="4"/>
      <c r="U576" s="4"/>
      <c r="V576" s="4"/>
    </row>
    <row r="577" spans="1:22" ht="12.75" customHeight="1" x14ac:dyDescent="0.25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4"/>
      <c r="N577" s="4"/>
      <c r="O577" s="4"/>
      <c r="P577" s="4"/>
      <c r="Q577" s="4"/>
      <c r="R577" s="4"/>
      <c r="S577" s="4"/>
      <c r="T577" s="4"/>
      <c r="U577" s="4"/>
      <c r="V577" s="4"/>
    </row>
    <row r="578" spans="1:22" ht="12.75" customHeight="1" x14ac:dyDescent="0.25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4"/>
      <c r="N578" s="4"/>
      <c r="O578" s="4"/>
      <c r="P578" s="4"/>
      <c r="Q578" s="4"/>
      <c r="R578" s="4"/>
      <c r="S578" s="4"/>
      <c r="T578" s="4"/>
      <c r="U578" s="4"/>
      <c r="V578" s="4"/>
    </row>
    <row r="579" spans="1:22" ht="12.75" customHeight="1" x14ac:dyDescent="0.25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4"/>
      <c r="N579" s="4"/>
      <c r="O579" s="4"/>
      <c r="P579" s="4"/>
      <c r="Q579" s="4"/>
      <c r="R579" s="4"/>
      <c r="S579" s="4"/>
      <c r="T579" s="4"/>
      <c r="U579" s="4"/>
      <c r="V579" s="4"/>
    </row>
    <row r="580" spans="1:22" ht="12.75" customHeight="1" x14ac:dyDescent="0.25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4"/>
      <c r="N580" s="4"/>
      <c r="O580" s="4"/>
      <c r="P580" s="4"/>
      <c r="Q580" s="4"/>
      <c r="R580" s="4"/>
      <c r="S580" s="4"/>
      <c r="T580" s="4"/>
      <c r="U580" s="4"/>
      <c r="V580" s="4"/>
    </row>
    <row r="581" spans="1:22" ht="12.75" customHeight="1" x14ac:dyDescent="0.25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4"/>
      <c r="N581" s="4"/>
      <c r="O581" s="4"/>
      <c r="P581" s="4"/>
      <c r="Q581" s="4"/>
      <c r="R581" s="4"/>
      <c r="S581" s="4"/>
      <c r="T581" s="4"/>
      <c r="U581" s="4"/>
      <c r="V581" s="4"/>
    </row>
    <row r="582" spans="1:22" ht="12.75" customHeight="1" x14ac:dyDescent="0.25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4"/>
      <c r="N582" s="4"/>
      <c r="O582" s="4"/>
      <c r="P582" s="4"/>
      <c r="Q582" s="4"/>
      <c r="R582" s="4"/>
      <c r="S582" s="4"/>
      <c r="T582" s="4"/>
      <c r="U582" s="4"/>
      <c r="V582" s="4"/>
    </row>
    <row r="583" spans="1:22" ht="12.75" customHeight="1" x14ac:dyDescent="0.25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4"/>
      <c r="N583" s="4"/>
      <c r="O583" s="4"/>
      <c r="P583" s="4"/>
      <c r="Q583" s="4"/>
      <c r="R583" s="4"/>
      <c r="S583" s="4"/>
      <c r="T583" s="4"/>
      <c r="U583" s="4"/>
      <c r="V583" s="4"/>
    </row>
    <row r="584" spans="1:22" ht="12.75" customHeight="1" x14ac:dyDescent="0.25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4"/>
      <c r="N584" s="4"/>
      <c r="O584" s="4"/>
      <c r="P584" s="4"/>
      <c r="Q584" s="4"/>
      <c r="R584" s="4"/>
      <c r="S584" s="4"/>
      <c r="T584" s="4"/>
      <c r="U584" s="4"/>
      <c r="V584" s="4"/>
    </row>
    <row r="585" spans="1:22" ht="12.75" customHeight="1" x14ac:dyDescent="0.2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4"/>
      <c r="N585" s="4"/>
      <c r="O585" s="4"/>
      <c r="P585" s="4"/>
      <c r="Q585" s="4"/>
      <c r="R585" s="4"/>
      <c r="S585" s="4"/>
      <c r="T585" s="4"/>
      <c r="U585" s="4"/>
      <c r="V585" s="4"/>
    </row>
    <row r="586" spans="1:22" ht="12.75" customHeight="1" x14ac:dyDescent="0.25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4"/>
      <c r="N586" s="4"/>
      <c r="O586" s="4"/>
      <c r="P586" s="4"/>
      <c r="Q586" s="4"/>
      <c r="R586" s="4"/>
      <c r="S586" s="4"/>
      <c r="T586" s="4"/>
      <c r="U586" s="4"/>
      <c r="V586" s="4"/>
    </row>
    <row r="587" spans="1:22" ht="12.75" customHeight="1" x14ac:dyDescent="0.25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4"/>
      <c r="N587" s="4"/>
      <c r="O587" s="4"/>
      <c r="P587" s="4"/>
      <c r="Q587" s="4"/>
      <c r="R587" s="4"/>
      <c r="S587" s="4"/>
      <c r="T587" s="4"/>
      <c r="U587" s="4"/>
      <c r="V587" s="4"/>
    </row>
    <row r="588" spans="1:22" ht="12.75" customHeight="1" x14ac:dyDescent="0.25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4"/>
      <c r="N588" s="4"/>
      <c r="O588" s="4"/>
      <c r="P588" s="4"/>
      <c r="Q588" s="4"/>
      <c r="R588" s="4"/>
      <c r="S588" s="4"/>
      <c r="T588" s="4"/>
      <c r="U588" s="4"/>
      <c r="V588" s="4"/>
    </row>
    <row r="589" spans="1:22" ht="12.75" customHeight="1" x14ac:dyDescent="0.25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4"/>
      <c r="N589" s="4"/>
      <c r="O589" s="4"/>
      <c r="P589" s="4"/>
      <c r="Q589" s="4"/>
      <c r="R589" s="4"/>
      <c r="S589" s="4"/>
      <c r="T589" s="4"/>
      <c r="U589" s="4"/>
      <c r="V589" s="4"/>
    </row>
    <row r="590" spans="1:22" ht="12.75" customHeight="1" x14ac:dyDescent="0.25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4"/>
      <c r="N590" s="4"/>
      <c r="O590" s="4"/>
      <c r="P590" s="4"/>
      <c r="Q590" s="4"/>
      <c r="R590" s="4"/>
      <c r="S590" s="4"/>
      <c r="T590" s="4"/>
      <c r="U590" s="4"/>
      <c r="V590" s="4"/>
    </row>
    <row r="591" spans="1:22" ht="12.75" customHeight="1" x14ac:dyDescent="0.25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4"/>
      <c r="N591" s="4"/>
      <c r="O591" s="4"/>
      <c r="P591" s="4"/>
      <c r="Q591" s="4"/>
      <c r="R591" s="4"/>
      <c r="S591" s="4"/>
      <c r="T591" s="4"/>
      <c r="U591" s="4"/>
      <c r="V591" s="4"/>
    </row>
    <row r="592" spans="1:22" ht="12.75" customHeight="1" x14ac:dyDescent="0.25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4"/>
      <c r="N592" s="4"/>
      <c r="O592" s="4"/>
      <c r="P592" s="4"/>
      <c r="Q592" s="4"/>
      <c r="R592" s="4"/>
      <c r="S592" s="4"/>
      <c r="T592" s="4"/>
      <c r="U592" s="4"/>
      <c r="V592" s="4"/>
    </row>
    <row r="593" spans="1:22" ht="12.75" customHeight="1" x14ac:dyDescent="0.25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4"/>
      <c r="N593" s="4"/>
      <c r="O593" s="4"/>
      <c r="P593" s="4"/>
      <c r="Q593" s="4"/>
      <c r="R593" s="4"/>
      <c r="S593" s="4"/>
      <c r="T593" s="4"/>
      <c r="U593" s="4"/>
      <c r="V593" s="4"/>
    </row>
    <row r="594" spans="1:22" ht="12.75" customHeight="1" x14ac:dyDescent="0.25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4"/>
      <c r="N594" s="4"/>
      <c r="O594" s="4"/>
      <c r="P594" s="4"/>
      <c r="Q594" s="4"/>
      <c r="R594" s="4"/>
      <c r="S594" s="4"/>
      <c r="T594" s="4"/>
      <c r="U594" s="4"/>
      <c r="V594" s="4"/>
    </row>
    <row r="595" spans="1:22" ht="12.75" customHeight="1" x14ac:dyDescent="0.2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4"/>
      <c r="N595" s="4"/>
      <c r="O595" s="4"/>
      <c r="P595" s="4"/>
      <c r="Q595" s="4"/>
      <c r="R595" s="4"/>
      <c r="S595" s="4"/>
      <c r="T595" s="4"/>
      <c r="U595" s="4"/>
      <c r="V595" s="4"/>
    </row>
    <row r="596" spans="1:22" ht="12.75" customHeight="1" x14ac:dyDescent="0.25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4"/>
      <c r="N596" s="4"/>
      <c r="O596" s="4"/>
      <c r="P596" s="4"/>
      <c r="Q596" s="4"/>
      <c r="R596" s="4"/>
      <c r="S596" s="4"/>
      <c r="T596" s="4"/>
      <c r="U596" s="4"/>
      <c r="V596" s="4"/>
    </row>
    <row r="597" spans="1:22" ht="12.75" customHeight="1" x14ac:dyDescent="0.25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4"/>
      <c r="N597" s="4"/>
      <c r="O597" s="4"/>
      <c r="P597" s="4"/>
      <c r="Q597" s="4"/>
      <c r="R597" s="4"/>
      <c r="S597" s="4"/>
      <c r="T597" s="4"/>
      <c r="U597" s="4"/>
      <c r="V597" s="4"/>
    </row>
    <row r="598" spans="1:22" ht="12.75" customHeight="1" x14ac:dyDescent="0.25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4"/>
      <c r="N598" s="4"/>
      <c r="O598" s="4"/>
      <c r="P598" s="4"/>
      <c r="Q598" s="4"/>
      <c r="R598" s="4"/>
      <c r="S598" s="4"/>
      <c r="T598" s="4"/>
      <c r="U598" s="4"/>
      <c r="V598" s="4"/>
    </row>
    <row r="599" spans="1:22" ht="12.75" customHeight="1" x14ac:dyDescent="0.25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4"/>
      <c r="N599" s="4"/>
      <c r="O599" s="4"/>
      <c r="P599" s="4"/>
      <c r="Q599" s="4"/>
      <c r="R599" s="4"/>
      <c r="S599" s="4"/>
      <c r="T599" s="4"/>
      <c r="U599" s="4"/>
      <c r="V599" s="4"/>
    </row>
    <row r="600" spans="1:22" ht="12.75" customHeight="1" x14ac:dyDescent="0.25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4"/>
      <c r="N600" s="4"/>
      <c r="O600" s="4"/>
      <c r="P600" s="4"/>
      <c r="Q600" s="4"/>
      <c r="R600" s="4"/>
      <c r="S600" s="4"/>
      <c r="T600" s="4"/>
      <c r="U600" s="4"/>
      <c r="V600" s="4"/>
    </row>
    <row r="601" spans="1:22" ht="12.75" customHeight="1" x14ac:dyDescent="0.25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4"/>
      <c r="N601" s="4"/>
      <c r="O601" s="4"/>
      <c r="P601" s="4"/>
      <c r="Q601" s="4"/>
      <c r="R601" s="4"/>
      <c r="S601" s="4"/>
      <c r="T601" s="4"/>
      <c r="U601" s="4"/>
      <c r="V601" s="4"/>
    </row>
    <row r="602" spans="1:22" ht="12.75" customHeight="1" x14ac:dyDescent="0.25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4"/>
      <c r="N602" s="4"/>
      <c r="O602" s="4"/>
      <c r="P602" s="4"/>
      <c r="Q602" s="4"/>
      <c r="R602" s="4"/>
      <c r="S602" s="4"/>
      <c r="T602" s="4"/>
      <c r="U602" s="4"/>
      <c r="V602" s="4"/>
    </row>
    <row r="603" spans="1:22" ht="12.75" customHeight="1" x14ac:dyDescent="0.25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4"/>
      <c r="N603" s="4"/>
      <c r="O603" s="4"/>
      <c r="P603" s="4"/>
      <c r="Q603" s="4"/>
      <c r="R603" s="4"/>
      <c r="S603" s="4"/>
      <c r="T603" s="4"/>
      <c r="U603" s="4"/>
      <c r="V603" s="4"/>
    </row>
    <row r="604" spans="1:22" ht="12.75" customHeight="1" x14ac:dyDescent="0.25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4"/>
      <c r="N604" s="4"/>
      <c r="O604" s="4"/>
      <c r="P604" s="4"/>
      <c r="Q604" s="4"/>
      <c r="R604" s="4"/>
      <c r="S604" s="4"/>
      <c r="T604" s="4"/>
      <c r="U604" s="4"/>
      <c r="V604" s="4"/>
    </row>
    <row r="605" spans="1:22" ht="12.75" customHeight="1" x14ac:dyDescent="0.2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4"/>
      <c r="N605" s="4"/>
      <c r="O605" s="4"/>
      <c r="P605" s="4"/>
      <c r="Q605" s="4"/>
      <c r="R605" s="4"/>
      <c r="S605" s="4"/>
      <c r="T605" s="4"/>
      <c r="U605" s="4"/>
      <c r="V605" s="4"/>
    </row>
    <row r="606" spans="1:22" ht="12.75" customHeight="1" x14ac:dyDescent="0.25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4"/>
      <c r="N606" s="4"/>
      <c r="O606" s="4"/>
      <c r="P606" s="4"/>
      <c r="Q606" s="4"/>
      <c r="R606" s="4"/>
      <c r="S606" s="4"/>
      <c r="T606" s="4"/>
      <c r="U606" s="4"/>
      <c r="V606" s="4"/>
    </row>
    <row r="607" spans="1:22" ht="12.75" customHeight="1" x14ac:dyDescent="0.25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4"/>
      <c r="N607" s="4"/>
      <c r="O607" s="4"/>
      <c r="P607" s="4"/>
      <c r="Q607" s="4"/>
      <c r="R607" s="4"/>
      <c r="S607" s="4"/>
      <c r="T607" s="4"/>
      <c r="U607" s="4"/>
      <c r="V607" s="4"/>
    </row>
    <row r="608" spans="1:22" ht="12.75" customHeight="1" x14ac:dyDescent="0.25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4"/>
      <c r="N608" s="4"/>
      <c r="O608" s="4"/>
      <c r="P608" s="4"/>
      <c r="Q608" s="4"/>
      <c r="R608" s="4"/>
      <c r="S608" s="4"/>
      <c r="T608" s="4"/>
      <c r="U608" s="4"/>
      <c r="V608" s="4"/>
    </row>
    <row r="609" spans="1:22" ht="12.75" customHeight="1" x14ac:dyDescent="0.25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4"/>
      <c r="N609" s="4"/>
      <c r="O609" s="4"/>
      <c r="P609" s="4"/>
      <c r="Q609" s="4"/>
      <c r="R609" s="4"/>
      <c r="S609" s="4"/>
      <c r="T609" s="4"/>
      <c r="U609" s="4"/>
      <c r="V609" s="4"/>
    </row>
    <row r="610" spans="1:22" ht="12.75" customHeight="1" x14ac:dyDescent="0.25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4"/>
      <c r="N610" s="4"/>
      <c r="O610" s="4"/>
      <c r="P610" s="4"/>
      <c r="Q610" s="4"/>
      <c r="R610" s="4"/>
      <c r="S610" s="4"/>
      <c r="T610" s="4"/>
      <c r="U610" s="4"/>
      <c r="V610" s="4"/>
    </row>
    <row r="611" spans="1:22" ht="12.75" customHeight="1" x14ac:dyDescent="0.25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4"/>
      <c r="N611" s="4"/>
      <c r="O611" s="4"/>
      <c r="P611" s="4"/>
      <c r="Q611" s="4"/>
      <c r="R611" s="4"/>
      <c r="S611" s="4"/>
      <c r="T611" s="4"/>
      <c r="U611" s="4"/>
      <c r="V611" s="4"/>
    </row>
    <row r="612" spans="1:22" ht="12.75" customHeight="1" x14ac:dyDescent="0.25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4"/>
      <c r="N612" s="4"/>
      <c r="O612" s="4"/>
      <c r="P612" s="4"/>
      <c r="Q612" s="4"/>
      <c r="R612" s="4"/>
      <c r="S612" s="4"/>
      <c r="T612" s="4"/>
      <c r="U612" s="4"/>
      <c r="V612" s="4"/>
    </row>
    <row r="613" spans="1:22" ht="12.75" customHeight="1" x14ac:dyDescent="0.25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4"/>
      <c r="N613" s="4"/>
      <c r="O613" s="4"/>
      <c r="P613" s="4"/>
      <c r="Q613" s="4"/>
      <c r="R613" s="4"/>
      <c r="S613" s="4"/>
      <c r="T613" s="4"/>
      <c r="U613" s="4"/>
      <c r="V613" s="4"/>
    </row>
    <row r="614" spans="1:22" ht="12.75" customHeight="1" x14ac:dyDescent="0.25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4"/>
      <c r="N614" s="4"/>
      <c r="O614" s="4"/>
      <c r="P614" s="4"/>
      <c r="Q614" s="4"/>
      <c r="R614" s="4"/>
      <c r="S614" s="4"/>
      <c r="T614" s="4"/>
      <c r="U614" s="4"/>
      <c r="V614" s="4"/>
    </row>
    <row r="615" spans="1:22" ht="12.75" customHeight="1" x14ac:dyDescent="0.2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4"/>
      <c r="N615" s="4"/>
      <c r="O615" s="4"/>
      <c r="P615" s="4"/>
      <c r="Q615" s="4"/>
      <c r="R615" s="4"/>
      <c r="S615" s="4"/>
      <c r="T615" s="4"/>
      <c r="U615" s="4"/>
      <c r="V615" s="4"/>
    </row>
    <row r="616" spans="1:22" ht="12.75" customHeight="1" x14ac:dyDescent="0.25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4"/>
      <c r="N616" s="4"/>
      <c r="O616" s="4"/>
      <c r="P616" s="4"/>
      <c r="Q616" s="4"/>
      <c r="R616" s="4"/>
      <c r="S616" s="4"/>
      <c r="T616" s="4"/>
      <c r="U616" s="4"/>
      <c r="V616" s="4"/>
    </row>
    <row r="617" spans="1:22" ht="12.75" customHeight="1" x14ac:dyDescent="0.25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4"/>
      <c r="N617" s="4"/>
      <c r="O617" s="4"/>
      <c r="P617" s="4"/>
      <c r="Q617" s="4"/>
      <c r="R617" s="4"/>
      <c r="S617" s="4"/>
      <c r="T617" s="4"/>
      <c r="U617" s="4"/>
      <c r="V617" s="4"/>
    </row>
    <row r="618" spans="1:22" ht="12.75" customHeight="1" x14ac:dyDescent="0.25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4"/>
      <c r="N618" s="4"/>
      <c r="O618" s="4"/>
      <c r="P618" s="4"/>
      <c r="Q618" s="4"/>
      <c r="R618" s="4"/>
      <c r="S618" s="4"/>
      <c r="T618" s="4"/>
      <c r="U618" s="4"/>
      <c r="V618" s="4"/>
    </row>
    <row r="619" spans="1:22" ht="12.75" customHeight="1" x14ac:dyDescent="0.25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4"/>
      <c r="N619" s="4"/>
      <c r="O619" s="4"/>
      <c r="P619" s="4"/>
      <c r="Q619" s="4"/>
      <c r="R619" s="4"/>
      <c r="S619" s="4"/>
      <c r="T619" s="4"/>
      <c r="U619" s="4"/>
      <c r="V619" s="4"/>
    </row>
    <row r="620" spans="1:22" ht="12.75" customHeight="1" x14ac:dyDescent="0.25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4"/>
      <c r="N620" s="4"/>
      <c r="O620" s="4"/>
      <c r="P620" s="4"/>
      <c r="Q620" s="4"/>
      <c r="R620" s="4"/>
      <c r="S620" s="4"/>
      <c r="T620" s="4"/>
      <c r="U620" s="4"/>
      <c r="V620" s="4"/>
    </row>
    <row r="621" spans="1:22" ht="12.75" customHeight="1" x14ac:dyDescent="0.25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4"/>
      <c r="N621" s="4"/>
      <c r="O621" s="4"/>
      <c r="P621" s="4"/>
      <c r="Q621" s="4"/>
      <c r="R621" s="4"/>
      <c r="S621" s="4"/>
      <c r="T621" s="4"/>
      <c r="U621" s="4"/>
      <c r="V621" s="4"/>
    </row>
    <row r="622" spans="1:22" ht="12.75" customHeight="1" x14ac:dyDescent="0.25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4"/>
      <c r="N622" s="4"/>
      <c r="O622" s="4"/>
      <c r="P622" s="4"/>
      <c r="Q622" s="4"/>
      <c r="R622" s="4"/>
      <c r="S622" s="4"/>
      <c r="T622" s="4"/>
      <c r="U622" s="4"/>
      <c r="V622" s="4"/>
    </row>
    <row r="623" spans="1:22" ht="12.75" customHeight="1" x14ac:dyDescent="0.25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4"/>
      <c r="N623" s="4"/>
      <c r="O623" s="4"/>
      <c r="P623" s="4"/>
      <c r="Q623" s="4"/>
      <c r="R623" s="4"/>
      <c r="S623" s="4"/>
      <c r="T623" s="4"/>
      <c r="U623" s="4"/>
      <c r="V623" s="4"/>
    </row>
    <row r="624" spans="1:22" ht="12.75" customHeight="1" x14ac:dyDescent="0.25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4"/>
      <c r="N624" s="4"/>
      <c r="O624" s="4"/>
      <c r="P624" s="4"/>
      <c r="Q624" s="4"/>
      <c r="R624" s="4"/>
      <c r="S624" s="4"/>
      <c r="T624" s="4"/>
      <c r="U624" s="4"/>
      <c r="V624" s="4"/>
    </row>
    <row r="625" spans="1:22" ht="12.75" customHeight="1" x14ac:dyDescent="0.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4"/>
      <c r="N625" s="4"/>
      <c r="O625" s="4"/>
      <c r="P625" s="4"/>
      <c r="Q625" s="4"/>
      <c r="R625" s="4"/>
      <c r="S625" s="4"/>
      <c r="T625" s="4"/>
      <c r="U625" s="4"/>
      <c r="V625" s="4"/>
    </row>
    <row r="626" spans="1:22" ht="12.75" customHeight="1" x14ac:dyDescent="0.25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4"/>
      <c r="N626" s="4"/>
      <c r="O626" s="4"/>
      <c r="P626" s="4"/>
      <c r="Q626" s="4"/>
      <c r="R626" s="4"/>
      <c r="S626" s="4"/>
      <c r="T626" s="4"/>
      <c r="U626" s="4"/>
      <c r="V626" s="4"/>
    </row>
    <row r="627" spans="1:22" ht="12.75" customHeight="1" x14ac:dyDescent="0.25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4"/>
      <c r="N627" s="4"/>
      <c r="O627" s="4"/>
      <c r="P627" s="4"/>
      <c r="Q627" s="4"/>
      <c r="R627" s="4"/>
      <c r="S627" s="4"/>
      <c r="T627" s="4"/>
      <c r="U627" s="4"/>
      <c r="V627" s="4"/>
    </row>
    <row r="628" spans="1:22" ht="12.75" customHeight="1" x14ac:dyDescent="0.25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4"/>
      <c r="N628" s="4"/>
      <c r="O628" s="4"/>
      <c r="P628" s="4"/>
      <c r="Q628" s="4"/>
      <c r="R628" s="4"/>
      <c r="S628" s="4"/>
      <c r="T628" s="4"/>
      <c r="U628" s="4"/>
      <c r="V628" s="4"/>
    </row>
    <row r="629" spans="1:22" ht="12.75" customHeight="1" x14ac:dyDescent="0.25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4"/>
      <c r="N629" s="4"/>
      <c r="O629" s="4"/>
      <c r="P629" s="4"/>
      <c r="Q629" s="4"/>
      <c r="R629" s="4"/>
      <c r="S629" s="4"/>
      <c r="T629" s="4"/>
      <c r="U629" s="4"/>
      <c r="V629" s="4"/>
    </row>
    <row r="630" spans="1:22" ht="12.75" customHeight="1" x14ac:dyDescent="0.25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4"/>
      <c r="N630" s="4"/>
      <c r="O630" s="4"/>
      <c r="P630" s="4"/>
      <c r="Q630" s="4"/>
      <c r="R630" s="4"/>
      <c r="S630" s="4"/>
      <c r="T630" s="4"/>
      <c r="U630" s="4"/>
      <c r="V630" s="4"/>
    </row>
    <row r="631" spans="1:22" ht="12.75" customHeight="1" x14ac:dyDescent="0.25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4"/>
      <c r="N631" s="4"/>
      <c r="O631" s="4"/>
      <c r="P631" s="4"/>
      <c r="Q631" s="4"/>
      <c r="R631" s="4"/>
      <c r="S631" s="4"/>
      <c r="T631" s="4"/>
      <c r="U631" s="4"/>
      <c r="V631" s="4"/>
    </row>
    <row r="632" spans="1:22" ht="12.75" customHeight="1" x14ac:dyDescent="0.25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4"/>
      <c r="N632" s="4"/>
      <c r="O632" s="4"/>
      <c r="P632" s="4"/>
      <c r="Q632" s="4"/>
      <c r="R632" s="4"/>
      <c r="S632" s="4"/>
      <c r="T632" s="4"/>
      <c r="U632" s="4"/>
      <c r="V632" s="4"/>
    </row>
    <row r="633" spans="1:22" ht="12.75" customHeight="1" x14ac:dyDescent="0.25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4"/>
      <c r="N633" s="4"/>
      <c r="O633" s="4"/>
      <c r="P633" s="4"/>
      <c r="Q633" s="4"/>
      <c r="R633" s="4"/>
      <c r="S633" s="4"/>
      <c r="T633" s="4"/>
      <c r="U633" s="4"/>
      <c r="V633" s="4"/>
    </row>
    <row r="634" spans="1:22" ht="12.75" customHeight="1" x14ac:dyDescent="0.25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4"/>
      <c r="N634" s="4"/>
      <c r="O634" s="4"/>
      <c r="P634" s="4"/>
      <c r="Q634" s="4"/>
      <c r="R634" s="4"/>
      <c r="S634" s="4"/>
      <c r="T634" s="4"/>
      <c r="U634" s="4"/>
      <c r="V634" s="4"/>
    </row>
    <row r="635" spans="1:22" ht="12.75" customHeight="1" x14ac:dyDescent="0.2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4"/>
      <c r="N635" s="4"/>
      <c r="O635" s="4"/>
      <c r="P635" s="4"/>
      <c r="Q635" s="4"/>
      <c r="R635" s="4"/>
      <c r="S635" s="4"/>
      <c r="T635" s="4"/>
      <c r="U635" s="4"/>
      <c r="V635" s="4"/>
    </row>
    <row r="636" spans="1:22" ht="12.75" customHeight="1" x14ac:dyDescent="0.25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4"/>
      <c r="N636" s="4"/>
      <c r="O636" s="4"/>
      <c r="P636" s="4"/>
      <c r="Q636" s="4"/>
      <c r="R636" s="4"/>
      <c r="S636" s="4"/>
      <c r="T636" s="4"/>
      <c r="U636" s="4"/>
      <c r="V636" s="4"/>
    </row>
    <row r="637" spans="1:22" ht="12.75" customHeight="1" x14ac:dyDescent="0.25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4"/>
      <c r="N637" s="4"/>
      <c r="O637" s="4"/>
      <c r="P637" s="4"/>
      <c r="Q637" s="4"/>
      <c r="R637" s="4"/>
      <c r="S637" s="4"/>
      <c r="T637" s="4"/>
      <c r="U637" s="4"/>
      <c r="V637" s="4"/>
    </row>
    <row r="638" spans="1:22" ht="12.75" customHeight="1" x14ac:dyDescent="0.25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4"/>
      <c r="N638" s="4"/>
      <c r="O638" s="4"/>
      <c r="P638" s="4"/>
      <c r="Q638" s="4"/>
      <c r="R638" s="4"/>
      <c r="S638" s="4"/>
      <c r="T638" s="4"/>
      <c r="U638" s="4"/>
      <c r="V638" s="4"/>
    </row>
    <row r="639" spans="1:22" ht="12.75" customHeight="1" x14ac:dyDescent="0.25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4"/>
      <c r="N639" s="4"/>
      <c r="O639" s="4"/>
      <c r="P639" s="4"/>
      <c r="Q639" s="4"/>
      <c r="R639" s="4"/>
      <c r="S639" s="4"/>
      <c r="T639" s="4"/>
      <c r="U639" s="4"/>
      <c r="V639" s="4"/>
    </row>
    <row r="640" spans="1:22" ht="12.75" customHeight="1" x14ac:dyDescent="0.25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4"/>
      <c r="N640" s="4"/>
      <c r="O640" s="4"/>
      <c r="P640" s="4"/>
      <c r="Q640" s="4"/>
      <c r="R640" s="4"/>
      <c r="S640" s="4"/>
      <c r="T640" s="4"/>
      <c r="U640" s="4"/>
      <c r="V640" s="4"/>
    </row>
    <row r="641" spans="1:22" ht="12.75" customHeight="1" x14ac:dyDescent="0.25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4"/>
      <c r="N641" s="4"/>
      <c r="O641" s="4"/>
      <c r="P641" s="4"/>
      <c r="Q641" s="4"/>
      <c r="R641" s="4"/>
      <c r="S641" s="4"/>
      <c r="T641" s="4"/>
      <c r="U641" s="4"/>
      <c r="V641" s="4"/>
    </row>
    <row r="642" spans="1:22" ht="12.75" customHeight="1" x14ac:dyDescent="0.25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4"/>
      <c r="N642" s="4"/>
      <c r="O642" s="4"/>
      <c r="P642" s="4"/>
      <c r="Q642" s="4"/>
      <c r="R642" s="4"/>
      <c r="S642" s="4"/>
      <c r="T642" s="4"/>
      <c r="U642" s="4"/>
      <c r="V642" s="4"/>
    </row>
    <row r="643" spans="1:22" ht="12.75" customHeight="1" x14ac:dyDescent="0.25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4"/>
      <c r="N643" s="4"/>
      <c r="O643" s="4"/>
      <c r="P643" s="4"/>
      <c r="Q643" s="4"/>
      <c r="R643" s="4"/>
      <c r="S643" s="4"/>
      <c r="T643" s="4"/>
      <c r="U643" s="4"/>
      <c r="V643" s="4"/>
    </row>
    <row r="644" spans="1:22" ht="12.75" customHeight="1" x14ac:dyDescent="0.25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4"/>
      <c r="N644" s="4"/>
      <c r="O644" s="4"/>
      <c r="P644" s="4"/>
      <c r="Q644" s="4"/>
      <c r="R644" s="4"/>
      <c r="S644" s="4"/>
      <c r="T644" s="4"/>
      <c r="U644" s="4"/>
      <c r="V644" s="4"/>
    </row>
    <row r="645" spans="1:22" ht="12.75" customHeight="1" x14ac:dyDescent="0.2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4"/>
      <c r="N645" s="4"/>
      <c r="O645" s="4"/>
      <c r="P645" s="4"/>
      <c r="Q645" s="4"/>
      <c r="R645" s="4"/>
      <c r="S645" s="4"/>
      <c r="T645" s="4"/>
      <c r="U645" s="4"/>
      <c r="V645" s="4"/>
    </row>
    <row r="646" spans="1:22" ht="12.75" customHeight="1" x14ac:dyDescent="0.25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4"/>
      <c r="N646" s="4"/>
      <c r="O646" s="4"/>
      <c r="P646" s="4"/>
      <c r="Q646" s="4"/>
      <c r="R646" s="4"/>
      <c r="S646" s="4"/>
      <c r="T646" s="4"/>
      <c r="U646" s="4"/>
      <c r="V646" s="4"/>
    </row>
    <row r="647" spans="1:22" ht="12.75" customHeight="1" x14ac:dyDescent="0.25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4"/>
      <c r="N647" s="4"/>
      <c r="O647" s="4"/>
      <c r="P647" s="4"/>
      <c r="Q647" s="4"/>
      <c r="R647" s="4"/>
      <c r="S647" s="4"/>
      <c r="T647" s="4"/>
      <c r="U647" s="4"/>
      <c r="V647" s="4"/>
    </row>
    <row r="648" spans="1:22" ht="12.75" customHeight="1" x14ac:dyDescent="0.25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4"/>
      <c r="N648" s="4"/>
      <c r="O648" s="4"/>
      <c r="P648" s="4"/>
      <c r="Q648" s="4"/>
      <c r="R648" s="4"/>
      <c r="S648" s="4"/>
      <c r="T648" s="4"/>
      <c r="U648" s="4"/>
      <c r="V648" s="4"/>
    </row>
    <row r="649" spans="1:22" ht="12.75" customHeight="1" x14ac:dyDescent="0.25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4"/>
      <c r="N649" s="4"/>
      <c r="O649" s="4"/>
      <c r="P649" s="4"/>
      <c r="Q649" s="4"/>
      <c r="R649" s="4"/>
      <c r="S649" s="4"/>
      <c r="T649" s="4"/>
      <c r="U649" s="4"/>
      <c r="V649" s="4"/>
    </row>
    <row r="650" spans="1:22" ht="12.75" customHeight="1" x14ac:dyDescent="0.25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4"/>
      <c r="N650" s="4"/>
      <c r="O650" s="4"/>
      <c r="P650" s="4"/>
      <c r="Q650" s="4"/>
      <c r="R650" s="4"/>
      <c r="S650" s="4"/>
      <c r="T650" s="4"/>
      <c r="U650" s="4"/>
      <c r="V650" s="4"/>
    </row>
    <row r="651" spans="1:22" ht="12.75" customHeight="1" x14ac:dyDescent="0.25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4"/>
      <c r="N651" s="4"/>
      <c r="O651" s="4"/>
      <c r="P651" s="4"/>
      <c r="Q651" s="4"/>
      <c r="R651" s="4"/>
      <c r="S651" s="4"/>
      <c r="T651" s="4"/>
      <c r="U651" s="4"/>
      <c r="V651" s="4"/>
    </row>
    <row r="652" spans="1:22" ht="12.75" customHeight="1" x14ac:dyDescent="0.25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4"/>
      <c r="N652" s="4"/>
      <c r="O652" s="4"/>
      <c r="P652" s="4"/>
      <c r="Q652" s="4"/>
      <c r="R652" s="4"/>
      <c r="S652" s="4"/>
      <c r="T652" s="4"/>
      <c r="U652" s="4"/>
      <c r="V652" s="4"/>
    </row>
    <row r="653" spans="1:22" ht="12.75" customHeight="1" x14ac:dyDescent="0.25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4"/>
      <c r="N653" s="4"/>
      <c r="O653" s="4"/>
      <c r="P653" s="4"/>
      <c r="Q653" s="4"/>
      <c r="R653" s="4"/>
      <c r="S653" s="4"/>
      <c r="T653" s="4"/>
      <c r="U653" s="4"/>
      <c r="V653" s="4"/>
    </row>
    <row r="654" spans="1:22" ht="12.75" customHeight="1" x14ac:dyDescent="0.25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4"/>
      <c r="N654" s="4"/>
      <c r="O654" s="4"/>
      <c r="P654" s="4"/>
      <c r="Q654" s="4"/>
      <c r="R654" s="4"/>
      <c r="S654" s="4"/>
      <c r="T654" s="4"/>
      <c r="U654" s="4"/>
      <c r="V654" s="4"/>
    </row>
    <row r="655" spans="1:22" ht="12.75" customHeight="1" x14ac:dyDescent="0.2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4"/>
      <c r="N655" s="4"/>
      <c r="O655" s="4"/>
      <c r="P655" s="4"/>
      <c r="Q655" s="4"/>
      <c r="R655" s="4"/>
      <c r="S655" s="4"/>
      <c r="T655" s="4"/>
      <c r="U655" s="4"/>
      <c r="V655" s="4"/>
    </row>
    <row r="656" spans="1:22" ht="12.75" customHeight="1" x14ac:dyDescent="0.25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4"/>
      <c r="N656" s="4"/>
      <c r="O656" s="4"/>
      <c r="P656" s="4"/>
      <c r="Q656" s="4"/>
      <c r="R656" s="4"/>
      <c r="S656" s="4"/>
      <c r="T656" s="4"/>
      <c r="U656" s="4"/>
      <c r="V656" s="4"/>
    </row>
    <row r="657" spans="1:22" ht="12.75" customHeight="1" x14ac:dyDescent="0.25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4"/>
      <c r="N657" s="4"/>
      <c r="O657" s="4"/>
      <c r="P657" s="4"/>
      <c r="Q657" s="4"/>
      <c r="R657" s="4"/>
      <c r="S657" s="4"/>
      <c r="T657" s="4"/>
      <c r="U657" s="4"/>
      <c r="V657" s="4"/>
    </row>
    <row r="658" spans="1:22" ht="12.75" customHeight="1" x14ac:dyDescent="0.25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4"/>
      <c r="N658" s="4"/>
      <c r="O658" s="4"/>
      <c r="P658" s="4"/>
      <c r="Q658" s="4"/>
      <c r="R658" s="4"/>
      <c r="S658" s="4"/>
      <c r="T658" s="4"/>
      <c r="U658" s="4"/>
      <c r="V658" s="4"/>
    </row>
    <row r="659" spans="1:22" ht="12.75" customHeight="1" x14ac:dyDescent="0.25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4"/>
      <c r="N659" s="4"/>
      <c r="O659" s="4"/>
      <c r="P659" s="4"/>
      <c r="Q659" s="4"/>
      <c r="R659" s="4"/>
      <c r="S659" s="4"/>
      <c r="T659" s="4"/>
      <c r="U659" s="4"/>
      <c r="V659" s="4"/>
    </row>
    <row r="660" spans="1:22" ht="12.75" customHeight="1" x14ac:dyDescent="0.25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4"/>
      <c r="N660" s="4"/>
      <c r="O660" s="4"/>
      <c r="P660" s="4"/>
      <c r="Q660" s="4"/>
      <c r="R660" s="4"/>
      <c r="S660" s="4"/>
      <c r="T660" s="4"/>
      <c r="U660" s="4"/>
      <c r="V660" s="4"/>
    </row>
    <row r="661" spans="1:22" ht="12.75" customHeight="1" x14ac:dyDescent="0.25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4"/>
      <c r="N661" s="4"/>
      <c r="O661" s="4"/>
      <c r="P661" s="4"/>
      <c r="Q661" s="4"/>
      <c r="R661" s="4"/>
      <c r="S661" s="4"/>
      <c r="T661" s="4"/>
      <c r="U661" s="4"/>
      <c r="V661" s="4"/>
    </row>
    <row r="662" spans="1:22" ht="12.75" customHeight="1" x14ac:dyDescent="0.25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4"/>
      <c r="N662" s="4"/>
      <c r="O662" s="4"/>
      <c r="P662" s="4"/>
      <c r="Q662" s="4"/>
      <c r="R662" s="4"/>
      <c r="S662" s="4"/>
      <c r="T662" s="4"/>
      <c r="U662" s="4"/>
      <c r="V662" s="4"/>
    </row>
    <row r="663" spans="1:22" ht="12.75" customHeight="1" x14ac:dyDescent="0.25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4"/>
      <c r="N663" s="4"/>
      <c r="O663" s="4"/>
      <c r="P663" s="4"/>
      <c r="Q663" s="4"/>
      <c r="R663" s="4"/>
      <c r="S663" s="4"/>
      <c r="T663" s="4"/>
      <c r="U663" s="4"/>
      <c r="V663" s="4"/>
    </row>
    <row r="664" spans="1:22" ht="12.75" customHeight="1" x14ac:dyDescent="0.25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4"/>
      <c r="N664" s="4"/>
      <c r="O664" s="4"/>
      <c r="P664" s="4"/>
      <c r="Q664" s="4"/>
      <c r="R664" s="4"/>
      <c r="S664" s="4"/>
      <c r="T664" s="4"/>
      <c r="U664" s="4"/>
      <c r="V664" s="4"/>
    </row>
    <row r="665" spans="1:22" ht="12.75" customHeight="1" x14ac:dyDescent="0.2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4"/>
      <c r="N665" s="4"/>
      <c r="O665" s="4"/>
      <c r="P665" s="4"/>
      <c r="Q665" s="4"/>
      <c r="R665" s="4"/>
      <c r="S665" s="4"/>
      <c r="T665" s="4"/>
      <c r="U665" s="4"/>
      <c r="V665" s="4"/>
    </row>
    <row r="666" spans="1:22" ht="12.75" customHeight="1" x14ac:dyDescent="0.25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4"/>
      <c r="N666" s="4"/>
      <c r="O666" s="4"/>
      <c r="P666" s="4"/>
      <c r="Q666" s="4"/>
      <c r="R666" s="4"/>
      <c r="S666" s="4"/>
      <c r="T666" s="4"/>
      <c r="U666" s="4"/>
      <c r="V666" s="4"/>
    </row>
    <row r="667" spans="1:22" ht="12.75" customHeight="1" x14ac:dyDescent="0.25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4"/>
      <c r="N667" s="4"/>
      <c r="O667" s="4"/>
      <c r="P667" s="4"/>
      <c r="Q667" s="4"/>
      <c r="R667" s="4"/>
      <c r="S667" s="4"/>
      <c r="T667" s="4"/>
      <c r="U667" s="4"/>
      <c r="V667" s="4"/>
    </row>
    <row r="668" spans="1:22" ht="12.75" customHeight="1" x14ac:dyDescent="0.25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4"/>
      <c r="N668" s="4"/>
      <c r="O668" s="4"/>
      <c r="P668" s="4"/>
      <c r="Q668" s="4"/>
      <c r="R668" s="4"/>
      <c r="S668" s="4"/>
      <c r="T668" s="4"/>
      <c r="U668" s="4"/>
      <c r="V668" s="4"/>
    </row>
    <row r="669" spans="1:22" ht="12.75" customHeight="1" x14ac:dyDescent="0.25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4"/>
      <c r="N669" s="4"/>
      <c r="O669" s="4"/>
      <c r="P669" s="4"/>
      <c r="Q669" s="4"/>
      <c r="R669" s="4"/>
      <c r="S669" s="4"/>
      <c r="T669" s="4"/>
      <c r="U669" s="4"/>
      <c r="V669" s="4"/>
    </row>
    <row r="670" spans="1:22" ht="12.75" customHeight="1" x14ac:dyDescent="0.25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4"/>
      <c r="N670" s="4"/>
      <c r="O670" s="4"/>
      <c r="P670" s="4"/>
      <c r="Q670" s="4"/>
      <c r="R670" s="4"/>
      <c r="S670" s="4"/>
      <c r="T670" s="4"/>
      <c r="U670" s="4"/>
      <c r="V670" s="4"/>
    </row>
    <row r="671" spans="1:22" ht="12.75" customHeight="1" x14ac:dyDescent="0.25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4"/>
      <c r="N671" s="4"/>
      <c r="O671" s="4"/>
      <c r="P671" s="4"/>
      <c r="Q671" s="4"/>
      <c r="R671" s="4"/>
      <c r="S671" s="4"/>
      <c r="T671" s="4"/>
      <c r="U671" s="4"/>
      <c r="V671" s="4"/>
    </row>
    <row r="672" spans="1:22" ht="12.75" customHeight="1" x14ac:dyDescent="0.25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4"/>
      <c r="N672" s="4"/>
      <c r="O672" s="4"/>
      <c r="P672" s="4"/>
      <c r="Q672" s="4"/>
      <c r="R672" s="4"/>
      <c r="S672" s="4"/>
      <c r="T672" s="4"/>
      <c r="U672" s="4"/>
      <c r="V672" s="4"/>
    </row>
    <row r="673" spans="1:22" ht="12.75" customHeight="1" x14ac:dyDescent="0.25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4"/>
      <c r="N673" s="4"/>
      <c r="O673" s="4"/>
      <c r="P673" s="4"/>
      <c r="Q673" s="4"/>
      <c r="R673" s="4"/>
      <c r="S673" s="4"/>
      <c r="T673" s="4"/>
      <c r="U673" s="4"/>
      <c r="V673" s="4"/>
    </row>
    <row r="674" spans="1:22" ht="12.75" customHeight="1" x14ac:dyDescent="0.25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4"/>
      <c r="N674" s="4"/>
      <c r="O674" s="4"/>
      <c r="P674" s="4"/>
      <c r="Q674" s="4"/>
      <c r="R674" s="4"/>
      <c r="S674" s="4"/>
      <c r="T674" s="4"/>
      <c r="U674" s="4"/>
      <c r="V674" s="4"/>
    </row>
    <row r="675" spans="1:22" ht="12.75" customHeight="1" x14ac:dyDescent="0.2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4"/>
      <c r="N675" s="4"/>
      <c r="O675" s="4"/>
      <c r="P675" s="4"/>
      <c r="Q675" s="4"/>
      <c r="R675" s="4"/>
      <c r="S675" s="4"/>
      <c r="T675" s="4"/>
      <c r="U675" s="4"/>
      <c r="V675" s="4"/>
    </row>
    <row r="676" spans="1:22" ht="12.75" customHeight="1" x14ac:dyDescent="0.25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4"/>
      <c r="N676" s="4"/>
      <c r="O676" s="4"/>
      <c r="P676" s="4"/>
      <c r="Q676" s="4"/>
      <c r="R676" s="4"/>
      <c r="S676" s="4"/>
      <c r="T676" s="4"/>
      <c r="U676" s="4"/>
      <c r="V676" s="4"/>
    </row>
    <row r="677" spans="1:22" ht="12.75" customHeight="1" x14ac:dyDescent="0.25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4"/>
      <c r="N677" s="4"/>
      <c r="O677" s="4"/>
      <c r="P677" s="4"/>
      <c r="Q677" s="4"/>
      <c r="R677" s="4"/>
      <c r="S677" s="4"/>
      <c r="T677" s="4"/>
      <c r="U677" s="4"/>
      <c r="V677" s="4"/>
    </row>
    <row r="678" spans="1:22" ht="12.75" customHeight="1" x14ac:dyDescent="0.25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4"/>
      <c r="N678" s="4"/>
      <c r="O678" s="4"/>
      <c r="P678" s="4"/>
      <c r="Q678" s="4"/>
      <c r="R678" s="4"/>
      <c r="S678" s="4"/>
      <c r="T678" s="4"/>
      <c r="U678" s="4"/>
      <c r="V678" s="4"/>
    </row>
    <row r="679" spans="1:22" ht="12.75" customHeight="1" x14ac:dyDescent="0.25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4"/>
      <c r="N679" s="4"/>
      <c r="O679" s="4"/>
      <c r="P679" s="4"/>
      <c r="Q679" s="4"/>
      <c r="R679" s="4"/>
      <c r="S679" s="4"/>
      <c r="T679" s="4"/>
      <c r="U679" s="4"/>
      <c r="V679" s="4"/>
    </row>
    <row r="680" spans="1:22" ht="12.75" customHeight="1" x14ac:dyDescent="0.25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4"/>
      <c r="N680" s="4"/>
      <c r="O680" s="4"/>
      <c r="P680" s="4"/>
      <c r="Q680" s="4"/>
      <c r="R680" s="4"/>
      <c r="S680" s="4"/>
      <c r="T680" s="4"/>
      <c r="U680" s="4"/>
      <c r="V680" s="4"/>
    </row>
    <row r="681" spans="1:22" ht="12.75" customHeight="1" x14ac:dyDescent="0.25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4"/>
      <c r="N681" s="4"/>
      <c r="O681" s="4"/>
      <c r="P681" s="4"/>
      <c r="Q681" s="4"/>
      <c r="R681" s="4"/>
      <c r="S681" s="4"/>
      <c r="T681" s="4"/>
      <c r="U681" s="4"/>
      <c r="V681" s="4"/>
    </row>
    <row r="682" spans="1:22" ht="12.75" customHeight="1" x14ac:dyDescent="0.25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4"/>
      <c r="N682" s="4"/>
      <c r="O682" s="4"/>
      <c r="P682" s="4"/>
      <c r="Q682" s="4"/>
      <c r="R682" s="4"/>
      <c r="S682" s="4"/>
      <c r="T682" s="4"/>
      <c r="U682" s="4"/>
      <c r="V682" s="4"/>
    </row>
    <row r="683" spans="1:22" ht="12.75" customHeight="1" x14ac:dyDescent="0.25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4"/>
      <c r="N683" s="4"/>
      <c r="O683" s="4"/>
      <c r="P683" s="4"/>
      <c r="Q683" s="4"/>
      <c r="R683" s="4"/>
      <c r="S683" s="4"/>
      <c r="T683" s="4"/>
      <c r="U683" s="4"/>
      <c r="V683" s="4"/>
    </row>
    <row r="684" spans="1:22" ht="12.75" customHeight="1" x14ac:dyDescent="0.25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4"/>
      <c r="N684" s="4"/>
      <c r="O684" s="4"/>
      <c r="P684" s="4"/>
      <c r="Q684" s="4"/>
      <c r="R684" s="4"/>
      <c r="S684" s="4"/>
      <c r="T684" s="4"/>
      <c r="U684" s="4"/>
      <c r="V684" s="4"/>
    </row>
    <row r="685" spans="1:22" ht="12.75" customHeight="1" x14ac:dyDescent="0.2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4"/>
      <c r="N685" s="4"/>
      <c r="O685" s="4"/>
      <c r="P685" s="4"/>
      <c r="Q685" s="4"/>
      <c r="R685" s="4"/>
      <c r="S685" s="4"/>
      <c r="T685" s="4"/>
      <c r="U685" s="4"/>
      <c r="V685" s="4"/>
    </row>
    <row r="686" spans="1:22" ht="12.75" customHeight="1" x14ac:dyDescent="0.25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4"/>
      <c r="N686" s="4"/>
      <c r="O686" s="4"/>
      <c r="P686" s="4"/>
      <c r="Q686" s="4"/>
      <c r="R686" s="4"/>
      <c r="S686" s="4"/>
      <c r="T686" s="4"/>
      <c r="U686" s="4"/>
      <c r="V686" s="4"/>
    </row>
    <row r="687" spans="1:22" ht="12.75" customHeight="1" x14ac:dyDescent="0.25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4"/>
      <c r="N687" s="4"/>
      <c r="O687" s="4"/>
      <c r="P687" s="4"/>
      <c r="Q687" s="4"/>
      <c r="R687" s="4"/>
      <c r="S687" s="4"/>
      <c r="T687" s="4"/>
      <c r="U687" s="4"/>
      <c r="V687" s="4"/>
    </row>
    <row r="688" spans="1:22" ht="12.75" customHeight="1" x14ac:dyDescent="0.25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4"/>
      <c r="N688" s="4"/>
      <c r="O688" s="4"/>
      <c r="P688" s="4"/>
      <c r="Q688" s="4"/>
      <c r="R688" s="4"/>
      <c r="S688" s="4"/>
      <c r="T688" s="4"/>
      <c r="U688" s="4"/>
      <c r="V688" s="4"/>
    </row>
    <row r="689" spans="1:22" ht="12.75" customHeight="1" x14ac:dyDescent="0.25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4"/>
      <c r="N689" s="4"/>
      <c r="O689" s="4"/>
      <c r="P689" s="4"/>
      <c r="Q689" s="4"/>
      <c r="R689" s="4"/>
      <c r="S689" s="4"/>
      <c r="T689" s="4"/>
      <c r="U689" s="4"/>
      <c r="V689" s="4"/>
    </row>
    <row r="690" spans="1:22" ht="12.75" customHeight="1" x14ac:dyDescent="0.25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4"/>
      <c r="N690" s="4"/>
      <c r="O690" s="4"/>
      <c r="P690" s="4"/>
      <c r="Q690" s="4"/>
      <c r="R690" s="4"/>
      <c r="S690" s="4"/>
      <c r="T690" s="4"/>
      <c r="U690" s="4"/>
      <c r="V690" s="4"/>
    </row>
    <row r="691" spans="1:22" ht="12.75" customHeight="1" x14ac:dyDescent="0.25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4"/>
      <c r="N691" s="4"/>
      <c r="O691" s="4"/>
      <c r="P691" s="4"/>
      <c r="Q691" s="4"/>
      <c r="R691" s="4"/>
      <c r="S691" s="4"/>
      <c r="T691" s="4"/>
      <c r="U691" s="4"/>
      <c r="V691" s="4"/>
    </row>
    <row r="692" spans="1:22" ht="12.75" customHeight="1" x14ac:dyDescent="0.25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4"/>
      <c r="N692" s="4"/>
      <c r="O692" s="4"/>
      <c r="P692" s="4"/>
      <c r="Q692" s="4"/>
      <c r="R692" s="4"/>
      <c r="S692" s="4"/>
      <c r="T692" s="4"/>
      <c r="U692" s="4"/>
      <c r="V692" s="4"/>
    </row>
    <row r="693" spans="1:22" ht="12.75" customHeight="1" x14ac:dyDescent="0.25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4"/>
      <c r="N693" s="4"/>
      <c r="O693" s="4"/>
      <c r="P693" s="4"/>
      <c r="Q693" s="4"/>
      <c r="R693" s="4"/>
      <c r="S693" s="4"/>
      <c r="T693" s="4"/>
      <c r="U693" s="4"/>
      <c r="V693" s="4"/>
    </row>
    <row r="694" spans="1:22" ht="12.75" customHeight="1" x14ac:dyDescent="0.25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4"/>
      <c r="N694" s="4"/>
      <c r="O694" s="4"/>
      <c r="P694" s="4"/>
      <c r="Q694" s="4"/>
      <c r="R694" s="4"/>
      <c r="S694" s="4"/>
      <c r="T694" s="4"/>
      <c r="U694" s="4"/>
      <c r="V694" s="4"/>
    </row>
    <row r="695" spans="1:22" ht="12.75" customHeight="1" x14ac:dyDescent="0.2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4"/>
      <c r="N695" s="4"/>
      <c r="O695" s="4"/>
      <c r="P695" s="4"/>
      <c r="Q695" s="4"/>
      <c r="R695" s="4"/>
      <c r="S695" s="4"/>
      <c r="T695" s="4"/>
      <c r="U695" s="4"/>
      <c r="V695" s="4"/>
    </row>
    <row r="696" spans="1:22" ht="12.75" customHeight="1" x14ac:dyDescent="0.25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4"/>
      <c r="N696" s="4"/>
      <c r="O696" s="4"/>
      <c r="P696" s="4"/>
      <c r="Q696" s="4"/>
      <c r="R696" s="4"/>
      <c r="S696" s="4"/>
      <c r="T696" s="4"/>
      <c r="U696" s="4"/>
      <c r="V696" s="4"/>
    </row>
    <row r="697" spans="1:22" ht="12.75" customHeight="1" x14ac:dyDescent="0.25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4"/>
      <c r="N697" s="4"/>
      <c r="O697" s="4"/>
      <c r="P697" s="4"/>
      <c r="Q697" s="4"/>
      <c r="R697" s="4"/>
      <c r="S697" s="4"/>
      <c r="T697" s="4"/>
      <c r="U697" s="4"/>
      <c r="V697" s="4"/>
    </row>
    <row r="698" spans="1:22" ht="12.75" customHeight="1" x14ac:dyDescent="0.25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4"/>
      <c r="N698" s="4"/>
      <c r="O698" s="4"/>
      <c r="P698" s="4"/>
      <c r="Q698" s="4"/>
      <c r="R698" s="4"/>
      <c r="S698" s="4"/>
      <c r="T698" s="4"/>
      <c r="U698" s="4"/>
      <c r="V698" s="4"/>
    </row>
    <row r="699" spans="1:22" ht="12.75" customHeight="1" x14ac:dyDescent="0.25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4"/>
      <c r="N699" s="4"/>
      <c r="O699" s="4"/>
      <c r="P699" s="4"/>
      <c r="Q699" s="4"/>
      <c r="R699" s="4"/>
      <c r="S699" s="4"/>
      <c r="T699" s="4"/>
      <c r="U699" s="4"/>
      <c r="V699" s="4"/>
    </row>
    <row r="700" spans="1:22" ht="12.75" customHeight="1" x14ac:dyDescent="0.25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4"/>
      <c r="N700" s="4"/>
      <c r="O700" s="4"/>
      <c r="P700" s="4"/>
      <c r="Q700" s="4"/>
      <c r="R700" s="4"/>
      <c r="S700" s="4"/>
      <c r="T700" s="4"/>
      <c r="U700" s="4"/>
      <c r="V700" s="4"/>
    </row>
    <row r="701" spans="1:22" ht="12.75" customHeight="1" x14ac:dyDescent="0.25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4"/>
      <c r="N701" s="4"/>
      <c r="O701" s="4"/>
      <c r="P701" s="4"/>
      <c r="Q701" s="4"/>
      <c r="R701" s="4"/>
      <c r="S701" s="4"/>
      <c r="T701" s="4"/>
      <c r="U701" s="4"/>
      <c r="V701" s="4"/>
    </row>
    <row r="702" spans="1:22" ht="12.75" customHeight="1" x14ac:dyDescent="0.25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4"/>
      <c r="N702" s="4"/>
      <c r="O702" s="4"/>
      <c r="P702" s="4"/>
      <c r="Q702" s="4"/>
      <c r="R702" s="4"/>
      <c r="S702" s="4"/>
      <c r="T702" s="4"/>
      <c r="U702" s="4"/>
      <c r="V702" s="4"/>
    </row>
    <row r="703" spans="1:22" ht="12.75" customHeight="1" x14ac:dyDescent="0.25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4"/>
      <c r="N703" s="4"/>
      <c r="O703" s="4"/>
      <c r="P703" s="4"/>
      <c r="Q703" s="4"/>
      <c r="R703" s="4"/>
      <c r="S703" s="4"/>
      <c r="T703" s="4"/>
      <c r="U703" s="4"/>
      <c r="V703" s="4"/>
    </row>
    <row r="704" spans="1:22" ht="12.75" customHeight="1" x14ac:dyDescent="0.25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4"/>
      <c r="N704" s="4"/>
      <c r="O704" s="4"/>
      <c r="P704" s="4"/>
      <c r="Q704" s="4"/>
      <c r="R704" s="4"/>
      <c r="S704" s="4"/>
      <c r="T704" s="4"/>
      <c r="U704" s="4"/>
      <c r="V704" s="4"/>
    </row>
    <row r="705" spans="1:22" ht="12.75" customHeight="1" x14ac:dyDescent="0.2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4"/>
      <c r="N705" s="4"/>
      <c r="O705" s="4"/>
      <c r="P705" s="4"/>
      <c r="Q705" s="4"/>
      <c r="R705" s="4"/>
      <c r="S705" s="4"/>
      <c r="T705" s="4"/>
      <c r="U705" s="4"/>
      <c r="V705" s="4"/>
    </row>
    <row r="706" spans="1:22" ht="12.75" customHeight="1" x14ac:dyDescent="0.25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4"/>
      <c r="N706" s="4"/>
      <c r="O706" s="4"/>
      <c r="P706" s="4"/>
      <c r="Q706" s="4"/>
      <c r="R706" s="4"/>
      <c r="S706" s="4"/>
      <c r="T706" s="4"/>
      <c r="U706" s="4"/>
      <c r="V706" s="4"/>
    </row>
    <row r="707" spans="1:22" ht="12.75" customHeight="1" x14ac:dyDescent="0.25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4"/>
      <c r="N707" s="4"/>
      <c r="O707" s="4"/>
      <c r="P707" s="4"/>
      <c r="Q707" s="4"/>
      <c r="R707" s="4"/>
      <c r="S707" s="4"/>
      <c r="T707" s="4"/>
      <c r="U707" s="4"/>
      <c r="V707" s="4"/>
    </row>
    <row r="708" spans="1:22" ht="12.75" customHeight="1" x14ac:dyDescent="0.25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4"/>
      <c r="N708" s="4"/>
      <c r="O708" s="4"/>
      <c r="P708" s="4"/>
      <c r="Q708" s="4"/>
      <c r="R708" s="4"/>
      <c r="S708" s="4"/>
      <c r="T708" s="4"/>
      <c r="U708" s="4"/>
      <c r="V708" s="4"/>
    </row>
    <row r="709" spans="1:22" ht="12.75" customHeight="1" x14ac:dyDescent="0.25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4"/>
      <c r="N709" s="4"/>
      <c r="O709" s="4"/>
      <c r="P709" s="4"/>
      <c r="Q709" s="4"/>
      <c r="R709" s="4"/>
      <c r="S709" s="4"/>
      <c r="T709" s="4"/>
      <c r="U709" s="4"/>
      <c r="V709" s="4"/>
    </row>
    <row r="710" spans="1:22" ht="12.75" customHeight="1" x14ac:dyDescent="0.25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4"/>
      <c r="N710" s="4"/>
      <c r="O710" s="4"/>
      <c r="P710" s="4"/>
      <c r="Q710" s="4"/>
      <c r="R710" s="4"/>
      <c r="S710" s="4"/>
      <c r="T710" s="4"/>
      <c r="U710" s="4"/>
      <c r="V710" s="4"/>
    </row>
    <row r="711" spans="1:22" ht="12.75" customHeight="1" x14ac:dyDescent="0.25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4"/>
      <c r="N711" s="4"/>
      <c r="O711" s="4"/>
      <c r="P711" s="4"/>
      <c r="Q711" s="4"/>
      <c r="R711" s="4"/>
      <c r="S711" s="4"/>
      <c r="T711" s="4"/>
      <c r="U711" s="4"/>
      <c r="V711" s="4"/>
    </row>
    <row r="712" spans="1:22" ht="12.75" customHeight="1" x14ac:dyDescent="0.25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4"/>
      <c r="N712" s="4"/>
      <c r="O712" s="4"/>
      <c r="P712" s="4"/>
      <c r="Q712" s="4"/>
      <c r="R712" s="4"/>
      <c r="S712" s="4"/>
      <c r="T712" s="4"/>
      <c r="U712" s="4"/>
      <c r="V712" s="4"/>
    </row>
    <row r="713" spans="1:22" ht="12.75" customHeight="1" x14ac:dyDescent="0.25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4"/>
      <c r="N713" s="4"/>
      <c r="O713" s="4"/>
      <c r="P713" s="4"/>
      <c r="Q713" s="4"/>
      <c r="R713" s="4"/>
      <c r="S713" s="4"/>
      <c r="T713" s="4"/>
      <c r="U713" s="4"/>
      <c r="V713" s="4"/>
    </row>
    <row r="714" spans="1:22" ht="12.75" customHeight="1" x14ac:dyDescent="0.25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4"/>
      <c r="N714" s="4"/>
      <c r="O714" s="4"/>
      <c r="P714" s="4"/>
      <c r="Q714" s="4"/>
      <c r="R714" s="4"/>
      <c r="S714" s="4"/>
      <c r="T714" s="4"/>
      <c r="U714" s="4"/>
      <c r="V714" s="4"/>
    </row>
    <row r="715" spans="1:22" ht="12.75" customHeight="1" x14ac:dyDescent="0.2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4"/>
      <c r="N715" s="4"/>
      <c r="O715" s="4"/>
      <c r="P715" s="4"/>
      <c r="Q715" s="4"/>
      <c r="R715" s="4"/>
      <c r="S715" s="4"/>
      <c r="T715" s="4"/>
      <c r="U715" s="4"/>
      <c r="V715" s="4"/>
    </row>
    <row r="716" spans="1:22" ht="12.75" customHeight="1" x14ac:dyDescent="0.25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4"/>
      <c r="N716" s="4"/>
      <c r="O716" s="4"/>
      <c r="P716" s="4"/>
      <c r="Q716" s="4"/>
      <c r="R716" s="4"/>
      <c r="S716" s="4"/>
      <c r="T716" s="4"/>
      <c r="U716" s="4"/>
      <c r="V716" s="4"/>
    </row>
    <row r="717" spans="1:22" ht="12.75" customHeight="1" x14ac:dyDescent="0.25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4"/>
      <c r="N717" s="4"/>
      <c r="O717" s="4"/>
      <c r="P717" s="4"/>
      <c r="Q717" s="4"/>
      <c r="R717" s="4"/>
      <c r="S717" s="4"/>
      <c r="T717" s="4"/>
      <c r="U717" s="4"/>
      <c r="V717" s="4"/>
    </row>
    <row r="718" spans="1:22" ht="12.75" customHeight="1" x14ac:dyDescent="0.25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4"/>
      <c r="N718" s="4"/>
      <c r="O718" s="4"/>
      <c r="P718" s="4"/>
      <c r="Q718" s="4"/>
      <c r="R718" s="4"/>
      <c r="S718" s="4"/>
      <c r="T718" s="4"/>
      <c r="U718" s="4"/>
      <c r="V718" s="4"/>
    </row>
    <row r="719" spans="1:22" ht="12.75" customHeight="1" x14ac:dyDescent="0.25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4"/>
      <c r="N719" s="4"/>
      <c r="O719" s="4"/>
      <c r="P719" s="4"/>
      <c r="Q719" s="4"/>
      <c r="R719" s="4"/>
      <c r="S719" s="4"/>
      <c r="T719" s="4"/>
      <c r="U719" s="4"/>
      <c r="V719" s="4"/>
    </row>
    <row r="720" spans="1:22" ht="12.75" customHeight="1" x14ac:dyDescent="0.25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4"/>
      <c r="N720" s="4"/>
      <c r="O720" s="4"/>
      <c r="P720" s="4"/>
      <c r="Q720" s="4"/>
      <c r="R720" s="4"/>
      <c r="S720" s="4"/>
      <c r="T720" s="4"/>
      <c r="U720" s="4"/>
      <c r="V720" s="4"/>
    </row>
    <row r="721" spans="1:22" ht="12.75" customHeight="1" x14ac:dyDescent="0.25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4"/>
      <c r="N721" s="4"/>
      <c r="O721" s="4"/>
      <c r="P721" s="4"/>
      <c r="Q721" s="4"/>
      <c r="R721" s="4"/>
      <c r="S721" s="4"/>
      <c r="T721" s="4"/>
      <c r="U721" s="4"/>
      <c r="V721" s="4"/>
    </row>
    <row r="722" spans="1:22" ht="12.75" customHeight="1" x14ac:dyDescent="0.25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4"/>
      <c r="N722" s="4"/>
      <c r="O722" s="4"/>
      <c r="P722" s="4"/>
      <c r="Q722" s="4"/>
      <c r="R722" s="4"/>
      <c r="S722" s="4"/>
      <c r="T722" s="4"/>
      <c r="U722" s="4"/>
      <c r="V722" s="4"/>
    </row>
    <row r="723" spans="1:22" ht="12.75" customHeight="1" x14ac:dyDescent="0.25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4"/>
      <c r="N723" s="4"/>
      <c r="O723" s="4"/>
      <c r="P723" s="4"/>
      <c r="Q723" s="4"/>
      <c r="R723" s="4"/>
      <c r="S723" s="4"/>
      <c r="T723" s="4"/>
      <c r="U723" s="4"/>
      <c r="V723" s="4"/>
    </row>
    <row r="724" spans="1:22" ht="12.75" customHeight="1" x14ac:dyDescent="0.25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4"/>
      <c r="N724" s="4"/>
      <c r="O724" s="4"/>
      <c r="P724" s="4"/>
      <c r="Q724" s="4"/>
      <c r="R724" s="4"/>
      <c r="S724" s="4"/>
      <c r="T724" s="4"/>
      <c r="U724" s="4"/>
      <c r="V724" s="4"/>
    </row>
    <row r="725" spans="1:22" ht="12.75" customHeight="1" x14ac:dyDescent="0.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4"/>
      <c r="N725" s="4"/>
      <c r="O725" s="4"/>
      <c r="P725" s="4"/>
      <c r="Q725" s="4"/>
      <c r="R725" s="4"/>
      <c r="S725" s="4"/>
      <c r="T725" s="4"/>
      <c r="U725" s="4"/>
      <c r="V725" s="4"/>
    </row>
    <row r="726" spans="1:22" ht="12.75" customHeight="1" x14ac:dyDescent="0.25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4"/>
      <c r="N726" s="4"/>
      <c r="O726" s="4"/>
      <c r="P726" s="4"/>
      <c r="Q726" s="4"/>
      <c r="R726" s="4"/>
      <c r="S726" s="4"/>
      <c r="T726" s="4"/>
      <c r="U726" s="4"/>
      <c r="V726" s="4"/>
    </row>
    <row r="727" spans="1:22" ht="12.75" customHeight="1" x14ac:dyDescent="0.25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4"/>
      <c r="N727" s="4"/>
      <c r="O727" s="4"/>
      <c r="P727" s="4"/>
      <c r="Q727" s="4"/>
      <c r="R727" s="4"/>
      <c r="S727" s="4"/>
      <c r="T727" s="4"/>
      <c r="U727" s="4"/>
      <c r="V727" s="4"/>
    </row>
    <row r="728" spans="1:22" ht="12.75" customHeight="1" x14ac:dyDescent="0.25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4"/>
      <c r="N728" s="4"/>
      <c r="O728" s="4"/>
      <c r="P728" s="4"/>
      <c r="Q728" s="4"/>
      <c r="R728" s="4"/>
      <c r="S728" s="4"/>
      <c r="T728" s="4"/>
      <c r="U728" s="4"/>
      <c r="V728" s="4"/>
    </row>
    <row r="729" spans="1:22" ht="12.75" customHeight="1" x14ac:dyDescent="0.25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4"/>
      <c r="N729" s="4"/>
      <c r="O729" s="4"/>
      <c r="P729" s="4"/>
      <c r="Q729" s="4"/>
      <c r="R729" s="4"/>
      <c r="S729" s="4"/>
      <c r="T729" s="4"/>
      <c r="U729" s="4"/>
      <c r="V729" s="4"/>
    </row>
    <row r="730" spans="1:22" ht="12.75" customHeight="1" x14ac:dyDescent="0.25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4"/>
      <c r="N730" s="4"/>
      <c r="O730" s="4"/>
      <c r="P730" s="4"/>
      <c r="Q730" s="4"/>
      <c r="R730" s="4"/>
      <c r="S730" s="4"/>
      <c r="T730" s="4"/>
      <c r="U730" s="4"/>
      <c r="V730" s="4"/>
    </row>
    <row r="731" spans="1:22" ht="12.75" customHeight="1" x14ac:dyDescent="0.25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4"/>
      <c r="N731" s="4"/>
      <c r="O731" s="4"/>
      <c r="P731" s="4"/>
      <c r="Q731" s="4"/>
      <c r="R731" s="4"/>
      <c r="S731" s="4"/>
      <c r="T731" s="4"/>
      <c r="U731" s="4"/>
      <c r="V731" s="4"/>
    </row>
    <row r="732" spans="1:22" ht="12.75" customHeight="1" x14ac:dyDescent="0.25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4"/>
      <c r="N732" s="4"/>
      <c r="O732" s="4"/>
      <c r="P732" s="4"/>
      <c r="Q732" s="4"/>
      <c r="R732" s="4"/>
      <c r="S732" s="4"/>
      <c r="T732" s="4"/>
      <c r="U732" s="4"/>
      <c r="V732" s="4"/>
    </row>
    <row r="733" spans="1:22" ht="12.75" customHeight="1" x14ac:dyDescent="0.25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4"/>
      <c r="N733" s="4"/>
      <c r="O733" s="4"/>
      <c r="P733" s="4"/>
      <c r="Q733" s="4"/>
      <c r="R733" s="4"/>
      <c r="S733" s="4"/>
      <c r="T733" s="4"/>
      <c r="U733" s="4"/>
      <c r="V733" s="4"/>
    </row>
    <row r="734" spans="1:22" ht="12.75" customHeight="1" x14ac:dyDescent="0.25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4"/>
      <c r="N734" s="4"/>
      <c r="O734" s="4"/>
      <c r="P734" s="4"/>
      <c r="Q734" s="4"/>
      <c r="R734" s="4"/>
      <c r="S734" s="4"/>
      <c r="T734" s="4"/>
      <c r="U734" s="4"/>
      <c r="V734" s="4"/>
    </row>
    <row r="735" spans="1:22" ht="12.75" customHeight="1" x14ac:dyDescent="0.2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4"/>
      <c r="N735" s="4"/>
      <c r="O735" s="4"/>
      <c r="P735" s="4"/>
      <c r="Q735" s="4"/>
      <c r="R735" s="4"/>
      <c r="S735" s="4"/>
      <c r="T735" s="4"/>
      <c r="U735" s="4"/>
      <c r="V735" s="4"/>
    </row>
    <row r="736" spans="1:22" ht="12.75" customHeight="1" x14ac:dyDescent="0.25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4"/>
      <c r="N736" s="4"/>
      <c r="O736" s="4"/>
      <c r="P736" s="4"/>
      <c r="Q736" s="4"/>
      <c r="R736" s="4"/>
      <c r="S736" s="4"/>
      <c r="T736" s="4"/>
      <c r="U736" s="4"/>
      <c r="V736" s="4"/>
    </row>
    <row r="737" spans="1:22" ht="12.75" customHeight="1" x14ac:dyDescent="0.25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4"/>
      <c r="N737" s="4"/>
      <c r="O737" s="4"/>
      <c r="P737" s="4"/>
      <c r="Q737" s="4"/>
      <c r="R737" s="4"/>
      <c r="S737" s="4"/>
      <c r="T737" s="4"/>
      <c r="U737" s="4"/>
      <c r="V737" s="4"/>
    </row>
    <row r="738" spans="1:22" ht="12.75" customHeight="1" x14ac:dyDescent="0.25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4"/>
      <c r="N738" s="4"/>
      <c r="O738" s="4"/>
      <c r="P738" s="4"/>
      <c r="Q738" s="4"/>
      <c r="R738" s="4"/>
      <c r="S738" s="4"/>
      <c r="T738" s="4"/>
      <c r="U738" s="4"/>
      <c r="V738" s="4"/>
    </row>
    <row r="739" spans="1:22" ht="12.75" customHeight="1" x14ac:dyDescent="0.25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4"/>
      <c r="N739" s="4"/>
      <c r="O739" s="4"/>
      <c r="P739" s="4"/>
      <c r="Q739" s="4"/>
      <c r="R739" s="4"/>
      <c r="S739" s="4"/>
      <c r="T739" s="4"/>
      <c r="U739" s="4"/>
      <c r="V739" s="4"/>
    </row>
    <row r="740" spans="1:22" ht="12.75" customHeight="1" x14ac:dyDescent="0.25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4"/>
      <c r="N740" s="4"/>
      <c r="O740" s="4"/>
      <c r="P740" s="4"/>
      <c r="Q740" s="4"/>
      <c r="R740" s="4"/>
      <c r="S740" s="4"/>
      <c r="T740" s="4"/>
      <c r="U740" s="4"/>
      <c r="V740" s="4"/>
    </row>
    <row r="741" spans="1:22" ht="12.75" customHeight="1" x14ac:dyDescent="0.25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4"/>
      <c r="N741" s="4"/>
      <c r="O741" s="4"/>
      <c r="P741" s="4"/>
      <c r="Q741" s="4"/>
      <c r="R741" s="4"/>
      <c r="S741" s="4"/>
      <c r="T741" s="4"/>
      <c r="U741" s="4"/>
      <c r="V741" s="4"/>
    </row>
    <row r="742" spans="1:22" ht="12.75" customHeight="1" x14ac:dyDescent="0.25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4"/>
      <c r="N742" s="4"/>
      <c r="O742" s="4"/>
      <c r="P742" s="4"/>
      <c r="Q742" s="4"/>
      <c r="R742" s="4"/>
      <c r="S742" s="4"/>
      <c r="T742" s="4"/>
      <c r="U742" s="4"/>
      <c r="V742" s="4"/>
    </row>
    <row r="743" spans="1:22" ht="12.75" customHeight="1" x14ac:dyDescent="0.25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4"/>
      <c r="N743" s="4"/>
      <c r="O743" s="4"/>
      <c r="P743" s="4"/>
      <c r="Q743" s="4"/>
      <c r="R743" s="4"/>
      <c r="S743" s="4"/>
      <c r="T743" s="4"/>
      <c r="U743" s="4"/>
      <c r="V743" s="4"/>
    </row>
    <row r="744" spans="1:22" ht="12.75" customHeight="1" x14ac:dyDescent="0.25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4"/>
      <c r="N744" s="4"/>
      <c r="O744" s="4"/>
      <c r="P744" s="4"/>
      <c r="Q744" s="4"/>
      <c r="R744" s="4"/>
      <c r="S744" s="4"/>
      <c r="T744" s="4"/>
      <c r="U744" s="4"/>
      <c r="V744" s="4"/>
    </row>
    <row r="745" spans="1:22" ht="12.75" customHeight="1" x14ac:dyDescent="0.2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4"/>
      <c r="N745" s="4"/>
      <c r="O745" s="4"/>
      <c r="P745" s="4"/>
      <c r="Q745" s="4"/>
      <c r="R745" s="4"/>
      <c r="S745" s="4"/>
      <c r="T745" s="4"/>
      <c r="U745" s="4"/>
      <c r="V745" s="4"/>
    </row>
    <row r="746" spans="1:22" ht="12.75" customHeight="1" x14ac:dyDescent="0.25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4"/>
      <c r="N746" s="4"/>
      <c r="O746" s="4"/>
      <c r="P746" s="4"/>
      <c r="Q746" s="4"/>
      <c r="R746" s="4"/>
      <c r="S746" s="4"/>
      <c r="T746" s="4"/>
      <c r="U746" s="4"/>
      <c r="V746" s="4"/>
    </row>
    <row r="747" spans="1:22" ht="12.75" customHeight="1" x14ac:dyDescent="0.25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4"/>
      <c r="N747" s="4"/>
      <c r="O747" s="4"/>
      <c r="P747" s="4"/>
      <c r="Q747" s="4"/>
      <c r="R747" s="4"/>
      <c r="S747" s="4"/>
      <c r="T747" s="4"/>
      <c r="U747" s="4"/>
      <c r="V747" s="4"/>
    </row>
    <row r="748" spans="1:22" ht="12.75" customHeight="1" x14ac:dyDescent="0.25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4"/>
      <c r="N748" s="4"/>
      <c r="O748" s="4"/>
      <c r="P748" s="4"/>
      <c r="Q748" s="4"/>
      <c r="R748" s="4"/>
      <c r="S748" s="4"/>
      <c r="T748" s="4"/>
      <c r="U748" s="4"/>
      <c r="V748" s="4"/>
    </row>
    <row r="749" spans="1:22" ht="12.75" customHeight="1" x14ac:dyDescent="0.25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4"/>
      <c r="N749" s="4"/>
      <c r="O749" s="4"/>
      <c r="P749" s="4"/>
      <c r="Q749" s="4"/>
      <c r="R749" s="4"/>
      <c r="S749" s="4"/>
      <c r="T749" s="4"/>
      <c r="U749" s="4"/>
      <c r="V749" s="4"/>
    </row>
    <row r="750" spans="1:22" ht="12.75" customHeight="1" x14ac:dyDescent="0.25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4"/>
      <c r="N750" s="4"/>
      <c r="O750" s="4"/>
      <c r="P750" s="4"/>
      <c r="Q750" s="4"/>
      <c r="R750" s="4"/>
      <c r="S750" s="4"/>
      <c r="T750" s="4"/>
      <c r="U750" s="4"/>
      <c r="V750" s="4"/>
    </row>
    <row r="751" spans="1:22" ht="12.75" customHeight="1" x14ac:dyDescent="0.25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4"/>
      <c r="N751" s="4"/>
      <c r="O751" s="4"/>
      <c r="P751" s="4"/>
      <c r="Q751" s="4"/>
      <c r="R751" s="4"/>
      <c r="S751" s="4"/>
      <c r="T751" s="4"/>
      <c r="U751" s="4"/>
      <c r="V751" s="4"/>
    </row>
    <row r="752" spans="1:22" ht="12.75" customHeight="1" x14ac:dyDescent="0.25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4"/>
      <c r="N752" s="4"/>
      <c r="O752" s="4"/>
      <c r="P752" s="4"/>
      <c r="Q752" s="4"/>
      <c r="R752" s="4"/>
      <c r="S752" s="4"/>
      <c r="T752" s="4"/>
      <c r="U752" s="4"/>
      <c r="V752" s="4"/>
    </row>
    <row r="753" spans="1:22" ht="12.75" customHeight="1" x14ac:dyDescent="0.25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4"/>
      <c r="N753" s="4"/>
      <c r="O753" s="4"/>
      <c r="P753" s="4"/>
      <c r="Q753" s="4"/>
      <c r="R753" s="4"/>
      <c r="S753" s="4"/>
      <c r="T753" s="4"/>
      <c r="U753" s="4"/>
      <c r="V753" s="4"/>
    </row>
    <row r="754" spans="1:22" ht="12.75" customHeight="1" x14ac:dyDescent="0.25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4"/>
      <c r="N754" s="4"/>
      <c r="O754" s="4"/>
      <c r="P754" s="4"/>
      <c r="Q754" s="4"/>
      <c r="R754" s="4"/>
      <c r="S754" s="4"/>
      <c r="T754" s="4"/>
      <c r="U754" s="4"/>
      <c r="V754" s="4"/>
    </row>
    <row r="755" spans="1:22" ht="12.75" customHeight="1" x14ac:dyDescent="0.2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4"/>
      <c r="N755" s="4"/>
      <c r="O755" s="4"/>
      <c r="P755" s="4"/>
      <c r="Q755" s="4"/>
      <c r="R755" s="4"/>
      <c r="S755" s="4"/>
      <c r="T755" s="4"/>
      <c r="U755" s="4"/>
      <c r="V755" s="4"/>
    </row>
    <row r="756" spans="1:22" ht="12.75" customHeight="1" x14ac:dyDescent="0.25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4"/>
      <c r="N756" s="4"/>
      <c r="O756" s="4"/>
      <c r="P756" s="4"/>
      <c r="Q756" s="4"/>
      <c r="R756" s="4"/>
      <c r="S756" s="4"/>
      <c r="T756" s="4"/>
      <c r="U756" s="4"/>
      <c r="V756" s="4"/>
    </row>
    <row r="757" spans="1:22" ht="12.75" customHeight="1" x14ac:dyDescent="0.25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4"/>
      <c r="N757" s="4"/>
      <c r="O757" s="4"/>
      <c r="P757" s="4"/>
      <c r="Q757" s="4"/>
      <c r="R757" s="4"/>
      <c r="S757" s="4"/>
      <c r="T757" s="4"/>
      <c r="U757" s="4"/>
      <c r="V757" s="4"/>
    </row>
    <row r="758" spans="1:22" ht="12.75" customHeight="1" x14ac:dyDescent="0.25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4"/>
      <c r="N758" s="4"/>
      <c r="O758" s="4"/>
      <c r="P758" s="4"/>
      <c r="Q758" s="4"/>
      <c r="R758" s="4"/>
      <c r="S758" s="4"/>
      <c r="T758" s="4"/>
      <c r="U758" s="4"/>
      <c r="V758" s="4"/>
    </row>
    <row r="759" spans="1:22" ht="12.75" customHeight="1" x14ac:dyDescent="0.25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4"/>
      <c r="N759" s="4"/>
      <c r="O759" s="4"/>
      <c r="P759" s="4"/>
      <c r="Q759" s="4"/>
      <c r="R759" s="4"/>
      <c r="S759" s="4"/>
      <c r="T759" s="4"/>
      <c r="U759" s="4"/>
      <c r="V759" s="4"/>
    </row>
    <row r="760" spans="1:22" ht="12.75" customHeight="1" x14ac:dyDescent="0.25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4"/>
      <c r="N760" s="4"/>
      <c r="O760" s="4"/>
      <c r="P760" s="4"/>
      <c r="Q760" s="4"/>
      <c r="R760" s="4"/>
      <c r="S760" s="4"/>
      <c r="T760" s="4"/>
      <c r="U760" s="4"/>
      <c r="V760" s="4"/>
    </row>
    <row r="761" spans="1:22" ht="12.75" customHeight="1" x14ac:dyDescent="0.25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4"/>
      <c r="N761" s="4"/>
      <c r="O761" s="4"/>
      <c r="P761" s="4"/>
      <c r="Q761" s="4"/>
      <c r="R761" s="4"/>
      <c r="S761" s="4"/>
      <c r="T761" s="4"/>
      <c r="U761" s="4"/>
      <c r="V761" s="4"/>
    </row>
    <row r="762" spans="1:22" ht="12.75" customHeight="1" x14ac:dyDescent="0.25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4"/>
      <c r="N762" s="4"/>
      <c r="O762" s="4"/>
      <c r="P762" s="4"/>
      <c r="Q762" s="4"/>
      <c r="R762" s="4"/>
      <c r="S762" s="4"/>
      <c r="T762" s="4"/>
      <c r="U762" s="4"/>
      <c r="V762" s="4"/>
    </row>
    <row r="763" spans="1:22" ht="12.75" customHeight="1" x14ac:dyDescent="0.25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4"/>
      <c r="N763" s="4"/>
      <c r="O763" s="4"/>
      <c r="P763" s="4"/>
      <c r="Q763" s="4"/>
      <c r="R763" s="4"/>
      <c r="S763" s="4"/>
      <c r="T763" s="4"/>
      <c r="U763" s="4"/>
      <c r="V763" s="4"/>
    </row>
    <row r="764" spans="1:22" ht="12.75" customHeight="1" x14ac:dyDescent="0.25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4"/>
      <c r="N764" s="4"/>
      <c r="O764" s="4"/>
      <c r="P764" s="4"/>
      <c r="Q764" s="4"/>
      <c r="R764" s="4"/>
      <c r="S764" s="4"/>
      <c r="T764" s="4"/>
      <c r="U764" s="4"/>
      <c r="V764" s="4"/>
    </row>
    <row r="765" spans="1:22" ht="12.75" customHeight="1" x14ac:dyDescent="0.2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4"/>
      <c r="N765" s="4"/>
      <c r="O765" s="4"/>
      <c r="P765" s="4"/>
      <c r="Q765" s="4"/>
      <c r="R765" s="4"/>
      <c r="S765" s="4"/>
      <c r="T765" s="4"/>
      <c r="U765" s="4"/>
      <c r="V765" s="4"/>
    </row>
    <row r="766" spans="1:22" ht="12.75" customHeight="1" x14ac:dyDescent="0.25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4"/>
      <c r="N766" s="4"/>
      <c r="O766" s="4"/>
      <c r="P766" s="4"/>
      <c r="Q766" s="4"/>
      <c r="R766" s="4"/>
      <c r="S766" s="4"/>
      <c r="T766" s="4"/>
      <c r="U766" s="4"/>
      <c r="V766" s="4"/>
    </row>
    <row r="767" spans="1:22" ht="12.75" customHeight="1" x14ac:dyDescent="0.25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4"/>
      <c r="N767" s="4"/>
      <c r="O767" s="4"/>
      <c r="P767" s="4"/>
      <c r="Q767" s="4"/>
      <c r="R767" s="4"/>
      <c r="S767" s="4"/>
      <c r="T767" s="4"/>
      <c r="U767" s="4"/>
      <c r="V767" s="4"/>
    </row>
    <row r="768" spans="1:22" ht="12.75" customHeight="1" x14ac:dyDescent="0.25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4"/>
      <c r="N768" s="4"/>
      <c r="O768" s="4"/>
      <c r="P768" s="4"/>
      <c r="Q768" s="4"/>
      <c r="R768" s="4"/>
      <c r="S768" s="4"/>
      <c r="T768" s="4"/>
      <c r="U768" s="4"/>
      <c r="V768" s="4"/>
    </row>
    <row r="769" spans="1:22" ht="12.75" customHeight="1" x14ac:dyDescent="0.25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4"/>
      <c r="N769" s="4"/>
      <c r="O769" s="4"/>
      <c r="P769" s="4"/>
      <c r="Q769" s="4"/>
      <c r="R769" s="4"/>
      <c r="S769" s="4"/>
      <c r="T769" s="4"/>
      <c r="U769" s="4"/>
      <c r="V769" s="4"/>
    </row>
    <row r="770" spans="1:22" ht="12.75" customHeight="1" x14ac:dyDescent="0.25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4"/>
      <c r="N770" s="4"/>
      <c r="O770" s="4"/>
      <c r="P770" s="4"/>
      <c r="Q770" s="4"/>
      <c r="R770" s="4"/>
      <c r="S770" s="4"/>
      <c r="T770" s="4"/>
      <c r="U770" s="4"/>
      <c r="V770" s="4"/>
    </row>
    <row r="771" spans="1:22" ht="12.75" customHeight="1" x14ac:dyDescent="0.25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4"/>
      <c r="N771" s="4"/>
      <c r="O771" s="4"/>
      <c r="P771" s="4"/>
      <c r="Q771" s="4"/>
      <c r="R771" s="4"/>
      <c r="S771" s="4"/>
      <c r="T771" s="4"/>
      <c r="U771" s="4"/>
      <c r="V771" s="4"/>
    </row>
    <row r="772" spans="1:22" ht="12.75" customHeight="1" x14ac:dyDescent="0.25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4"/>
      <c r="N772" s="4"/>
      <c r="O772" s="4"/>
      <c r="P772" s="4"/>
      <c r="Q772" s="4"/>
      <c r="R772" s="4"/>
      <c r="S772" s="4"/>
      <c r="T772" s="4"/>
      <c r="U772" s="4"/>
      <c r="V772" s="4"/>
    </row>
    <row r="773" spans="1:22" ht="12.75" customHeight="1" x14ac:dyDescent="0.25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4"/>
      <c r="N773" s="4"/>
      <c r="O773" s="4"/>
      <c r="P773" s="4"/>
      <c r="Q773" s="4"/>
      <c r="R773" s="4"/>
      <c r="S773" s="4"/>
      <c r="T773" s="4"/>
      <c r="U773" s="4"/>
      <c r="V773" s="4"/>
    </row>
    <row r="774" spans="1:22" ht="12.75" customHeight="1" x14ac:dyDescent="0.25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4"/>
      <c r="N774" s="4"/>
      <c r="O774" s="4"/>
      <c r="P774" s="4"/>
      <c r="Q774" s="4"/>
      <c r="R774" s="4"/>
      <c r="S774" s="4"/>
      <c r="T774" s="4"/>
      <c r="U774" s="4"/>
      <c r="V774" s="4"/>
    </row>
    <row r="775" spans="1:22" ht="12.75" customHeight="1" x14ac:dyDescent="0.2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4"/>
      <c r="N775" s="4"/>
      <c r="O775" s="4"/>
      <c r="P775" s="4"/>
      <c r="Q775" s="4"/>
      <c r="R775" s="4"/>
      <c r="S775" s="4"/>
      <c r="T775" s="4"/>
      <c r="U775" s="4"/>
      <c r="V775" s="4"/>
    </row>
    <row r="776" spans="1:22" ht="12.75" customHeight="1" x14ac:dyDescent="0.25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4"/>
      <c r="N776" s="4"/>
      <c r="O776" s="4"/>
      <c r="P776" s="4"/>
      <c r="Q776" s="4"/>
      <c r="R776" s="4"/>
      <c r="S776" s="4"/>
      <c r="T776" s="4"/>
      <c r="U776" s="4"/>
      <c r="V776" s="4"/>
    </row>
    <row r="777" spans="1:22" ht="12.75" customHeight="1" x14ac:dyDescent="0.25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4"/>
      <c r="N777" s="4"/>
      <c r="O777" s="4"/>
      <c r="P777" s="4"/>
      <c r="Q777" s="4"/>
      <c r="R777" s="4"/>
      <c r="S777" s="4"/>
      <c r="T777" s="4"/>
      <c r="U777" s="4"/>
      <c r="V777" s="4"/>
    </row>
    <row r="778" spans="1:22" ht="12.75" customHeight="1" x14ac:dyDescent="0.25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4"/>
      <c r="N778" s="4"/>
      <c r="O778" s="4"/>
      <c r="P778" s="4"/>
      <c r="Q778" s="4"/>
      <c r="R778" s="4"/>
      <c r="S778" s="4"/>
      <c r="T778" s="4"/>
      <c r="U778" s="4"/>
      <c r="V778" s="4"/>
    </row>
    <row r="779" spans="1:22" ht="12.75" customHeight="1" x14ac:dyDescent="0.25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4"/>
      <c r="N779" s="4"/>
      <c r="O779" s="4"/>
      <c r="P779" s="4"/>
      <c r="Q779" s="4"/>
      <c r="R779" s="4"/>
      <c r="S779" s="4"/>
      <c r="T779" s="4"/>
      <c r="U779" s="4"/>
      <c r="V779" s="4"/>
    </row>
    <row r="780" spans="1:22" ht="12.75" customHeight="1" x14ac:dyDescent="0.25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4"/>
      <c r="N780" s="4"/>
      <c r="O780" s="4"/>
      <c r="P780" s="4"/>
      <c r="Q780" s="4"/>
      <c r="R780" s="4"/>
      <c r="S780" s="4"/>
      <c r="T780" s="4"/>
      <c r="U780" s="4"/>
      <c r="V780" s="4"/>
    </row>
    <row r="781" spans="1:22" ht="12.75" customHeight="1" x14ac:dyDescent="0.25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4"/>
      <c r="N781" s="4"/>
      <c r="O781" s="4"/>
      <c r="P781" s="4"/>
      <c r="Q781" s="4"/>
      <c r="R781" s="4"/>
      <c r="S781" s="4"/>
      <c r="T781" s="4"/>
      <c r="U781" s="4"/>
      <c r="V781" s="4"/>
    </row>
    <row r="782" spans="1:22" ht="12.75" customHeight="1" x14ac:dyDescent="0.25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4"/>
      <c r="N782" s="4"/>
      <c r="O782" s="4"/>
      <c r="P782" s="4"/>
      <c r="Q782" s="4"/>
      <c r="R782" s="4"/>
      <c r="S782" s="4"/>
      <c r="T782" s="4"/>
      <c r="U782" s="4"/>
      <c r="V782" s="4"/>
    </row>
    <row r="783" spans="1:22" ht="12.75" customHeight="1" x14ac:dyDescent="0.25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4"/>
      <c r="N783" s="4"/>
      <c r="O783" s="4"/>
      <c r="P783" s="4"/>
      <c r="Q783" s="4"/>
      <c r="R783" s="4"/>
      <c r="S783" s="4"/>
      <c r="T783" s="4"/>
      <c r="U783" s="4"/>
      <c r="V783" s="4"/>
    </row>
    <row r="784" spans="1:22" ht="12.75" customHeight="1" x14ac:dyDescent="0.25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4"/>
      <c r="N784" s="4"/>
      <c r="O784" s="4"/>
      <c r="P784" s="4"/>
      <c r="Q784" s="4"/>
      <c r="R784" s="4"/>
      <c r="S784" s="4"/>
      <c r="T784" s="4"/>
      <c r="U784" s="4"/>
      <c r="V784" s="4"/>
    </row>
    <row r="785" spans="1:22" ht="12.75" customHeight="1" x14ac:dyDescent="0.2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4"/>
      <c r="N785" s="4"/>
      <c r="O785" s="4"/>
      <c r="P785" s="4"/>
      <c r="Q785" s="4"/>
      <c r="R785" s="4"/>
      <c r="S785" s="4"/>
      <c r="T785" s="4"/>
      <c r="U785" s="4"/>
      <c r="V785" s="4"/>
    </row>
    <row r="786" spans="1:22" ht="12.75" customHeight="1" x14ac:dyDescent="0.25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4"/>
      <c r="N786" s="4"/>
      <c r="O786" s="4"/>
      <c r="P786" s="4"/>
      <c r="Q786" s="4"/>
      <c r="R786" s="4"/>
      <c r="S786" s="4"/>
      <c r="T786" s="4"/>
      <c r="U786" s="4"/>
      <c r="V786" s="4"/>
    </row>
    <row r="787" spans="1:22" ht="12.75" customHeight="1" x14ac:dyDescent="0.25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4"/>
      <c r="N787" s="4"/>
      <c r="O787" s="4"/>
      <c r="P787" s="4"/>
      <c r="Q787" s="4"/>
      <c r="R787" s="4"/>
      <c r="S787" s="4"/>
      <c r="T787" s="4"/>
      <c r="U787" s="4"/>
      <c r="V787" s="4"/>
    </row>
    <row r="788" spans="1:22" ht="12.75" customHeight="1" x14ac:dyDescent="0.25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4"/>
      <c r="N788" s="4"/>
      <c r="O788" s="4"/>
      <c r="P788" s="4"/>
      <c r="Q788" s="4"/>
      <c r="R788" s="4"/>
      <c r="S788" s="4"/>
      <c r="T788" s="4"/>
      <c r="U788" s="4"/>
      <c r="V788" s="4"/>
    </row>
    <row r="789" spans="1:22" ht="12.75" customHeight="1" x14ac:dyDescent="0.25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4"/>
      <c r="N789" s="4"/>
      <c r="O789" s="4"/>
      <c r="P789" s="4"/>
      <c r="Q789" s="4"/>
      <c r="R789" s="4"/>
      <c r="S789" s="4"/>
      <c r="T789" s="4"/>
      <c r="U789" s="4"/>
      <c r="V789" s="4"/>
    </row>
    <row r="790" spans="1:22" ht="12.75" customHeight="1" x14ac:dyDescent="0.25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4"/>
      <c r="N790" s="4"/>
      <c r="O790" s="4"/>
      <c r="P790" s="4"/>
      <c r="Q790" s="4"/>
      <c r="R790" s="4"/>
      <c r="S790" s="4"/>
      <c r="T790" s="4"/>
      <c r="U790" s="4"/>
      <c r="V790" s="4"/>
    </row>
    <row r="791" spans="1:22" ht="12.75" customHeight="1" x14ac:dyDescent="0.25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4"/>
      <c r="N791" s="4"/>
      <c r="O791" s="4"/>
      <c r="P791" s="4"/>
      <c r="Q791" s="4"/>
      <c r="R791" s="4"/>
      <c r="S791" s="4"/>
      <c r="T791" s="4"/>
      <c r="U791" s="4"/>
      <c r="V791" s="4"/>
    </row>
    <row r="792" spans="1:22" ht="12.75" customHeight="1" x14ac:dyDescent="0.25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4"/>
      <c r="N792" s="4"/>
      <c r="O792" s="4"/>
      <c r="P792" s="4"/>
      <c r="Q792" s="4"/>
      <c r="R792" s="4"/>
      <c r="S792" s="4"/>
      <c r="T792" s="4"/>
      <c r="U792" s="4"/>
      <c r="V792" s="4"/>
    </row>
    <row r="793" spans="1:22" ht="12.75" customHeight="1" x14ac:dyDescent="0.25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4"/>
      <c r="N793" s="4"/>
      <c r="O793" s="4"/>
      <c r="P793" s="4"/>
      <c r="Q793" s="4"/>
      <c r="R793" s="4"/>
      <c r="S793" s="4"/>
      <c r="T793" s="4"/>
      <c r="U793" s="4"/>
      <c r="V793" s="4"/>
    </row>
    <row r="794" spans="1:22" ht="12.75" customHeight="1" x14ac:dyDescent="0.25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4"/>
      <c r="N794" s="4"/>
      <c r="O794" s="4"/>
      <c r="P794" s="4"/>
      <c r="Q794" s="4"/>
      <c r="R794" s="4"/>
      <c r="S794" s="4"/>
      <c r="T794" s="4"/>
      <c r="U794" s="4"/>
      <c r="V794" s="4"/>
    </row>
    <row r="795" spans="1:22" ht="12.75" customHeight="1" x14ac:dyDescent="0.2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4"/>
      <c r="N795" s="4"/>
      <c r="O795" s="4"/>
      <c r="P795" s="4"/>
      <c r="Q795" s="4"/>
      <c r="R795" s="4"/>
      <c r="S795" s="4"/>
      <c r="T795" s="4"/>
      <c r="U795" s="4"/>
      <c r="V795" s="4"/>
    </row>
    <row r="796" spans="1:22" ht="12.75" customHeight="1" x14ac:dyDescent="0.25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4"/>
      <c r="N796" s="4"/>
      <c r="O796" s="4"/>
      <c r="P796" s="4"/>
      <c r="Q796" s="4"/>
      <c r="R796" s="4"/>
      <c r="S796" s="4"/>
      <c r="T796" s="4"/>
      <c r="U796" s="4"/>
      <c r="V796" s="4"/>
    </row>
    <row r="797" spans="1:22" ht="12.75" customHeight="1" x14ac:dyDescent="0.25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4"/>
      <c r="N797" s="4"/>
      <c r="O797" s="4"/>
      <c r="P797" s="4"/>
      <c r="Q797" s="4"/>
      <c r="R797" s="4"/>
      <c r="S797" s="4"/>
      <c r="T797" s="4"/>
      <c r="U797" s="4"/>
      <c r="V797" s="4"/>
    </row>
    <row r="798" spans="1:22" ht="12.75" customHeight="1" x14ac:dyDescent="0.25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4"/>
      <c r="N798" s="4"/>
      <c r="O798" s="4"/>
      <c r="P798" s="4"/>
      <c r="Q798" s="4"/>
      <c r="R798" s="4"/>
      <c r="S798" s="4"/>
      <c r="T798" s="4"/>
      <c r="U798" s="4"/>
      <c r="V798" s="4"/>
    </row>
    <row r="799" spans="1:22" ht="12.75" customHeight="1" x14ac:dyDescent="0.25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4"/>
      <c r="N799" s="4"/>
      <c r="O799" s="4"/>
      <c r="P799" s="4"/>
      <c r="Q799" s="4"/>
      <c r="R799" s="4"/>
      <c r="S799" s="4"/>
      <c r="T799" s="4"/>
      <c r="U799" s="4"/>
      <c r="V799" s="4"/>
    </row>
    <row r="800" spans="1:22" ht="12.75" customHeight="1" x14ac:dyDescent="0.25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4"/>
      <c r="N800" s="4"/>
      <c r="O800" s="4"/>
      <c r="P800" s="4"/>
      <c r="Q800" s="4"/>
      <c r="R800" s="4"/>
      <c r="S800" s="4"/>
      <c r="T800" s="4"/>
      <c r="U800" s="4"/>
      <c r="V800" s="4"/>
    </row>
    <row r="801" spans="1:22" ht="12.75" customHeight="1" x14ac:dyDescent="0.25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4"/>
      <c r="N801" s="4"/>
      <c r="O801" s="4"/>
      <c r="P801" s="4"/>
      <c r="Q801" s="4"/>
      <c r="R801" s="4"/>
      <c r="S801" s="4"/>
      <c r="T801" s="4"/>
      <c r="U801" s="4"/>
      <c r="V801" s="4"/>
    </row>
    <row r="802" spans="1:22" ht="12.75" customHeight="1" x14ac:dyDescent="0.25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4"/>
      <c r="N802" s="4"/>
      <c r="O802" s="4"/>
      <c r="P802" s="4"/>
      <c r="Q802" s="4"/>
      <c r="R802" s="4"/>
      <c r="S802" s="4"/>
      <c r="T802" s="4"/>
      <c r="U802" s="4"/>
      <c r="V802" s="4"/>
    </row>
    <row r="803" spans="1:22" ht="12.75" customHeight="1" x14ac:dyDescent="0.25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4"/>
      <c r="N803" s="4"/>
      <c r="O803" s="4"/>
      <c r="P803" s="4"/>
      <c r="Q803" s="4"/>
      <c r="R803" s="4"/>
      <c r="S803" s="4"/>
      <c r="T803" s="4"/>
      <c r="U803" s="4"/>
      <c r="V803" s="4"/>
    </row>
    <row r="804" spans="1:22" ht="12.75" customHeight="1" x14ac:dyDescent="0.25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4"/>
      <c r="N804" s="4"/>
      <c r="O804" s="4"/>
      <c r="P804" s="4"/>
      <c r="Q804" s="4"/>
      <c r="R804" s="4"/>
      <c r="S804" s="4"/>
      <c r="T804" s="4"/>
      <c r="U804" s="4"/>
      <c r="V804" s="4"/>
    </row>
    <row r="805" spans="1:22" ht="12.75" customHeight="1" x14ac:dyDescent="0.2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4"/>
      <c r="N805" s="4"/>
      <c r="O805" s="4"/>
      <c r="P805" s="4"/>
      <c r="Q805" s="4"/>
      <c r="R805" s="4"/>
      <c r="S805" s="4"/>
      <c r="T805" s="4"/>
      <c r="U805" s="4"/>
      <c r="V805" s="4"/>
    </row>
    <row r="806" spans="1:22" ht="12.75" customHeight="1" x14ac:dyDescent="0.25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4"/>
      <c r="N806" s="4"/>
      <c r="O806" s="4"/>
      <c r="P806" s="4"/>
      <c r="Q806" s="4"/>
      <c r="R806" s="4"/>
      <c r="S806" s="4"/>
      <c r="T806" s="4"/>
      <c r="U806" s="4"/>
      <c r="V806" s="4"/>
    </row>
    <row r="807" spans="1:22" ht="12.75" customHeight="1" x14ac:dyDescent="0.25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4"/>
      <c r="N807" s="4"/>
      <c r="O807" s="4"/>
      <c r="P807" s="4"/>
      <c r="Q807" s="4"/>
      <c r="R807" s="4"/>
      <c r="S807" s="4"/>
      <c r="T807" s="4"/>
      <c r="U807" s="4"/>
      <c r="V807" s="4"/>
    </row>
    <row r="808" spans="1:22" ht="12.75" customHeight="1" x14ac:dyDescent="0.25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4"/>
      <c r="N808" s="4"/>
      <c r="O808" s="4"/>
      <c r="P808" s="4"/>
      <c r="Q808" s="4"/>
      <c r="R808" s="4"/>
      <c r="S808" s="4"/>
      <c r="T808" s="4"/>
      <c r="U808" s="4"/>
      <c r="V808" s="4"/>
    </row>
    <row r="809" spans="1:22" ht="12.75" customHeight="1" x14ac:dyDescent="0.25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4"/>
      <c r="N809" s="4"/>
      <c r="O809" s="4"/>
      <c r="P809" s="4"/>
      <c r="Q809" s="4"/>
      <c r="R809" s="4"/>
      <c r="S809" s="4"/>
      <c r="T809" s="4"/>
      <c r="U809" s="4"/>
      <c r="V809" s="4"/>
    </row>
    <row r="810" spans="1:22" ht="12.75" customHeight="1" x14ac:dyDescent="0.25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4"/>
      <c r="N810" s="4"/>
      <c r="O810" s="4"/>
      <c r="P810" s="4"/>
      <c r="Q810" s="4"/>
      <c r="R810" s="4"/>
      <c r="S810" s="4"/>
      <c r="T810" s="4"/>
      <c r="U810" s="4"/>
      <c r="V810" s="4"/>
    </row>
    <row r="811" spans="1:22" ht="12.75" customHeight="1" x14ac:dyDescent="0.25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4"/>
      <c r="N811" s="4"/>
      <c r="O811" s="4"/>
      <c r="P811" s="4"/>
      <c r="Q811" s="4"/>
      <c r="R811" s="4"/>
      <c r="S811" s="4"/>
      <c r="T811" s="4"/>
      <c r="U811" s="4"/>
      <c r="V811" s="4"/>
    </row>
    <row r="812" spans="1:22" ht="12.75" customHeight="1" x14ac:dyDescent="0.25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4"/>
      <c r="N812" s="4"/>
      <c r="O812" s="4"/>
      <c r="P812" s="4"/>
      <c r="Q812" s="4"/>
      <c r="R812" s="4"/>
      <c r="S812" s="4"/>
      <c r="T812" s="4"/>
      <c r="U812" s="4"/>
      <c r="V812" s="4"/>
    </row>
    <row r="813" spans="1:22" ht="12.75" customHeight="1" x14ac:dyDescent="0.25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4"/>
      <c r="N813" s="4"/>
      <c r="O813" s="4"/>
      <c r="P813" s="4"/>
      <c r="Q813" s="4"/>
      <c r="R813" s="4"/>
      <c r="S813" s="4"/>
      <c r="T813" s="4"/>
      <c r="U813" s="4"/>
      <c r="V813" s="4"/>
    </row>
    <row r="814" spans="1:22" ht="12.75" customHeight="1" x14ac:dyDescent="0.25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4"/>
      <c r="N814" s="4"/>
      <c r="O814" s="4"/>
      <c r="P814" s="4"/>
      <c r="Q814" s="4"/>
      <c r="R814" s="4"/>
      <c r="S814" s="4"/>
      <c r="T814" s="4"/>
      <c r="U814" s="4"/>
      <c r="V814" s="4"/>
    </row>
    <row r="815" spans="1:22" ht="12.75" customHeight="1" x14ac:dyDescent="0.2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4"/>
      <c r="N815" s="4"/>
      <c r="O815" s="4"/>
      <c r="P815" s="4"/>
      <c r="Q815" s="4"/>
      <c r="R815" s="4"/>
      <c r="S815" s="4"/>
      <c r="T815" s="4"/>
      <c r="U815" s="4"/>
      <c r="V815" s="4"/>
    </row>
    <row r="816" spans="1:22" ht="12.75" customHeight="1" x14ac:dyDescent="0.25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4"/>
      <c r="N816" s="4"/>
      <c r="O816" s="4"/>
      <c r="P816" s="4"/>
      <c r="Q816" s="4"/>
      <c r="R816" s="4"/>
      <c r="S816" s="4"/>
      <c r="T816" s="4"/>
      <c r="U816" s="4"/>
      <c r="V816" s="4"/>
    </row>
    <row r="817" spans="1:22" ht="12.75" customHeight="1" x14ac:dyDescent="0.25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4"/>
      <c r="N817" s="4"/>
      <c r="O817" s="4"/>
      <c r="P817" s="4"/>
      <c r="Q817" s="4"/>
      <c r="R817" s="4"/>
      <c r="S817" s="4"/>
      <c r="T817" s="4"/>
      <c r="U817" s="4"/>
      <c r="V817" s="4"/>
    </row>
    <row r="818" spans="1:22" ht="12.75" customHeight="1" x14ac:dyDescent="0.25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4"/>
      <c r="N818" s="4"/>
      <c r="O818" s="4"/>
      <c r="P818" s="4"/>
      <c r="Q818" s="4"/>
      <c r="R818" s="4"/>
      <c r="S818" s="4"/>
      <c r="T818" s="4"/>
      <c r="U818" s="4"/>
      <c r="V818" s="4"/>
    </row>
    <row r="819" spans="1:22" ht="12.75" customHeight="1" x14ac:dyDescent="0.25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4"/>
      <c r="N819" s="4"/>
      <c r="O819" s="4"/>
      <c r="P819" s="4"/>
      <c r="Q819" s="4"/>
      <c r="R819" s="4"/>
      <c r="S819" s="4"/>
      <c r="T819" s="4"/>
      <c r="U819" s="4"/>
      <c r="V819" s="4"/>
    </row>
    <row r="820" spans="1:22" ht="12.75" customHeight="1" x14ac:dyDescent="0.25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4"/>
      <c r="N820" s="4"/>
      <c r="O820" s="4"/>
      <c r="P820" s="4"/>
      <c r="Q820" s="4"/>
      <c r="R820" s="4"/>
      <c r="S820" s="4"/>
      <c r="T820" s="4"/>
      <c r="U820" s="4"/>
      <c r="V820" s="4"/>
    </row>
    <row r="821" spans="1:22" ht="12.75" customHeight="1" x14ac:dyDescent="0.25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4"/>
      <c r="N821" s="4"/>
      <c r="O821" s="4"/>
      <c r="P821" s="4"/>
      <c r="Q821" s="4"/>
      <c r="R821" s="4"/>
      <c r="S821" s="4"/>
      <c r="T821" s="4"/>
      <c r="U821" s="4"/>
      <c r="V821" s="4"/>
    </row>
    <row r="822" spans="1:22" ht="12.75" customHeight="1" x14ac:dyDescent="0.25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4"/>
      <c r="N822" s="4"/>
      <c r="O822" s="4"/>
      <c r="P822" s="4"/>
      <c r="Q822" s="4"/>
      <c r="R822" s="4"/>
      <c r="S822" s="4"/>
      <c r="T822" s="4"/>
      <c r="U822" s="4"/>
      <c r="V822" s="4"/>
    </row>
    <row r="823" spans="1:22" ht="12.75" customHeight="1" x14ac:dyDescent="0.25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4"/>
      <c r="N823" s="4"/>
      <c r="O823" s="4"/>
      <c r="P823" s="4"/>
      <c r="Q823" s="4"/>
      <c r="R823" s="4"/>
      <c r="S823" s="4"/>
      <c r="T823" s="4"/>
      <c r="U823" s="4"/>
      <c r="V823" s="4"/>
    </row>
    <row r="824" spans="1:22" ht="12.75" customHeight="1" x14ac:dyDescent="0.25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4"/>
      <c r="N824" s="4"/>
      <c r="O824" s="4"/>
      <c r="P824" s="4"/>
      <c r="Q824" s="4"/>
      <c r="R824" s="4"/>
      <c r="S824" s="4"/>
      <c r="T824" s="4"/>
      <c r="U824" s="4"/>
      <c r="V824" s="4"/>
    </row>
    <row r="825" spans="1:22" ht="12.75" customHeight="1" x14ac:dyDescent="0.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4"/>
      <c r="N825" s="4"/>
      <c r="O825" s="4"/>
      <c r="P825" s="4"/>
      <c r="Q825" s="4"/>
      <c r="R825" s="4"/>
      <c r="S825" s="4"/>
      <c r="T825" s="4"/>
      <c r="U825" s="4"/>
      <c r="V825" s="4"/>
    </row>
    <row r="826" spans="1:22" ht="12.75" customHeight="1" x14ac:dyDescent="0.25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4"/>
      <c r="N826" s="4"/>
      <c r="O826" s="4"/>
      <c r="P826" s="4"/>
      <c r="Q826" s="4"/>
      <c r="R826" s="4"/>
      <c r="S826" s="4"/>
      <c r="T826" s="4"/>
      <c r="U826" s="4"/>
      <c r="V826" s="4"/>
    </row>
    <row r="827" spans="1:22" ht="12.75" customHeight="1" x14ac:dyDescent="0.25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4"/>
      <c r="N827" s="4"/>
      <c r="O827" s="4"/>
      <c r="P827" s="4"/>
      <c r="Q827" s="4"/>
      <c r="R827" s="4"/>
      <c r="S827" s="4"/>
      <c r="T827" s="4"/>
      <c r="U827" s="4"/>
      <c r="V827" s="4"/>
    </row>
    <row r="828" spans="1:22" ht="12.75" customHeight="1" x14ac:dyDescent="0.25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4"/>
      <c r="N828" s="4"/>
      <c r="O828" s="4"/>
      <c r="P828" s="4"/>
      <c r="Q828" s="4"/>
      <c r="R828" s="4"/>
      <c r="S828" s="4"/>
      <c r="T828" s="4"/>
      <c r="U828" s="4"/>
      <c r="V828" s="4"/>
    </row>
    <row r="829" spans="1:22" ht="12.75" customHeight="1" x14ac:dyDescent="0.25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4"/>
      <c r="N829" s="4"/>
      <c r="O829" s="4"/>
      <c r="P829" s="4"/>
      <c r="Q829" s="4"/>
      <c r="R829" s="4"/>
      <c r="S829" s="4"/>
      <c r="T829" s="4"/>
      <c r="U829" s="4"/>
      <c r="V829" s="4"/>
    </row>
    <row r="830" spans="1:22" ht="12.75" customHeight="1" x14ac:dyDescent="0.25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4"/>
      <c r="N830" s="4"/>
      <c r="O830" s="4"/>
      <c r="P830" s="4"/>
      <c r="Q830" s="4"/>
      <c r="R830" s="4"/>
      <c r="S830" s="4"/>
      <c r="T830" s="4"/>
      <c r="U830" s="4"/>
      <c r="V830" s="4"/>
    </row>
    <row r="831" spans="1:22" ht="12.75" customHeight="1" x14ac:dyDescent="0.25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4"/>
      <c r="N831" s="4"/>
      <c r="O831" s="4"/>
      <c r="P831" s="4"/>
      <c r="Q831" s="4"/>
      <c r="R831" s="4"/>
      <c r="S831" s="4"/>
      <c r="T831" s="4"/>
      <c r="U831" s="4"/>
      <c r="V831" s="4"/>
    </row>
    <row r="832" spans="1:22" ht="12.75" customHeight="1" x14ac:dyDescent="0.25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4"/>
      <c r="N832" s="4"/>
      <c r="O832" s="4"/>
      <c r="P832" s="4"/>
      <c r="Q832" s="4"/>
      <c r="R832" s="4"/>
      <c r="S832" s="4"/>
      <c r="T832" s="4"/>
      <c r="U832" s="4"/>
      <c r="V832" s="4"/>
    </row>
    <row r="833" spans="1:22" ht="12.75" customHeight="1" x14ac:dyDescent="0.25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4"/>
      <c r="N833" s="4"/>
      <c r="O833" s="4"/>
      <c r="P833" s="4"/>
      <c r="Q833" s="4"/>
      <c r="R833" s="4"/>
      <c r="S833" s="4"/>
      <c r="T833" s="4"/>
      <c r="U833" s="4"/>
      <c r="V833" s="4"/>
    </row>
    <row r="834" spans="1:22" ht="12.75" customHeight="1" x14ac:dyDescent="0.25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4"/>
      <c r="N834" s="4"/>
      <c r="O834" s="4"/>
      <c r="P834" s="4"/>
      <c r="Q834" s="4"/>
      <c r="R834" s="4"/>
      <c r="S834" s="4"/>
      <c r="T834" s="4"/>
      <c r="U834" s="4"/>
      <c r="V834" s="4"/>
    </row>
    <row r="835" spans="1:22" ht="12.75" customHeight="1" x14ac:dyDescent="0.2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4"/>
      <c r="N835" s="4"/>
      <c r="O835" s="4"/>
      <c r="P835" s="4"/>
      <c r="Q835" s="4"/>
      <c r="R835" s="4"/>
      <c r="S835" s="4"/>
      <c r="T835" s="4"/>
      <c r="U835" s="4"/>
      <c r="V835" s="4"/>
    </row>
    <row r="836" spans="1:22" ht="12.75" customHeight="1" x14ac:dyDescent="0.25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4"/>
      <c r="N836" s="4"/>
      <c r="O836" s="4"/>
      <c r="P836" s="4"/>
      <c r="Q836" s="4"/>
      <c r="R836" s="4"/>
      <c r="S836" s="4"/>
      <c r="T836" s="4"/>
      <c r="U836" s="4"/>
      <c r="V836" s="4"/>
    </row>
    <row r="837" spans="1:22" ht="12.75" customHeight="1" x14ac:dyDescent="0.25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4"/>
      <c r="N837" s="4"/>
      <c r="O837" s="4"/>
      <c r="P837" s="4"/>
      <c r="Q837" s="4"/>
      <c r="R837" s="4"/>
      <c r="S837" s="4"/>
      <c r="T837" s="4"/>
      <c r="U837" s="4"/>
      <c r="V837" s="4"/>
    </row>
    <row r="838" spans="1:22" ht="12.75" customHeight="1" x14ac:dyDescent="0.25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4"/>
      <c r="N838" s="4"/>
      <c r="O838" s="4"/>
      <c r="P838" s="4"/>
      <c r="Q838" s="4"/>
      <c r="R838" s="4"/>
      <c r="S838" s="4"/>
      <c r="T838" s="4"/>
      <c r="U838" s="4"/>
      <c r="V838" s="4"/>
    </row>
    <row r="839" spans="1:22" ht="12.75" customHeight="1" x14ac:dyDescent="0.25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4"/>
      <c r="N839" s="4"/>
      <c r="O839" s="4"/>
      <c r="P839" s="4"/>
      <c r="Q839" s="4"/>
      <c r="R839" s="4"/>
      <c r="S839" s="4"/>
      <c r="T839" s="4"/>
      <c r="U839" s="4"/>
      <c r="V839" s="4"/>
    </row>
    <row r="840" spans="1:22" ht="12.75" customHeight="1" x14ac:dyDescent="0.25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4"/>
      <c r="N840" s="4"/>
      <c r="O840" s="4"/>
      <c r="P840" s="4"/>
      <c r="Q840" s="4"/>
      <c r="R840" s="4"/>
      <c r="S840" s="4"/>
      <c r="T840" s="4"/>
      <c r="U840" s="4"/>
      <c r="V840" s="4"/>
    </row>
    <row r="841" spans="1:22" ht="12.75" customHeight="1" x14ac:dyDescent="0.25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4"/>
      <c r="N841" s="4"/>
      <c r="O841" s="4"/>
      <c r="P841" s="4"/>
      <c r="Q841" s="4"/>
      <c r="R841" s="4"/>
      <c r="S841" s="4"/>
      <c r="T841" s="4"/>
      <c r="U841" s="4"/>
      <c r="V841" s="4"/>
    </row>
    <row r="842" spans="1:22" ht="12.75" customHeight="1" x14ac:dyDescent="0.25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4"/>
      <c r="N842" s="4"/>
      <c r="O842" s="4"/>
      <c r="P842" s="4"/>
      <c r="Q842" s="4"/>
      <c r="R842" s="4"/>
      <c r="S842" s="4"/>
      <c r="T842" s="4"/>
      <c r="U842" s="4"/>
      <c r="V842" s="4"/>
    </row>
    <row r="843" spans="1:22" ht="12.75" customHeight="1" x14ac:dyDescent="0.25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4"/>
      <c r="N843" s="4"/>
      <c r="O843" s="4"/>
      <c r="P843" s="4"/>
      <c r="Q843" s="4"/>
      <c r="R843" s="4"/>
      <c r="S843" s="4"/>
      <c r="T843" s="4"/>
      <c r="U843" s="4"/>
      <c r="V843" s="4"/>
    </row>
    <row r="844" spans="1:22" ht="12.75" customHeight="1" x14ac:dyDescent="0.25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4"/>
      <c r="N844" s="4"/>
      <c r="O844" s="4"/>
      <c r="P844" s="4"/>
      <c r="Q844" s="4"/>
      <c r="R844" s="4"/>
      <c r="S844" s="4"/>
      <c r="T844" s="4"/>
      <c r="U844" s="4"/>
      <c r="V844" s="4"/>
    </row>
    <row r="845" spans="1:22" ht="12.75" customHeight="1" x14ac:dyDescent="0.2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4"/>
      <c r="N845" s="4"/>
      <c r="O845" s="4"/>
      <c r="P845" s="4"/>
      <c r="Q845" s="4"/>
      <c r="R845" s="4"/>
      <c r="S845" s="4"/>
      <c r="T845" s="4"/>
      <c r="U845" s="4"/>
      <c r="V845" s="4"/>
    </row>
    <row r="846" spans="1:22" ht="12.75" customHeight="1" x14ac:dyDescent="0.25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4"/>
      <c r="N846" s="4"/>
      <c r="O846" s="4"/>
      <c r="P846" s="4"/>
      <c r="Q846" s="4"/>
      <c r="R846" s="4"/>
      <c r="S846" s="4"/>
      <c r="T846" s="4"/>
      <c r="U846" s="4"/>
      <c r="V846" s="4"/>
    </row>
    <row r="847" spans="1:22" ht="12.75" customHeight="1" x14ac:dyDescent="0.25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4"/>
      <c r="N847" s="4"/>
      <c r="O847" s="4"/>
      <c r="P847" s="4"/>
      <c r="Q847" s="4"/>
      <c r="R847" s="4"/>
      <c r="S847" s="4"/>
      <c r="T847" s="4"/>
      <c r="U847" s="4"/>
      <c r="V847" s="4"/>
    </row>
    <row r="848" spans="1:22" ht="12.75" customHeight="1" x14ac:dyDescent="0.25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4"/>
      <c r="N848" s="4"/>
      <c r="O848" s="4"/>
      <c r="P848" s="4"/>
      <c r="Q848" s="4"/>
      <c r="R848" s="4"/>
      <c r="S848" s="4"/>
      <c r="T848" s="4"/>
      <c r="U848" s="4"/>
      <c r="V848" s="4"/>
    </row>
    <row r="849" spans="1:22" ht="12.75" customHeight="1" x14ac:dyDescent="0.25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4"/>
      <c r="N849" s="4"/>
      <c r="O849" s="4"/>
      <c r="P849" s="4"/>
      <c r="Q849" s="4"/>
      <c r="R849" s="4"/>
      <c r="S849" s="4"/>
      <c r="T849" s="4"/>
      <c r="U849" s="4"/>
      <c r="V849" s="4"/>
    </row>
    <row r="850" spans="1:22" ht="12.75" customHeight="1" x14ac:dyDescent="0.25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4"/>
      <c r="N850" s="4"/>
      <c r="O850" s="4"/>
      <c r="P850" s="4"/>
      <c r="Q850" s="4"/>
      <c r="R850" s="4"/>
      <c r="S850" s="4"/>
      <c r="T850" s="4"/>
      <c r="U850" s="4"/>
      <c r="V850" s="4"/>
    </row>
    <row r="851" spans="1:22" ht="12.75" customHeight="1" x14ac:dyDescent="0.25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4"/>
      <c r="N851" s="4"/>
      <c r="O851" s="4"/>
      <c r="P851" s="4"/>
      <c r="Q851" s="4"/>
      <c r="R851" s="4"/>
      <c r="S851" s="4"/>
      <c r="T851" s="4"/>
      <c r="U851" s="4"/>
      <c r="V851" s="4"/>
    </row>
    <row r="852" spans="1:22" ht="12.75" customHeight="1" x14ac:dyDescent="0.25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4"/>
      <c r="N852" s="4"/>
      <c r="O852" s="4"/>
      <c r="P852" s="4"/>
      <c r="Q852" s="4"/>
      <c r="R852" s="4"/>
      <c r="S852" s="4"/>
      <c r="T852" s="4"/>
      <c r="U852" s="4"/>
      <c r="V852" s="4"/>
    </row>
    <row r="853" spans="1:22" ht="12.75" customHeight="1" x14ac:dyDescent="0.25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4"/>
      <c r="N853" s="4"/>
      <c r="O853" s="4"/>
      <c r="P853" s="4"/>
      <c r="Q853" s="4"/>
      <c r="R853" s="4"/>
      <c r="S853" s="4"/>
      <c r="T853" s="4"/>
      <c r="U853" s="4"/>
      <c r="V853" s="4"/>
    </row>
    <row r="854" spans="1:22" ht="12.75" customHeight="1" x14ac:dyDescent="0.25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4"/>
      <c r="N854" s="4"/>
      <c r="O854" s="4"/>
      <c r="P854" s="4"/>
      <c r="Q854" s="4"/>
      <c r="R854" s="4"/>
      <c r="S854" s="4"/>
      <c r="T854" s="4"/>
      <c r="U854" s="4"/>
      <c r="V854" s="4"/>
    </row>
    <row r="855" spans="1:22" ht="12.75" customHeight="1" x14ac:dyDescent="0.2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4"/>
      <c r="N855" s="4"/>
      <c r="O855" s="4"/>
      <c r="P855" s="4"/>
      <c r="Q855" s="4"/>
      <c r="R855" s="4"/>
      <c r="S855" s="4"/>
      <c r="T855" s="4"/>
      <c r="U855" s="4"/>
      <c r="V855" s="4"/>
    </row>
    <row r="856" spans="1:22" ht="12.75" customHeight="1" x14ac:dyDescent="0.25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4"/>
      <c r="N856" s="4"/>
      <c r="O856" s="4"/>
      <c r="P856" s="4"/>
      <c r="Q856" s="4"/>
      <c r="R856" s="4"/>
      <c r="S856" s="4"/>
      <c r="T856" s="4"/>
      <c r="U856" s="4"/>
      <c r="V856" s="4"/>
    </row>
    <row r="857" spans="1:22" ht="12.75" customHeight="1" x14ac:dyDescent="0.25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4"/>
      <c r="N857" s="4"/>
      <c r="O857" s="4"/>
      <c r="P857" s="4"/>
      <c r="Q857" s="4"/>
      <c r="R857" s="4"/>
      <c r="S857" s="4"/>
      <c r="T857" s="4"/>
      <c r="U857" s="4"/>
      <c r="V857" s="4"/>
    </row>
    <row r="858" spans="1:22" ht="12.75" customHeight="1" x14ac:dyDescent="0.25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4"/>
      <c r="N858" s="4"/>
      <c r="O858" s="4"/>
      <c r="P858" s="4"/>
      <c r="Q858" s="4"/>
      <c r="R858" s="4"/>
      <c r="S858" s="4"/>
      <c r="T858" s="4"/>
      <c r="U858" s="4"/>
      <c r="V858" s="4"/>
    </row>
    <row r="859" spans="1:22" ht="12.75" customHeight="1" x14ac:dyDescent="0.25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4"/>
      <c r="N859" s="4"/>
      <c r="O859" s="4"/>
      <c r="P859" s="4"/>
      <c r="Q859" s="4"/>
      <c r="R859" s="4"/>
      <c r="S859" s="4"/>
      <c r="T859" s="4"/>
      <c r="U859" s="4"/>
      <c r="V859" s="4"/>
    </row>
    <row r="860" spans="1:22" ht="12.75" customHeight="1" x14ac:dyDescent="0.25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4"/>
      <c r="N860" s="4"/>
      <c r="O860" s="4"/>
      <c r="P860" s="4"/>
      <c r="Q860" s="4"/>
      <c r="R860" s="4"/>
      <c r="S860" s="4"/>
      <c r="T860" s="4"/>
      <c r="U860" s="4"/>
      <c r="V860" s="4"/>
    </row>
    <row r="861" spans="1:22" ht="12.75" customHeight="1" x14ac:dyDescent="0.25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4"/>
      <c r="N861" s="4"/>
      <c r="O861" s="4"/>
      <c r="P861" s="4"/>
      <c r="Q861" s="4"/>
      <c r="R861" s="4"/>
      <c r="S861" s="4"/>
      <c r="T861" s="4"/>
      <c r="U861" s="4"/>
      <c r="V861" s="4"/>
    </row>
    <row r="862" spans="1:22" ht="12.75" customHeight="1" x14ac:dyDescent="0.25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4"/>
      <c r="N862" s="4"/>
      <c r="O862" s="4"/>
      <c r="P862" s="4"/>
      <c r="Q862" s="4"/>
      <c r="R862" s="4"/>
      <c r="S862" s="4"/>
      <c r="T862" s="4"/>
      <c r="U862" s="4"/>
      <c r="V862" s="4"/>
    </row>
    <row r="863" spans="1:22" ht="12.75" customHeight="1" x14ac:dyDescent="0.25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4"/>
      <c r="N863" s="4"/>
      <c r="O863" s="4"/>
      <c r="P863" s="4"/>
      <c r="Q863" s="4"/>
      <c r="R863" s="4"/>
      <c r="S863" s="4"/>
      <c r="T863" s="4"/>
      <c r="U863" s="4"/>
      <c r="V863" s="4"/>
    </row>
    <row r="864" spans="1:22" ht="12.75" customHeight="1" x14ac:dyDescent="0.25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4"/>
      <c r="N864" s="4"/>
      <c r="O864" s="4"/>
      <c r="P864" s="4"/>
      <c r="Q864" s="4"/>
      <c r="R864" s="4"/>
      <c r="S864" s="4"/>
      <c r="T864" s="4"/>
      <c r="U864" s="4"/>
      <c r="V864" s="4"/>
    </row>
    <row r="865" spans="1:22" ht="12.75" customHeight="1" x14ac:dyDescent="0.2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4"/>
      <c r="N865" s="4"/>
      <c r="O865" s="4"/>
      <c r="P865" s="4"/>
      <c r="Q865" s="4"/>
      <c r="R865" s="4"/>
      <c r="S865" s="4"/>
      <c r="T865" s="4"/>
      <c r="U865" s="4"/>
      <c r="V865" s="4"/>
    </row>
    <row r="866" spans="1:22" ht="12.75" customHeight="1" x14ac:dyDescent="0.25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4"/>
      <c r="N866" s="4"/>
      <c r="O866" s="4"/>
      <c r="P866" s="4"/>
      <c r="Q866" s="4"/>
      <c r="R866" s="4"/>
      <c r="S866" s="4"/>
      <c r="T866" s="4"/>
      <c r="U866" s="4"/>
      <c r="V866" s="4"/>
    </row>
    <row r="867" spans="1:22" ht="12.75" customHeight="1" x14ac:dyDescent="0.25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4"/>
      <c r="N867" s="4"/>
      <c r="O867" s="4"/>
      <c r="P867" s="4"/>
      <c r="Q867" s="4"/>
      <c r="R867" s="4"/>
      <c r="S867" s="4"/>
      <c r="T867" s="4"/>
      <c r="U867" s="4"/>
      <c r="V867" s="4"/>
    </row>
    <row r="868" spans="1:22" ht="12.75" customHeight="1" x14ac:dyDescent="0.25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4"/>
      <c r="N868" s="4"/>
      <c r="O868" s="4"/>
      <c r="P868" s="4"/>
      <c r="Q868" s="4"/>
      <c r="R868" s="4"/>
      <c r="S868" s="4"/>
      <c r="T868" s="4"/>
      <c r="U868" s="4"/>
      <c r="V868" s="4"/>
    </row>
    <row r="869" spans="1:22" ht="12.75" customHeight="1" x14ac:dyDescent="0.25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4"/>
      <c r="N869" s="4"/>
      <c r="O869" s="4"/>
      <c r="P869" s="4"/>
      <c r="Q869" s="4"/>
      <c r="R869" s="4"/>
      <c r="S869" s="4"/>
      <c r="T869" s="4"/>
      <c r="U869" s="4"/>
      <c r="V869" s="4"/>
    </row>
    <row r="870" spans="1:22" ht="12.75" customHeight="1" x14ac:dyDescent="0.25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4"/>
      <c r="N870" s="4"/>
      <c r="O870" s="4"/>
      <c r="P870" s="4"/>
      <c r="Q870" s="4"/>
      <c r="R870" s="4"/>
      <c r="S870" s="4"/>
      <c r="T870" s="4"/>
      <c r="U870" s="4"/>
      <c r="V870" s="4"/>
    </row>
    <row r="871" spans="1:22" ht="12.75" customHeight="1" x14ac:dyDescent="0.25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4"/>
      <c r="N871" s="4"/>
      <c r="O871" s="4"/>
      <c r="P871" s="4"/>
      <c r="Q871" s="4"/>
      <c r="R871" s="4"/>
      <c r="S871" s="4"/>
      <c r="T871" s="4"/>
      <c r="U871" s="4"/>
      <c r="V871" s="4"/>
    </row>
    <row r="872" spans="1:22" ht="12.75" customHeight="1" x14ac:dyDescent="0.25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4"/>
      <c r="N872" s="4"/>
      <c r="O872" s="4"/>
      <c r="P872" s="4"/>
      <c r="Q872" s="4"/>
      <c r="R872" s="4"/>
      <c r="S872" s="4"/>
      <c r="T872" s="4"/>
      <c r="U872" s="4"/>
      <c r="V872" s="4"/>
    </row>
    <row r="873" spans="1:22" ht="12.75" customHeight="1" x14ac:dyDescent="0.25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4"/>
      <c r="N873" s="4"/>
      <c r="O873" s="4"/>
      <c r="P873" s="4"/>
      <c r="Q873" s="4"/>
      <c r="R873" s="4"/>
      <c r="S873" s="4"/>
      <c r="T873" s="4"/>
      <c r="U873" s="4"/>
      <c r="V873" s="4"/>
    </row>
    <row r="874" spans="1:22" ht="12.75" customHeight="1" x14ac:dyDescent="0.25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4"/>
      <c r="N874" s="4"/>
      <c r="O874" s="4"/>
      <c r="P874" s="4"/>
      <c r="Q874" s="4"/>
      <c r="R874" s="4"/>
      <c r="S874" s="4"/>
      <c r="T874" s="4"/>
      <c r="U874" s="4"/>
      <c r="V874" s="4"/>
    </row>
    <row r="875" spans="1:22" ht="12.75" customHeight="1" x14ac:dyDescent="0.2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4"/>
      <c r="N875" s="4"/>
      <c r="O875" s="4"/>
      <c r="P875" s="4"/>
      <c r="Q875" s="4"/>
      <c r="R875" s="4"/>
      <c r="S875" s="4"/>
      <c r="T875" s="4"/>
      <c r="U875" s="4"/>
      <c r="V875" s="4"/>
    </row>
    <row r="876" spans="1:22" ht="12.75" customHeight="1" x14ac:dyDescent="0.25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4"/>
      <c r="N876" s="4"/>
      <c r="O876" s="4"/>
      <c r="P876" s="4"/>
      <c r="Q876" s="4"/>
      <c r="R876" s="4"/>
      <c r="S876" s="4"/>
      <c r="T876" s="4"/>
      <c r="U876" s="4"/>
      <c r="V876" s="4"/>
    </row>
    <row r="877" spans="1:22" ht="12.75" customHeight="1" x14ac:dyDescent="0.25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4"/>
      <c r="N877" s="4"/>
      <c r="O877" s="4"/>
      <c r="P877" s="4"/>
      <c r="Q877" s="4"/>
      <c r="R877" s="4"/>
      <c r="S877" s="4"/>
      <c r="T877" s="4"/>
      <c r="U877" s="4"/>
      <c r="V877" s="4"/>
    </row>
    <row r="878" spans="1:22" ht="12.75" customHeight="1" x14ac:dyDescent="0.25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4"/>
      <c r="N878" s="4"/>
      <c r="O878" s="4"/>
      <c r="P878" s="4"/>
      <c r="Q878" s="4"/>
      <c r="R878" s="4"/>
      <c r="S878" s="4"/>
      <c r="T878" s="4"/>
      <c r="U878" s="4"/>
      <c r="V878" s="4"/>
    </row>
    <row r="879" spans="1:22" ht="12.75" customHeight="1" x14ac:dyDescent="0.25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4"/>
      <c r="N879" s="4"/>
      <c r="O879" s="4"/>
      <c r="P879" s="4"/>
      <c r="Q879" s="4"/>
      <c r="R879" s="4"/>
      <c r="S879" s="4"/>
      <c r="T879" s="4"/>
      <c r="U879" s="4"/>
      <c r="V879" s="4"/>
    </row>
    <row r="880" spans="1:22" ht="12.75" customHeight="1" x14ac:dyDescent="0.25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4"/>
      <c r="N880" s="4"/>
      <c r="O880" s="4"/>
      <c r="P880" s="4"/>
      <c r="Q880" s="4"/>
      <c r="R880" s="4"/>
      <c r="S880" s="4"/>
      <c r="T880" s="4"/>
      <c r="U880" s="4"/>
      <c r="V880" s="4"/>
    </row>
    <row r="881" spans="1:22" ht="12.75" customHeight="1" x14ac:dyDescent="0.25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4"/>
      <c r="N881" s="4"/>
      <c r="O881" s="4"/>
      <c r="P881" s="4"/>
      <c r="Q881" s="4"/>
      <c r="R881" s="4"/>
      <c r="S881" s="4"/>
      <c r="T881" s="4"/>
      <c r="U881" s="4"/>
      <c r="V881" s="4"/>
    </row>
    <row r="882" spans="1:22" ht="12.75" customHeight="1" x14ac:dyDescent="0.25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4"/>
      <c r="N882" s="4"/>
      <c r="O882" s="4"/>
      <c r="P882" s="4"/>
      <c r="Q882" s="4"/>
      <c r="R882" s="4"/>
      <c r="S882" s="4"/>
      <c r="T882" s="4"/>
      <c r="U882" s="4"/>
      <c r="V882" s="4"/>
    </row>
    <row r="883" spans="1:22" ht="12.75" customHeight="1" x14ac:dyDescent="0.25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4"/>
      <c r="N883" s="4"/>
      <c r="O883" s="4"/>
      <c r="P883" s="4"/>
      <c r="Q883" s="4"/>
      <c r="R883" s="4"/>
      <c r="S883" s="4"/>
      <c r="T883" s="4"/>
      <c r="U883" s="4"/>
      <c r="V883" s="4"/>
    </row>
    <row r="884" spans="1:22" ht="12.75" customHeight="1" x14ac:dyDescent="0.25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4"/>
      <c r="N884" s="4"/>
      <c r="O884" s="4"/>
      <c r="P884" s="4"/>
      <c r="Q884" s="4"/>
      <c r="R884" s="4"/>
      <c r="S884" s="4"/>
      <c r="T884" s="4"/>
      <c r="U884" s="4"/>
      <c r="V884" s="4"/>
    </row>
    <row r="885" spans="1:22" ht="12.75" customHeight="1" x14ac:dyDescent="0.2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4"/>
      <c r="N885" s="4"/>
      <c r="O885" s="4"/>
      <c r="P885" s="4"/>
      <c r="Q885" s="4"/>
      <c r="R885" s="4"/>
      <c r="S885" s="4"/>
      <c r="T885" s="4"/>
      <c r="U885" s="4"/>
      <c r="V885" s="4"/>
    </row>
    <row r="886" spans="1:22" ht="12.75" customHeight="1" x14ac:dyDescent="0.25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4"/>
      <c r="N886" s="4"/>
      <c r="O886" s="4"/>
      <c r="P886" s="4"/>
      <c r="Q886" s="4"/>
      <c r="R886" s="4"/>
      <c r="S886" s="4"/>
      <c r="T886" s="4"/>
      <c r="U886" s="4"/>
      <c r="V886" s="4"/>
    </row>
    <row r="887" spans="1:22" ht="12.75" customHeight="1" x14ac:dyDescent="0.25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4"/>
      <c r="N887" s="4"/>
      <c r="O887" s="4"/>
      <c r="P887" s="4"/>
      <c r="Q887" s="4"/>
      <c r="R887" s="4"/>
      <c r="S887" s="4"/>
      <c r="T887" s="4"/>
      <c r="U887" s="4"/>
      <c r="V887" s="4"/>
    </row>
    <row r="888" spans="1:22" ht="12.75" customHeight="1" x14ac:dyDescent="0.25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4"/>
      <c r="N888" s="4"/>
      <c r="O888" s="4"/>
      <c r="P888" s="4"/>
      <c r="Q888" s="4"/>
      <c r="R888" s="4"/>
      <c r="S888" s="4"/>
      <c r="T888" s="4"/>
      <c r="U888" s="4"/>
      <c r="V888" s="4"/>
    </row>
    <row r="889" spans="1:22" ht="12.75" customHeight="1" x14ac:dyDescent="0.25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4"/>
      <c r="N889" s="4"/>
      <c r="O889" s="4"/>
      <c r="P889" s="4"/>
      <c r="Q889" s="4"/>
      <c r="R889" s="4"/>
      <c r="S889" s="4"/>
      <c r="T889" s="4"/>
      <c r="U889" s="4"/>
      <c r="V889" s="4"/>
    </row>
    <row r="890" spans="1:22" ht="12.75" customHeight="1" x14ac:dyDescent="0.25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4"/>
      <c r="N890" s="4"/>
      <c r="O890" s="4"/>
      <c r="P890" s="4"/>
      <c r="Q890" s="4"/>
      <c r="R890" s="4"/>
      <c r="S890" s="4"/>
      <c r="T890" s="4"/>
      <c r="U890" s="4"/>
      <c r="V890" s="4"/>
    </row>
    <row r="891" spans="1:22" ht="12.75" customHeight="1" x14ac:dyDescent="0.25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4"/>
      <c r="N891" s="4"/>
      <c r="O891" s="4"/>
      <c r="P891" s="4"/>
      <c r="Q891" s="4"/>
      <c r="R891" s="4"/>
      <c r="S891" s="4"/>
      <c r="T891" s="4"/>
      <c r="U891" s="4"/>
      <c r="V891" s="4"/>
    </row>
    <row r="892" spans="1:22" ht="12.75" customHeight="1" x14ac:dyDescent="0.25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4"/>
      <c r="N892" s="4"/>
      <c r="O892" s="4"/>
      <c r="P892" s="4"/>
      <c r="Q892" s="4"/>
      <c r="R892" s="4"/>
      <c r="S892" s="4"/>
      <c r="T892" s="4"/>
      <c r="U892" s="4"/>
      <c r="V892" s="4"/>
    </row>
    <row r="893" spans="1:22" ht="12.75" customHeight="1" x14ac:dyDescent="0.25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4"/>
      <c r="N893" s="4"/>
      <c r="O893" s="4"/>
      <c r="P893" s="4"/>
      <c r="Q893" s="4"/>
      <c r="R893" s="4"/>
      <c r="S893" s="4"/>
      <c r="T893" s="4"/>
      <c r="U893" s="4"/>
      <c r="V893" s="4"/>
    </row>
    <row r="894" spans="1:22" ht="12.75" customHeight="1" x14ac:dyDescent="0.25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4"/>
      <c r="N894" s="4"/>
      <c r="O894" s="4"/>
      <c r="P894" s="4"/>
      <c r="Q894" s="4"/>
      <c r="R894" s="4"/>
      <c r="S894" s="4"/>
      <c r="T894" s="4"/>
      <c r="U894" s="4"/>
      <c r="V894" s="4"/>
    </row>
    <row r="895" spans="1:22" ht="12.75" customHeight="1" x14ac:dyDescent="0.2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4"/>
      <c r="N895" s="4"/>
      <c r="O895" s="4"/>
      <c r="P895" s="4"/>
      <c r="Q895" s="4"/>
      <c r="R895" s="4"/>
      <c r="S895" s="4"/>
      <c r="T895" s="4"/>
      <c r="U895" s="4"/>
      <c r="V895" s="4"/>
    </row>
    <row r="896" spans="1:22" ht="12.75" customHeight="1" x14ac:dyDescent="0.25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4"/>
      <c r="N896" s="4"/>
      <c r="O896" s="4"/>
      <c r="P896" s="4"/>
      <c r="Q896" s="4"/>
      <c r="R896" s="4"/>
      <c r="S896" s="4"/>
      <c r="T896" s="4"/>
      <c r="U896" s="4"/>
      <c r="V896" s="4"/>
    </row>
    <row r="897" spans="1:22" ht="12.75" customHeight="1" x14ac:dyDescent="0.25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4"/>
      <c r="N897" s="4"/>
      <c r="O897" s="4"/>
      <c r="P897" s="4"/>
      <c r="Q897" s="4"/>
      <c r="R897" s="4"/>
      <c r="S897" s="4"/>
      <c r="T897" s="4"/>
      <c r="U897" s="4"/>
      <c r="V897" s="4"/>
    </row>
    <row r="898" spans="1:22" ht="12.75" customHeight="1" x14ac:dyDescent="0.25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4"/>
      <c r="N898" s="4"/>
      <c r="O898" s="4"/>
      <c r="P898" s="4"/>
      <c r="Q898" s="4"/>
      <c r="R898" s="4"/>
      <c r="S898" s="4"/>
      <c r="T898" s="4"/>
      <c r="U898" s="4"/>
      <c r="V898" s="4"/>
    </row>
    <row r="899" spans="1:22" ht="12.75" customHeight="1" x14ac:dyDescent="0.25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4"/>
      <c r="N899" s="4"/>
      <c r="O899" s="4"/>
      <c r="P899" s="4"/>
      <c r="Q899" s="4"/>
      <c r="R899" s="4"/>
      <c r="S899" s="4"/>
      <c r="T899" s="4"/>
      <c r="U899" s="4"/>
      <c r="V899" s="4"/>
    </row>
    <row r="900" spans="1:22" ht="12.75" customHeight="1" x14ac:dyDescent="0.25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4"/>
      <c r="N900" s="4"/>
      <c r="O900" s="4"/>
      <c r="P900" s="4"/>
      <c r="Q900" s="4"/>
      <c r="R900" s="4"/>
      <c r="S900" s="4"/>
      <c r="T900" s="4"/>
      <c r="U900" s="4"/>
      <c r="V900" s="4"/>
    </row>
    <row r="901" spans="1:22" ht="12.75" customHeight="1" x14ac:dyDescent="0.25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4"/>
      <c r="N901" s="4"/>
      <c r="O901" s="4"/>
      <c r="P901" s="4"/>
      <c r="Q901" s="4"/>
      <c r="R901" s="4"/>
      <c r="S901" s="4"/>
      <c r="T901" s="4"/>
      <c r="U901" s="4"/>
      <c r="V901" s="4"/>
    </row>
    <row r="902" spans="1:22" ht="12.75" customHeight="1" x14ac:dyDescent="0.25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4"/>
      <c r="N902" s="4"/>
      <c r="O902" s="4"/>
      <c r="P902" s="4"/>
      <c r="Q902" s="4"/>
      <c r="R902" s="4"/>
      <c r="S902" s="4"/>
      <c r="T902" s="4"/>
      <c r="U902" s="4"/>
      <c r="V902" s="4"/>
    </row>
    <row r="903" spans="1:22" ht="12.75" customHeight="1" x14ac:dyDescent="0.25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4"/>
      <c r="N903" s="4"/>
      <c r="O903" s="4"/>
      <c r="P903" s="4"/>
      <c r="Q903" s="4"/>
      <c r="R903" s="4"/>
      <c r="S903" s="4"/>
      <c r="T903" s="4"/>
      <c r="U903" s="4"/>
      <c r="V903" s="4"/>
    </row>
    <row r="904" spans="1:22" ht="12.75" customHeight="1" x14ac:dyDescent="0.25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4"/>
      <c r="N904" s="4"/>
      <c r="O904" s="4"/>
      <c r="P904" s="4"/>
      <c r="Q904" s="4"/>
      <c r="R904" s="4"/>
      <c r="S904" s="4"/>
      <c r="T904" s="4"/>
      <c r="U904" s="4"/>
      <c r="V904" s="4"/>
    </row>
    <row r="905" spans="1:22" ht="12.75" customHeight="1" x14ac:dyDescent="0.2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4"/>
      <c r="N905" s="4"/>
      <c r="O905" s="4"/>
      <c r="P905" s="4"/>
      <c r="Q905" s="4"/>
      <c r="R905" s="4"/>
      <c r="S905" s="4"/>
      <c r="T905" s="4"/>
      <c r="U905" s="4"/>
      <c r="V905" s="4"/>
    </row>
    <row r="906" spans="1:22" ht="12.75" customHeight="1" x14ac:dyDescent="0.25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4"/>
      <c r="N906" s="4"/>
      <c r="O906" s="4"/>
      <c r="P906" s="4"/>
      <c r="Q906" s="4"/>
      <c r="R906" s="4"/>
      <c r="S906" s="4"/>
      <c r="T906" s="4"/>
      <c r="U906" s="4"/>
      <c r="V906" s="4"/>
    </row>
    <row r="907" spans="1:22" ht="12.75" customHeight="1" x14ac:dyDescent="0.25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4"/>
      <c r="N907" s="4"/>
      <c r="O907" s="4"/>
      <c r="P907" s="4"/>
      <c r="Q907" s="4"/>
      <c r="R907" s="4"/>
      <c r="S907" s="4"/>
      <c r="T907" s="4"/>
      <c r="U907" s="4"/>
      <c r="V907" s="4"/>
    </row>
    <row r="908" spans="1:22" ht="12.75" customHeight="1" x14ac:dyDescent="0.25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4"/>
      <c r="N908" s="4"/>
      <c r="O908" s="4"/>
      <c r="P908" s="4"/>
      <c r="Q908" s="4"/>
      <c r="R908" s="4"/>
      <c r="S908" s="4"/>
      <c r="T908" s="4"/>
      <c r="U908" s="4"/>
      <c r="V908" s="4"/>
    </row>
    <row r="909" spans="1:22" ht="12.75" customHeight="1" x14ac:dyDescent="0.25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4"/>
      <c r="N909" s="4"/>
      <c r="O909" s="4"/>
      <c r="P909" s="4"/>
      <c r="Q909" s="4"/>
      <c r="R909" s="4"/>
      <c r="S909" s="4"/>
      <c r="T909" s="4"/>
      <c r="U909" s="4"/>
      <c r="V909" s="4"/>
    </row>
    <row r="910" spans="1:22" ht="12.75" customHeight="1" x14ac:dyDescent="0.25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4"/>
      <c r="N910" s="4"/>
      <c r="O910" s="4"/>
      <c r="P910" s="4"/>
      <c r="Q910" s="4"/>
      <c r="R910" s="4"/>
      <c r="S910" s="4"/>
      <c r="T910" s="4"/>
      <c r="U910" s="4"/>
      <c r="V910" s="4"/>
    </row>
    <row r="911" spans="1:22" ht="12.75" customHeight="1" x14ac:dyDescent="0.25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4"/>
      <c r="N911" s="4"/>
      <c r="O911" s="4"/>
      <c r="P911" s="4"/>
      <c r="Q911" s="4"/>
      <c r="R911" s="4"/>
      <c r="S911" s="4"/>
      <c r="T911" s="4"/>
      <c r="U911" s="4"/>
      <c r="V911" s="4"/>
    </row>
    <row r="912" spans="1:22" ht="12.75" customHeight="1" x14ac:dyDescent="0.25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4"/>
      <c r="N912" s="4"/>
      <c r="O912" s="4"/>
      <c r="P912" s="4"/>
      <c r="Q912" s="4"/>
      <c r="R912" s="4"/>
      <c r="S912" s="4"/>
      <c r="T912" s="4"/>
      <c r="U912" s="4"/>
      <c r="V912" s="4"/>
    </row>
    <row r="913" spans="1:22" ht="12.75" customHeight="1" x14ac:dyDescent="0.25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4"/>
      <c r="N913" s="4"/>
      <c r="O913" s="4"/>
      <c r="P913" s="4"/>
      <c r="Q913" s="4"/>
      <c r="R913" s="4"/>
      <c r="S913" s="4"/>
      <c r="T913" s="4"/>
      <c r="U913" s="4"/>
      <c r="V913" s="4"/>
    </row>
    <row r="914" spans="1:22" ht="12.75" customHeight="1" x14ac:dyDescent="0.25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4"/>
      <c r="N914" s="4"/>
      <c r="O914" s="4"/>
      <c r="P914" s="4"/>
      <c r="Q914" s="4"/>
      <c r="R914" s="4"/>
      <c r="S914" s="4"/>
      <c r="T914" s="4"/>
      <c r="U914" s="4"/>
      <c r="V914" s="4"/>
    </row>
    <row r="915" spans="1:22" ht="12.75" customHeight="1" x14ac:dyDescent="0.2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4"/>
      <c r="N915" s="4"/>
      <c r="O915" s="4"/>
      <c r="P915" s="4"/>
      <c r="Q915" s="4"/>
      <c r="R915" s="4"/>
      <c r="S915" s="4"/>
      <c r="T915" s="4"/>
      <c r="U915" s="4"/>
      <c r="V915" s="4"/>
    </row>
    <row r="916" spans="1:22" ht="12.75" customHeight="1" x14ac:dyDescent="0.25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4"/>
      <c r="N916" s="4"/>
      <c r="O916" s="4"/>
      <c r="P916" s="4"/>
      <c r="Q916" s="4"/>
      <c r="R916" s="4"/>
      <c r="S916" s="4"/>
      <c r="T916" s="4"/>
      <c r="U916" s="4"/>
      <c r="V916" s="4"/>
    </row>
    <row r="917" spans="1:22" ht="12.75" customHeight="1" x14ac:dyDescent="0.25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4"/>
      <c r="N917" s="4"/>
      <c r="O917" s="4"/>
      <c r="P917" s="4"/>
      <c r="Q917" s="4"/>
      <c r="R917" s="4"/>
      <c r="S917" s="4"/>
      <c r="T917" s="4"/>
      <c r="U917" s="4"/>
      <c r="V917" s="4"/>
    </row>
    <row r="918" spans="1:22" ht="12.75" customHeight="1" x14ac:dyDescent="0.25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4"/>
      <c r="N918" s="4"/>
      <c r="O918" s="4"/>
      <c r="P918" s="4"/>
      <c r="Q918" s="4"/>
      <c r="R918" s="4"/>
      <c r="S918" s="4"/>
      <c r="T918" s="4"/>
      <c r="U918" s="4"/>
      <c r="V918" s="4"/>
    </row>
    <row r="919" spans="1:22" ht="12.75" customHeight="1" x14ac:dyDescent="0.25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4"/>
      <c r="N919" s="4"/>
      <c r="O919" s="4"/>
      <c r="P919" s="4"/>
      <c r="Q919" s="4"/>
      <c r="R919" s="4"/>
      <c r="S919" s="4"/>
      <c r="T919" s="4"/>
      <c r="U919" s="4"/>
      <c r="V919" s="4"/>
    </row>
    <row r="920" spans="1:22" ht="12.75" customHeight="1" x14ac:dyDescent="0.25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4"/>
      <c r="N920" s="4"/>
      <c r="O920" s="4"/>
      <c r="P920" s="4"/>
      <c r="Q920" s="4"/>
      <c r="R920" s="4"/>
      <c r="S920" s="4"/>
      <c r="T920" s="4"/>
      <c r="U920" s="4"/>
      <c r="V920" s="4"/>
    </row>
    <row r="921" spans="1:22" ht="12.75" customHeight="1" x14ac:dyDescent="0.25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4"/>
      <c r="N921" s="4"/>
      <c r="O921" s="4"/>
      <c r="P921" s="4"/>
      <c r="Q921" s="4"/>
      <c r="R921" s="4"/>
      <c r="S921" s="4"/>
      <c r="T921" s="4"/>
      <c r="U921" s="4"/>
      <c r="V921" s="4"/>
    </row>
    <row r="922" spans="1:22" ht="12.75" customHeight="1" x14ac:dyDescent="0.25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4"/>
      <c r="N922" s="4"/>
      <c r="O922" s="4"/>
      <c r="P922" s="4"/>
      <c r="Q922" s="4"/>
      <c r="R922" s="4"/>
      <c r="S922" s="4"/>
      <c r="T922" s="4"/>
      <c r="U922" s="4"/>
      <c r="V922" s="4"/>
    </row>
    <row r="923" spans="1:22" ht="12.75" customHeight="1" x14ac:dyDescent="0.25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4"/>
      <c r="N923" s="4"/>
      <c r="O923" s="4"/>
      <c r="P923" s="4"/>
      <c r="Q923" s="4"/>
      <c r="R923" s="4"/>
      <c r="S923" s="4"/>
      <c r="T923" s="4"/>
      <c r="U923" s="4"/>
      <c r="V923" s="4"/>
    </row>
    <row r="924" spans="1:22" ht="12.75" customHeight="1" x14ac:dyDescent="0.25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4"/>
      <c r="N924" s="4"/>
      <c r="O924" s="4"/>
      <c r="P924" s="4"/>
      <c r="Q924" s="4"/>
      <c r="R924" s="4"/>
      <c r="S924" s="4"/>
      <c r="T924" s="4"/>
      <c r="U924" s="4"/>
      <c r="V924" s="4"/>
    </row>
    <row r="925" spans="1:22" ht="12.75" customHeight="1" x14ac:dyDescent="0.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4"/>
      <c r="N925" s="4"/>
      <c r="O925" s="4"/>
      <c r="P925" s="4"/>
      <c r="Q925" s="4"/>
      <c r="R925" s="4"/>
      <c r="S925" s="4"/>
      <c r="T925" s="4"/>
      <c r="U925" s="4"/>
      <c r="V925" s="4"/>
    </row>
    <row r="926" spans="1:22" ht="12.75" customHeight="1" x14ac:dyDescent="0.25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4"/>
      <c r="N926" s="4"/>
      <c r="O926" s="4"/>
      <c r="P926" s="4"/>
      <c r="Q926" s="4"/>
      <c r="R926" s="4"/>
      <c r="S926" s="4"/>
      <c r="T926" s="4"/>
      <c r="U926" s="4"/>
      <c r="V926" s="4"/>
    </row>
    <row r="927" spans="1:22" ht="12.75" customHeight="1" x14ac:dyDescent="0.25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4"/>
      <c r="N927" s="4"/>
      <c r="O927" s="4"/>
      <c r="P927" s="4"/>
      <c r="Q927" s="4"/>
      <c r="R927" s="4"/>
      <c r="S927" s="4"/>
      <c r="T927" s="4"/>
      <c r="U927" s="4"/>
      <c r="V927" s="4"/>
    </row>
    <row r="928" spans="1:22" ht="12.75" customHeight="1" x14ac:dyDescent="0.25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4"/>
      <c r="N928" s="4"/>
      <c r="O928" s="4"/>
      <c r="P928" s="4"/>
      <c r="Q928" s="4"/>
      <c r="R928" s="4"/>
      <c r="S928" s="4"/>
      <c r="T928" s="4"/>
      <c r="U928" s="4"/>
      <c r="V928" s="4"/>
    </row>
    <row r="929" spans="1:22" ht="12.75" customHeight="1" x14ac:dyDescent="0.25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4"/>
      <c r="N929" s="4"/>
      <c r="O929" s="4"/>
      <c r="P929" s="4"/>
      <c r="Q929" s="4"/>
      <c r="R929" s="4"/>
      <c r="S929" s="4"/>
      <c r="T929" s="4"/>
      <c r="U929" s="4"/>
      <c r="V929" s="4"/>
    </row>
    <row r="930" spans="1:22" ht="12.75" customHeight="1" x14ac:dyDescent="0.25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4"/>
      <c r="N930" s="4"/>
      <c r="O930" s="4"/>
      <c r="P930" s="4"/>
      <c r="Q930" s="4"/>
      <c r="R930" s="4"/>
      <c r="S930" s="4"/>
      <c r="T930" s="4"/>
      <c r="U930" s="4"/>
      <c r="V930" s="4"/>
    </row>
    <row r="931" spans="1:22" ht="12.75" customHeight="1" x14ac:dyDescent="0.25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4"/>
      <c r="N931" s="4"/>
      <c r="O931" s="4"/>
      <c r="P931" s="4"/>
      <c r="Q931" s="4"/>
      <c r="R931" s="4"/>
      <c r="S931" s="4"/>
      <c r="T931" s="4"/>
      <c r="U931" s="4"/>
      <c r="V931" s="4"/>
    </row>
    <row r="932" spans="1:22" ht="12.75" customHeight="1" x14ac:dyDescent="0.25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4"/>
      <c r="N932" s="4"/>
      <c r="O932" s="4"/>
      <c r="P932" s="4"/>
      <c r="Q932" s="4"/>
      <c r="R932" s="4"/>
      <c r="S932" s="4"/>
      <c r="T932" s="4"/>
      <c r="U932" s="4"/>
      <c r="V932" s="4"/>
    </row>
    <row r="933" spans="1:22" ht="12.75" customHeight="1" x14ac:dyDescent="0.25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4"/>
      <c r="N933" s="4"/>
      <c r="O933" s="4"/>
      <c r="P933" s="4"/>
      <c r="Q933" s="4"/>
      <c r="R933" s="4"/>
      <c r="S933" s="4"/>
      <c r="T933" s="4"/>
      <c r="U933" s="4"/>
      <c r="V933" s="4"/>
    </row>
    <row r="934" spans="1:22" ht="12.75" customHeight="1" x14ac:dyDescent="0.25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4"/>
      <c r="N934" s="4"/>
      <c r="O934" s="4"/>
      <c r="P934" s="4"/>
      <c r="Q934" s="4"/>
      <c r="R934" s="4"/>
      <c r="S934" s="4"/>
      <c r="T934" s="4"/>
      <c r="U934" s="4"/>
      <c r="V934" s="4"/>
    </row>
    <row r="935" spans="1:22" ht="12.75" customHeight="1" x14ac:dyDescent="0.2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4"/>
      <c r="N935" s="4"/>
      <c r="O935" s="4"/>
      <c r="P935" s="4"/>
      <c r="Q935" s="4"/>
      <c r="R935" s="4"/>
      <c r="S935" s="4"/>
      <c r="T935" s="4"/>
      <c r="U935" s="4"/>
      <c r="V935" s="4"/>
    </row>
    <row r="936" spans="1:22" ht="12.75" customHeight="1" x14ac:dyDescent="0.25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4"/>
      <c r="N936" s="4"/>
      <c r="O936" s="4"/>
      <c r="P936" s="4"/>
      <c r="Q936" s="4"/>
      <c r="R936" s="4"/>
      <c r="S936" s="4"/>
      <c r="T936" s="4"/>
      <c r="U936" s="4"/>
      <c r="V936" s="4"/>
    </row>
    <row r="937" spans="1:22" ht="12.75" customHeight="1" x14ac:dyDescent="0.25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4"/>
      <c r="N937" s="4"/>
      <c r="O937" s="4"/>
      <c r="P937" s="4"/>
      <c r="Q937" s="4"/>
      <c r="R937" s="4"/>
      <c r="S937" s="4"/>
      <c r="T937" s="4"/>
      <c r="U937" s="4"/>
      <c r="V937" s="4"/>
    </row>
    <row r="938" spans="1:22" ht="12.75" customHeight="1" x14ac:dyDescent="0.25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4"/>
      <c r="N938" s="4"/>
      <c r="O938" s="4"/>
      <c r="P938" s="4"/>
      <c r="Q938" s="4"/>
      <c r="R938" s="4"/>
      <c r="S938" s="4"/>
      <c r="T938" s="4"/>
      <c r="U938" s="4"/>
      <c r="V938" s="4"/>
    </row>
    <row r="939" spans="1:22" ht="12.75" customHeight="1" x14ac:dyDescent="0.25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4"/>
      <c r="N939" s="4"/>
      <c r="O939" s="4"/>
      <c r="P939" s="4"/>
      <c r="Q939" s="4"/>
      <c r="R939" s="4"/>
      <c r="S939" s="4"/>
      <c r="T939" s="4"/>
      <c r="U939" s="4"/>
      <c r="V939" s="4"/>
    </row>
    <row r="940" spans="1:22" ht="12.75" customHeight="1" x14ac:dyDescent="0.25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4"/>
      <c r="N940" s="4"/>
      <c r="O940" s="4"/>
      <c r="P940" s="4"/>
      <c r="Q940" s="4"/>
      <c r="R940" s="4"/>
      <c r="S940" s="4"/>
      <c r="T940" s="4"/>
      <c r="U940" s="4"/>
      <c r="V940" s="4"/>
    </row>
    <row r="941" spans="1:22" ht="12.75" customHeight="1" x14ac:dyDescent="0.25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4"/>
      <c r="N941" s="4"/>
      <c r="O941" s="4"/>
      <c r="P941" s="4"/>
      <c r="Q941" s="4"/>
      <c r="R941" s="4"/>
      <c r="S941" s="4"/>
      <c r="T941" s="4"/>
      <c r="U941" s="4"/>
      <c r="V941" s="4"/>
    </row>
    <row r="942" spans="1:22" ht="12.75" customHeight="1" x14ac:dyDescent="0.25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4"/>
      <c r="N942" s="4"/>
      <c r="O942" s="4"/>
      <c r="P942" s="4"/>
      <c r="Q942" s="4"/>
      <c r="R942" s="4"/>
      <c r="S942" s="4"/>
      <c r="T942" s="4"/>
      <c r="U942" s="4"/>
      <c r="V942" s="4"/>
    </row>
    <row r="943" spans="1:22" ht="12.75" customHeight="1" x14ac:dyDescent="0.25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4"/>
      <c r="N943" s="4"/>
      <c r="O943" s="4"/>
      <c r="P943" s="4"/>
      <c r="Q943" s="4"/>
      <c r="R943" s="4"/>
      <c r="S943" s="4"/>
      <c r="T943" s="4"/>
      <c r="U943" s="4"/>
      <c r="V943" s="4"/>
    </row>
    <row r="944" spans="1:22" ht="12.75" customHeight="1" x14ac:dyDescent="0.25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4"/>
      <c r="N944" s="4"/>
      <c r="O944" s="4"/>
      <c r="P944" s="4"/>
      <c r="Q944" s="4"/>
      <c r="R944" s="4"/>
      <c r="S944" s="4"/>
      <c r="T944" s="4"/>
      <c r="U944" s="4"/>
      <c r="V944" s="4"/>
    </row>
    <row r="945" spans="1:22" ht="12.75" customHeight="1" x14ac:dyDescent="0.2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4"/>
      <c r="N945" s="4"/>
      <c r="O945" s="4"/>
      <c r="P945" s="4"/>
      <c r="Q945" s="4"/>
      <c r="R945" s="4"/>
      <c r="S945" s="4"/>
      <c r="T945" s="4"/>
      <c r="U945" s="4"/>
      <c r="V945" s="4"/>
    </row>
    <row r="946" spans="1:22" ht="12.75" customHeight="1" x14ac:dyDescent="0.25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4"/>
      <c r="N946" s="4"/>
      <c r="O946" s="4"/>
      <c r="P946" s="4"/>
      <c r="Q946" s="4"/>
      <c r="R946" s="4"/>
      <c r="S946" s="4"/>
      <c r="T946" s="4"/>
      <c r="U946" s="4"/>
      <c r="V946" s="4"/>
    </row>
    <row r="947" spans="1:22" ht="12.75" customHeight="1" x14ac:dyDescent="0.25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4"/>
      <c r="N947" s="4"/>
      <c r="O947" s="4"/>
      <c r="P947" s="4"/>
      <c r="Q947" s="4"/>
      <c r="R947" s="4"/>
      <c r="S947" s="4"/>
      <c r="T947" s="4"/>
      <c r="U947" s="4"/>
      <c r="V947" s="4"/>
    </row>
    <row r="948" spans="1:22" ht="12.75" customHeight="1" x14ac:dyDescent="0.25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4"/>
      <c r="N948" s="4"/>
      <c r="O948" s="4"/>
      <c r="P948" s="4"/>
      <c r="Q948" s="4"/>
      <c r="R948" s="4"/>
      <c r="S948" s="4"/>
      <c r="T948" s="4"/>
      <c r="U948" s="4"/>
      <c r="V948" s="4"/>
    </row>
    <row r="949" spans="1:22" ht="12.75" customHeight="1" x14ac:dyDescent="0.25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4"/>
      <c r="N949" s="4"/>
      <c r="O949" s="4"/>
      <c r="P949" s="4"/>
      <c r="Q949" s="4"/>
      <c r="R949" s="4"/>
      <c r="S949" s="4"/>
      <c r="T949" s="4"/>
      <c r="U949" s="4"/>
      <c r="V949" s="4"/>
    </row>
    <row r="950" spans="1:22" ht="12.75" customHeight="1" x14ac:dyDescent="0.25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4"/>
      <c r="N950" s="4"/>
      <c r="O950" s="4"/>
      <c r="P950" s="4"/>
      <c r="Q950" s="4"/>
      <c r="R950" s="4"/>
      <c r="S950" s="4"/>
      <c r="T950" s="4"/>
      <c r="U950" s="4"/>
      <c r="V950" s="4"/>
    </row>
    <row r="951" spans="1:22" ht="12.75" customHeight="1" x14ac:dyDescent="0.25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4"/>
      <c r="N951" s="4"/>
      <c r="O951" s="4"/>
      <c r="P951" s="4"/>
      <c r="Q951" s="4"/>
      <c r="R951" s="4"/>
      <c r="S951" s="4"/>
      <c r="T951" s="4"/>
      <c r="U951" s="4"/>
      <c r="V951" s="4"/>
    </row>
    <row r="952" spans="1:22" ht="12.75" customHeight="1" x14ac:dyDescent="0.25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4"/>
      <c r="N952" s="4"/>
      <c r="O952" s="4"/>
      <c r="P952" s="4"/>
      <c r="Q952" s="4"/>
      <c r="R952" s="4"/>
      <c r="S952" s="4"/>
      <c r="T952" s="4"/>
      <c r="U952" s="4"/>
      <c r="V952" s="4"/>
    </row>
    <row r="953" spans="1:22" ht="12.75" customHeight="1" x14ac:dyDescent="0.25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4"/>
      <c r="N953" s="4"/>
      <c r="O953" s="4"/>
      <c r="P953" s="4"/>
      <c r="Q953" s="4"/>
      <c r="R953" s="4"/>
      <c r="S953" s="4"/>
      <c r="T953" s="4"/>
      <c r="U953" s="4"/>
      <c r="V953" s="4"/>
    </row>
    <row r="954" spans="1:22" ht="12.75" customHeight="1" x14ac:dyDescent="0.25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4"/>
      <c r="N954" s="4"/>
      <c r="O954" s="4"/>
      <c r="P954" s="4"/>
      <c r="Q954" s="4"/>
      <c r="R954" s="4"/>
      <c r="S954" s="4"/>
      <c r="T954" s="4"/>
      <c r="U954" s="4"/>
      <c r="V954" s="4"/>
    </row>
    <row r="955" spans="1:22" ht="12.75" customHeight="1" x14ac:dyDescent="0.2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4"/>
      <c r="N955" s="4"/>
      <c r="O955" s="4"/>
      <c r="P955" s="4"/>
      <c r="Q955" s="4"/>
      <c r="R955" s="4"/>
      <c r="S955" s="4"/>
      <c r="T955" s="4"/>
      <c r="U955" s="4"/>
      <c r="V955" s="4"/>
    </row>
    <row r="956" spans="1:22" ht="12.75" customHeight="1" x14ac:dyDescent="0.25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4"/>
      <c r="N956" s="4"/>
      <c r="O956" s="4"/>
      <c r="P956" s="4"/>
      <c r="Q956" s="4"/>
      <c r="R956" s="4"/>
      <c r="S956" s="4"/>
      <c r="T956" s="4"/>
      <c r="U956" s="4"/>
      <c r="V956" s="4"/>
    </row>
    <row r="957" spans="1:22" ht="12.75" customHeight="1" x14ac:dyDescent="0.25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4"/>
      <c r="N957" s="4"/>
      <c r="O957" s="4"/>
      <c r="P957" s="4"/>
      <c r="Q957" s="4"/>
      <c r="R957" s="4"/>
      <c r="S957" s="4"/>
      <c r="T957" s="4"/>
      <c r="U957" s="4"/>
      <c r="V957" s="4"/>
    </row>
    <row r="958" spans="1:22" ht="12.75" customHeight="1" x14ac:dyDescent="0.25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4"/>
      <c r="N958" s="4"/>
      <c r="O958" s="4"/>
      <c r="P958" s="4"/>
      <c r="Q958" s="4"/>
      <c r="R958" s="4"/>
      <c r="S958" s="4"/>
      <c r="T958" s="4"/>
      <c r="U958" s="4"/>
      <c r="V958" s="4"/>
    </row>
    <row r="959" spans="1:22" ht="12.75" customHeight="1" x14ac:dyDescent="0.25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4"/>
      <c r="N959" s="4"/>
      <c r="O959" s="4"/>
      <c r="P959" s="4"/>
      <c r="Q959" s="4"/>
      <c r="R959" s="4"/>
      <c r="S959" s="4"/>
      <c r="T959" s="4"/>
      <c r="U959" s="4"/>
      <c r="V959" s="4"/>
    </row>
    <row r="960" spans="1:22" ht="12.75" customHeight="1" x14ac:dyDescent="0.25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4"/>
      <c r="N960" s="4"/>
      <c r="O960" s="4"/>
      <c r="P960" s="4"/>
      <c r="Q960" s="4"/>
      <c r="R960" s="4"/>
      <c r="S960" s="4"/>
      <c r="T960" s="4"/>
      <c r="U960" s="4"/>
      <c r="V960" s="4"/>
    </row>
    <row r="961" spans="1:22" ht="12.75" customHeight="1" x14ac:dyDescent="0.25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4"/>
      <c r="N961" s="4"/>
      <c r="O961" s="4"/>
      <c r="P961" s="4"/>
      <c r="Q961" s="4"/>
      <c r="R961" s="4"/>
      <c r="S961" s="4"/>
      <c r="T961" s="4"/>
      <c r="U961" s="4"/>
      <c r="V961" s="4"/>
    </row>
    <row r="962" spans="1:22" ht="12.75" customHeight="1" x14ac:dyDescent="0.25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4"/>
      <c r="N962" s="4"/>
      <c r="O962" s="4"/>
      <c r="P962" s="4"/>
      <c r="Q962" s="4"/>
      <c r="R962" s="4"/>
      <c r="S962" s="4"/>
      <c r="T962" s="4"/>
      <c r="U962" s="4"/>
      <c r="V962" s="4"/>
    </row>
    <row r="963" spans="1:22" ht="12.75" customHeight="1" x14ac:dyDescent="0.25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4"/>
      <c r="N963" s="4"/>
      <c r="O963" s="4"/>
      <c r="P963" s="4"/>
      <c r="Q963" s="4"/>
      <c r="R963" s="4"/>
      <c r="S963" s="4"/>
      <c r="T963" s="4"/>
      <c r="U963" s="4"/>
      <c r="V963" s="4"/>
    </row>
    <row r="964" spans="1:22" ht="12.75" customHeight="1" x14ac:dyDescent="0.25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4"/>
      <c r="N964" s="4"/>
      <c r="O964" s="4"/>
      <c r="P964" s="4"/>
      <c r="Q964" s="4"/>
      <c r="R964" s="4"/>
      <c r="S964" s="4"/>
      <c r="T964" s="4"/>
      <c r="U964" s="4"/>
      <c r="V964" s="4"/>
    </row>
    <row r="965" spans="1:22" ht="12.75" customHeight="1" x14ac:dyDescent="0.2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4"/>
      <c r="N965" s="4"/>
      <c r="O965" s="4"/>
      <c r="P965" s="4"/>
      <c r="Q965" s="4"/>
      <c r="R965" s="4"/>
      <c r="S965" s="4"/>
      <c r="T965" s="4"/>
      <c r="U965" s="4"/>
      <c r="V965" s="4"/>
    </row>
    <row r="966" spans="1:22" ht="12.75" customHeight="1" x14ac:dyDescent="0.25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4"/>
      <c r="N966" s="4"/>
      <c r="O966" s="4"/>
      <c r="P966" s="4"/>
      <c r="Q966" s="4"/>
      <c r="R966" s="4"/>
      <c r="S966" s="4"/>
      <c r="T966" s="4"/>
      <c r="U966" s="4"/>
      <c r="V966" s="4"/>
    </row>
    <row r="967" spans="1:22" ht="12.75" customHeight="1" x14ac:dyDescent="0.25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4"/>
      <c r="N967" s="4"/>
      <c r="O967" s="4"/>
      <c r="P967" s="4"/>
      <c r="Q967" s="4"/>
      <c r="R967" s="4"/>
      <c r="S967" s="4"/>
      <c r="T967" s="4"/>
      <c r="U967" s="4"/>
      <c r="V967" s="4"/>
    </row>
    <row r="968" spans="1:22" ht="12.75" customHeight="1" x14ac:dyDescent="0.25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4"/>
      <c r="N968" s="4"/>
      <c r="O968" s="4"/>
      <c r="P968" s="4"/>
      <c r="Q968" s="4"/>
      <c r="R968" s="4"/>
      <c r="S968" s="4"/>
      <c r="T968" s="4"/>
      <c r="U968" s="4"/>
      <c r="V968" s="4"/>
    </row>
    <row r="969" spans="1:22" ht="12.75" customHeight="1" x14ac:dyDescent="0.25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4"/>
      <c r="N969" s="4"/>
      <c r="O969" s="4"/>
      <c r="P969" s="4"/>
      <c r="Q969" s="4"/>
      <c r="R969" s="4"/>
      <c r="S969" s="4"/>
      <c r="T969" s="4"/>
      <c r="U969" s="4"/>
      <c r="V969" s="4"/>
    </row>
    <row r="970" spans="1:22" ht="12.75" customHeight="1" x14ac:dyDescent="0.25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4"/>
      <c r="N970" s="4"/>
      <c r="O970" s="4"/>
      <c r="P970" s="4"/>
      <c r="Q970" s="4"/>
      <c r="R970" s="4"/>
      <c r="S970" s="4"/>
      <c r="T970" s="4"/>
      <c r="U970" s="4"/>
      <c r="V970" s="4"/>
    </row>
    <row r="971" spans="1:22" ht="12.75" customHeight="1" x14ac:dyDescent="0.25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4"/>
      <c r="N971" s="4"/>
      <c r="O971" s="4"/>
      <c r="P971" s="4"/>
      <c r="Q971" s="4"/>
      <c r="R971" s="4"/>
      <c r="S971" s="4"/>
      <c r="T971" s="4"/>
      <c r="U971" s="4"/>
      <c r="V971" s="4"/>
    </row>
    <row r="972" spans="1:22" ht="12.75" customHeight="1" x14ac:dyDescent="0.25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4"/>
      <c r="N972" s="4"/>
      <c r="O972" s="4"/>
      <c r="P972" s="4"/>
      <c r="Q972" s="4"/>
      <c r="R972" s="4"/>
      <c r="S972" s="4"/>
      <c r="T972" s="4"/>
      <c r="U972" s="4"/>
      <c r="V972" s="4"/>
    </row>
    <row r="973" spans="1:22" ht="12.75" customHeight="1" x14ac:dyDescent="0.25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4"/>
      <c r="N973" s="4"/>
      <c r="O973" s="4"/>
      <c r="P973" s="4"/>
      <c r="Q973" s="4"/>
      <c r="R973" s="4"/>
      <c r="S973" s="4"/>
      <c r="T973" s="4"/>
      <c r="U973" s="4"/>
      <c r="V973" s="4"/>
    </row>
    <row r="974" spans="1:22" ht="12.75" customHeight="1" x14ac:dyDescent="0.25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4"/>
      <c r="N974" s="4"/>
      <c r="O974" s="4"/>
      <c r="P974" s="4"/>
      <c r="Q974" s="4"/>
      <c r="R974" s="4"/>
      <c r="S974" s="4"/>
      <c r="T974" s="4"/>
      <c r="U974" s="4"/>
      <c r="V974" s="4"/>
    </row>
    <row r="975" spans="1:22" ht="12.75" customHeight="1" x14ac:dyDescent="0.2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4"/>
      <c r="N975" s="4"/>
      <c r="O975" s="4"/>
      <c r="P975" s="4"/>
      <c r="Q975" s="4"/>
      <c r="R975" s="4"/>
      <c r="S975" s="4"/>
      <c r="T975" s="4"/>
      <c r="U975" s="4"/>
      <c r="V975" s="4"/>
    </row>
    <row r="976" spans="1:22" ht="12.75" customHeight="1" x14ac:dyDescent="0.25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4"/>
      <c r="N976" s="4"/>
      <c r="O976" s="4"/>
      <c r="P976" s="4"/>
      <c r="Q976" s="4"/>
      <c r="R976" s="4"/>
      <c r="S976" s="4"/>
      <c r="T976" s="4"/>
      <c r="U976" s="4"/>
      <c r="V976" s="4"/>
    </row>
    <row r="977" spans="1:22" ht="12.75" customHeight="1" x14ac:dyDescent="0.25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4"/>
      <c r="N977" s="4"/>
      <c r="O977" s="4"/>
      <c r="P977" s="4"/>
      <c r="Q977" s="4"/>
      <c r="R977" s="4"/>
      <c r="S977" s="4"/>
      <c r="T977" s="4"/>
      <c r="U977" s="4"/>
      <c r="V977" s="4"/>
    </row>
    <row r="978" spans="1:22" ht="12.75" customHeight="1" x14ac:dyDescent="0.25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4"/>
      <c r="N978" s="4"/>
      <c r="O978" s="4"/>
      <c r="P978" s="4"/>
      <c r="Q978" s="4"/>
      <c r="R978" s="4"/>
      <c r="S978" s="4"/>
      <c r="T978" s="4"/>
      <c r="U978" s="4"/>
      <c r="V978" s="4"/>
    </row>
    <row r="979" spans="1:22" ht="12.75" customHeight="1" x14ac:dyDescent="0.25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4"/>
      <c r="N979" s="4"/>
      <c r="O979" s="4"/>
      <c r="P979" s="4"/>
      <c r="Q979" s="4"/>
      <c r="R979" s="4"/>
      <c r="S979" s="4"/>
      <c r="T979" s="4"/>
      <c r="U979" s="4"/>
      <c r="V979" s="4"/>
    </row>
    <row r="980" spans="1:22" ht="12.75" customHeight="1" x14ac:dyDescent="0.25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4"/>
      <c r="N980" s="4"/>
      <c r="O980" s="4"/>
      <c r="P980" s="4"/>
      <c r="Q980" s="4"/>
      <c r="R980" s="4"/>
      <c r="S980" s="4"/>
      <c r="T980" s="4"/>
      <c r="U980" s="4"/>
      <c r="V980" s="4"/>
    </row>
    <row r="981" spans="1:22" ht="12.75" customHeight="1" x14ac:dyDescent="0.25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4"/>
      <c r="N981" s="4"/>
      <c r="O981" s="4"/>
      <c r="P981" s="4"/>
      <c r="Q981" s="4"/>
      <c r="R981" s="4"/>
      <c r="S981" s="4"/>
      <c r="T981" s="4"/>
      <c r="U981" s="4"/>
      <c r="V981" s="4"/>
    </row>
    <row r="982" spans="1:22" ht="12.75" customHeight="1" x14ac:dyDescent="0.25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4"/>
      <c r="N982" s="4"/>
      <c r="O982" s="4"/>
      <c r="P982" s="4"/>
      <c r="Q982" s="4"/>
      <c r="R982" s="4"/>
      <c r="S982" s="4"/>
      <c r="T982" s="4"/>
      <c r="U982" s="4"/>
      <c r="V982" s="4"/>
    </row>
    <row r="983" spans="1:22" ht="12.75" customHeight="1" x14ac:dyDescent="0.25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4"/>
      <c r="N983" s="4"/>
      <c r="O983" s="4"/>
      <c r="P983" s="4"/>
      <c r="Q983" s="4"/>
      <c r="R983" s="4"/>
      <c r="S983" s="4"/>
      <c r="T983" s="4"/>
      <c r="U983" s="4"/>
      <c r="V983" s="4"/>
    </row>
    <row r="984" spans="1:22" ht="12.75" customHeight="1" x14ac:dyDescent="0.25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4"/>
      <c r="N984" s="4"/>
      <c r="O984" s="4"/>
      <c r="P984" s="4"/>
      <c r="Q984" s="4"/>
      <c r="R984" s="4"/>
      <c r="S984" s="4"/>
      <c r="T984" s="4"/>
      <c r="U984" s="4"/>
      <c r="V984" s="4"/>
    </row>
    <row r="985" spans="1:22" ht="12.75" customHeight="1" x14ac:dyDescent="0.2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4"/>
      <c r="N985" s="4"/>
      <c r="O985" s="4"/>
      <c r="P985" s="4"/>
      <c r="Q985" s="4"/>
      <c r="R985" s="4"/>
      <c r="S985" s="4"/>
      <c r="T985" s="4"/>
      <c r="U985" s="4"/>
      <c r="V985" s="4"/>
    </row>
    <row r="986" spans="1:22" ht="12.75" customHeight="1" x14ac:dyDescent="0.25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4"/>
      <c r="N986" s="4"/>
      <c r="O986" s="4"/>
      <c r="P986" s="4"/>
      <c r="Q986" s="4"/>
      <c r="R986" s="4"/>
      <c r="S986" s="4"/>
      <c r="T986" s="4"/>
      <c r="U986" s="4"/>
      <c r="V986" s="4"/>
    </row>
    <row r="987" spans="1:22" ht="12.75" customHeight="1" x14ac:dyDescent="0.25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4"/>
      <c r="N987" s="4"/>
      <c r="O987" s="4"/>
      <c r="P987" s="4"/>
      <c r="Q987" s="4"/>
      <c r="R987" s="4"/>
      <c r="S987" s="4"/>
      <c r="T987" s="4"/>
      <c r="U987" s="4"/>
      <c r="V987" s="4"/>
    </row>
    <row r="988" spans="1:22" ht="12.75" customHeight="1" x14ac:dyDescent="0.25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4"/>
      <c r="N988" s="4"/>
      <c r="O988" s="4"/>
      <c r="P988" s="4"/>
      <c r="Q988" s="4"/>
      <c r="R988" s="4"/>
      <c r="S988" s="4"/>
      <c r="T988" s="4"/>
      <c r="U988" s="4"/>
      <c r="V988" s="4"/>
    </row>
    <row r="989" spans="1:22" ht="12.75" customHeight="1" x14ac:dyDescent="0.25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4"/>
      <c r="N989" s="4"/>
      <c r="O989" s="4"/>
      <c r="P989" s="4"/>
      <c r="Q989" s="4"/>
      <c r="R989" s="4"/>
      <c r="S989" s="4"/>
      <c r="T989" s="4"/>
      <c r="U989" s="4"/>
      <c r="V989" s="4"/>
    </row>
    <row r="990" spans="1:22" ht="12.75" customHeight="1" x14ac:dyDescent="0.25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4"/>
      <c r="N990" s="4"/>
      <c r="O990" s="4"/>
      <c r="P990" s="4"/>
      <c r="Q990" s="4"/>
      <c r="R990" s="4"/>
      <c r="S990" s="4"/>
      <c r="T990" s="4"/>
      <c r="U990" s="4"/>
      <c r="V990" s="4"/>
    </row>
    <row r="991" spans="1:22" ht="12.75" customHeight="1" x14ac:dyDescent="0.25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4"/>
      <c r="N991" s="4"/>
      <c r="O991" s="4"/>
      <c r="P991" s="4"/>
      <c r="Q991" s="4"/>
      <c r="R991" s="4"/>
      <c r="S991" s="4"/>
      <c r="T991" s="4"/>
      <c r="U991" s="4"/>
      <c r="V991" s="4"/>
    </row>
    <row r="992" spans="1:22" ht="12.75" customHeight="1" x14ac:dyDescent="0.25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4"/>
      <c r="N992" s="4"/>
      <c r="O992" s="4"/>
      <c r="P992" s="4"/>
      <c r="Q992" s="4"/>
      <c r="R992" s="4"/>
      <c r="S992" s="4"/>
      <c r="T992" s="4"/>
      <c r="U992" s="4"/>
      <c r="V992" s="4"/>
    </row>
    <row r="993" spans="1:22" ht="12.75" customHeight="1" x14ac:dyDescent="0.25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4"/>
      <c r="N993" s="4"/>
      <c r="O993" s="4"/>
      <c r="P993" s="4"/>
      <c r="Q993" s="4"/>
      <c r="R993" s="4"/>
      <c r="S993" s="4"/>
      <c r="T993" s="4"/>
      <c r="U993" s="4"/>
      <c r="V993" s="4"/>
    </row>
    <row r="994" spans="1:22" ht="12.75" customHeight="1" x14ac:dyDescent="0.25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4"/>
      <c r="N994" s="4"/>
      <c r="O994" s="4"/>
      <c r="P994" s="4"/>
      <c r="Q994" s="4"/>
      <c r="R994" s="4"/>
      <c r="S994" s="4"/>
      <c r="T994" s="4"/>
      <c r="U994" s="4"/>
      <c r="V994" s="4"/>
    </row>
    <row r="995" spans="1:22" ht="12.75" customHeight="1" x14ac:dyDescent="0.2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4"/>
      <c r="N995" s="4"/>
      <c r="O995" s="4"/>
      <c r="P995" s="4"/>
      <c r="Q995" s="4"/>
      <c r="R995" s="4"/>
      <c r="S995" s="4"/>
      <c r="T995" s="4"/>
      <c r="U995" s="4"/>
      <c r="V995" s="4"/>
    </row>
    <row r="996" spans="1:22" ht="12.75" customHeight="1" x14ac:dyDescent="0.25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4"/>
      <c r="N996" s="4"/>
      <c r="O996" s="4"/>
      <c r="P996" s="4"/>
      <c r="Q996" s="4"/>
      <c r="R996" s="4"/>
      <c r="S996" s="4"/>
      <c r="T996" s="4"/>
      <c r="U996" s="4"/>
      <c r="V996" s="4"/>
    </row>
    <row r="997" spans="1:22" ht="12.75" customHeight="1" x14ac:dyDescent="0.25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4"/>
      <c r="N997" s="4"/>
      <c r="O997" s="4"/>
      <c r="P997" s="4"/>
      <c r="Q997" s="4"/>
      <c r="R997" s="4"/>
      <c r="S997" s="4"/>
      <c r="T997" s="4"/>
      <c r="U997" s="4"/>
      <c r="V997" s="4"/>
    </row>
    <row r="998" spans="1:22" ht="12.75" customHeight="1" x14ac:dyDescent="0.25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4"/>
      <c r="N998" s="4"/>
      <c r="O998" s="4"/>
      <c r="P998" s="4"/>
      <c r="Q998" s="4"/>
      <c r="R998" s="4"/>
      <c r="S998" s="4"/>
      <c r="T998" s="4"/>
      <c r="U998" s="4"/>
      <c r="V998" s="4"/>
    </row>
    <row r="999" spans="1:22" ht="12.75" customHeight="1" x14ac:dyDescent="0.25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4"/>
      <c r="N999" s="4"/>
      <c r="O999" s="4"/>
      <c r="P999" s="4"/>
      <c r="Q999" s="4"/>
      <c r="R999" s="4"/>
      <c r="S999" s="4"/>
      <c r="T999" s="4"/>
      <c r="U999" s="4"/>
      <c r="V999" s="4"/>
    </row>
    <row r="1000" spans="1:22" ht="12.75" customHeight="1" x14ac:dyDescent="0.25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4"/>
      <c r="N1000" s="4"/>
      <c r="O1000" s="4"/>
      <c r="P1000" s="4"/>
      <c r="Q1000" s="4"/>
      <c r="R1000" s="4"/>
      <c r="S1000" s="4"/>
      <c r="T1000" s="4"/>
      <c r="U1000" s="4"/>
      <c r="V1000" s="4"/>
    </row>
    <row r="1001" spans="1:22" ht="12.75" customHeight="1" x14ac:dyDescent="0.25">
      <c r="A1001" s="24"/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4"/>
      <c r="N1001" s="4"/>
      <c r="O1001" s="4"/>
      <c r="P1001" s="4"/>
      <c r="Q1001" s="4"/>
      <c r="R1001" s="4"/>
      <c r="S1001" s="4"/>
      <c r="T1001" s="4"/>
      <c r="U1001" s="4"/>
      <c r="V1001" s="4"/>
    </row>
  </sheetData>
  <mergeCells count="11">
    <mergeCell ref="K3:L3"/>
    <mergeCell ref="A1:L1"/>
    <mergeCell ref="A2:B2"/>
    <mergeCell ref="C2:D2"/>
    <mergeCell ref="E2:F2"/>
    <mergeCell ref="G2:L2"/>
    <mergeCell ref="A3:B3"/>
    <mergeCell ref="C3:D3"/>
    <mergeCell ref="E3:F3"/>
    <mergeCell ref="G3:H3"/>
    <mergeCell ref="I3:J3"/>
  </mergeCells>
  <pageMargins left="0.75" right="0.75" top="1" bottom="1" header="0.3" footer="0.3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P_Dennery_North</vt:lpstr>
    </vt:vector>
  </TitlesOfParts>
  <Company>SUNY Geneseo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Lamontagne</dc:creator>
  <cp:lastModifiedBy>Ravi Lamontagne</cp:lastModifiedBy>
  <dcterms:created xsi:type="dcterms:W3CDTF">2020-06-24T01:57:26Z</dcterms:created>
  <dcterms:modified xsi:type="dcterms:W3CDTF">2020-06-24T01:57:57Z</dcterms:modified>
</cp:coreProperties>
</file>