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uvap\Downloads\"/>
    </mc:Choice>
  </mc:AlternateContent>
  <xr:revisionPtr revIDLastSave="0" documentId="13_ncr:9_{3F5FDF8E-8955-423E-A8CF-A26F4D327E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Data_1" sheetId="3" r:id="rId2"/>
    <sheet name="Racing events" sheetId="4" r:id="rId3"/>
  </sheets>
  <definedNames>
    <definedName name="_xlnm._FilterDatabase" localSheetId="0" hidden="1">Data!$A$1:$L$2395</definedName>
    <definedName name="_xlnm._FilterDatabase" localSheetId="1" hidden="1">Data_1!$A$1:$H$143</definedName>
    <definedName name="_xlnm._FilterDatabase" localSheetId="2" hidden="1">'Racing events'!$A$1:$L$630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O159" i="4" l="1"/>
  <c r="M7" i="4"/>
  <c r="N7" i="4" s="1"/>
  <c r="M8" i="4"/>
  <c r="N8" i="4" s="1"/>
  <c r="M15" i="4"/>
  <c r="N15" i="4" s="1"/>
  <c r="M17" i="4"/>
  <c r="N17" i="4" s="1"/>
  <c r="M48" i="4"/>
  <c r="N48" i="4" s="1"/>
  <c r="M68" i="4"/>
  <c r="N68" i="4" s="1"/>
  <c r="M79" i="4"/>
  <c r="N79" i="4" s="1"/>
  <c r="M111" i="4"/>
  <c r="N111" i="4" s="1"/>
  <c r="M116" i="4"/>
  <c r="N116" i="4" s="1"/>
  <c r="M127" i="4"/>
  <c r="N127" i="4" s="1"/>
  <c r="M129" i="4"/>
  <c r="N129" i="4" s="1"/>
  <c r="M152" i="4"/>
  <c r="N152" i="4" s="1"/>
  <c r="M175" i="4"/>
  <c r="N175" i="4" s="1"/>
  <c r="M183" i="4"/>
  <c r="N183" i="4" s="1"/>
  <c r="M200" i="4"/>
  <c r="N200" i="4" s="1"/>
  <c r="M216" i="4"/>
  <c r="N216" i="4" s="1"/>
  <c r="M231" i="4"/>
  <c r="N231" i="4" s="1"/>
  <c r="M255" i="4"/>
  <c r="N255" i="4" s="1"/>
  <c r="M256" i="4"/>
  <c r="N256" i="4" s="1"/>
  <c r="M264" i="4"/>
  <c r="N264" i="4" s="1"/>
  <c r="M287" i="4"/>
  <c r="N287" i="4" s="1"/>
  <c r="M288" i="4"/>
  <c r="N288" i="4" s="1"/>
  <c r="M296" i="4"/>
  <c r="N296" i="4" s="1"/>
  <c r="M319" i="4"/>
  <c r="N319" i="4" s="1"/>
  <c r="M327" i="4"/>
  <c r="N327" i="4" s="1"/>
  <c r="M328" i="4"/>
  <c r="N328" i="4" s="1"/>
  <c r="M344" i="4"/>
  <c r="N344" i="4" s="1"/>
  <c r="O344" i="4" s="1"/>
  <c r="M383" i="4"/>
  <c r="N383" i="4" s="1"/>
  <c r="O383" i="4" s="1"/>
  <c r="M391" i="4"/>
  <c r="N391" i="4" s="1"/>
  <c r="M407" i="4"/>
  <c r="N407" i="4" s="1"/>
  <c r="M408" i="4"/>
  <c r="N408" i="4" s="1"/>
  <c r="M416" i="4"/>
  <c r="N416" i="4" s="1"/>
  <c r="J3" i="4"/>
  <c r="J4" i="4"/>
  <c r="J5" i="4"/>
  <c r="J6" i="4"/>
  <c r="J7" i="4"/>
  <c r="J8" i="4"/>
  <c r="J9" i="4"/>
  <c r="M9" i="4" s="1"/>
  <c r="N9" i="4" s="1"/>
  <c r="J10" i="4"/>
  <c r="J11" i="4"/>
  <c r="J12" i="4"/>
  <c r="J13" i="4"/>
  <c r="J14" i="4"/>
  <c r="J15" i="4"/>
  <c r="J16" i="4"/>
  <c r="M16" i="4" s="1"/>
  <c r="N16" i="4" s="1"/>
  <c r="J17" i="4"/>
  <c r="J18" i="4"/>
  <c r="J19" i="4"/>
  <c r="J20" i="4"/>
  <c r="J21" i="4"/>
  <c r="J22" i="4"/>
  <c r="J23" i="4"/>
  <c r="M23" i="4" s="1"/>
  <c r="N23" i="4" s="1"/>
  <c r="J24" i="4"/>
  <c r="J25" i="4"/>
  <c r="J26" i="4"/>
  <c r="J27" i="4"/>
  <c r="J28" i="4"/>
  <c r="J29" i="4"/>
  <c r="J30" i="4"/>
  <c r="J31" i="4"/>
  <c r="M31" i="4" s="1"/>
  <c r="N31" i="4" s="1"/>
  <c r="J32" i="4"/>
  <c r="J33" i="4"/>
  <c r="J34" i="4"/>
  <c r="M34" i="4" s="1"/>
  <c r="N34" i="4" s="1"/>
  <c r="J35" i="4"/>
  <c r="M35" i="4" s="1"/>
  <c r="N35" i="4" s="1"/>
  <c r="J36" i="4"/>
  <c r="J37" i="4"/>
  <c r="J38" i="4"/>
  <c r="J39" i="4"/>
  <c r="M39" i="4" s="1"/>
  <c r="N39" i="4" s="1"/>
  <c r="O39" i="4" s="1"/>
  <c r="J40" i="4"/>
  <c r="M40" i="4" s="1"/>
  <c r="N40" i="4" s="1"/>
  <c r="J41" i="4"/>
  <c r="M41" i="4" s="1"/>
  <c r="N41" i="4" s="1"/>
  <c r="J42" i="4"/>
  <c r="J43" i="4"/>
  <c r="J44" i="4"/>
  <c r="J45" i="4"/>
  <c r="J46" i="4"/>
  <c r="J47" i="4"/>
  <c r="M47" i="4" s="1"/>
  <c r="N47" i="4" s="1"/>
  <c r="J48" i="4"/>
  <c r="J49" i="4"/>
  <c r="M49" i="4" s="1"/>
  <c r="N49" i="4" s="1"/>
  <c r="J50" i="4"/>
  <c r="M50" i="4" s="1"/>
  <c r="N50" i="4" s="1"/>
  <c r="J51" i="4"/>
  <c r="J52" i="4"/>
  <c r="J53" i="4"/>
  <c r="J54" i="4"/>
  <c r="J55" i="4"/>
  <c r="J56" i="4"/>
  <c r="M56" i="4" s="1"/>
  <c r="N56" i="4" s="1"/>
  <c r="J57" i="4"/>
  <c r="J58" i="4"/>
  <c r="J59" i="4"/>
  <c r="J60" i="4"/>
  <c r="J61" i="4"/>
  <c r="J62" i="4"/>
  <c r="J63" i="4"/>
  <c r="M63" i="4" s="1"/>
  <c r="N63" i="4" s="1"/>
  <c r="O63" i="4" s="1"/>
  <c r="J64" i="4"/>
  <c r="J65" i="4"/>
  <c r="M65" i="4" s="1"/>
  <c r="N65" i="4" s="1"/>
  <c r="J66" i="4"/>
  <c r="J67" i="4"/>
  <c r="M67" i="4" s="1"/>
  <c r="N67" i="4" s="1"/>
  <c r="J68" i="4"/>
  <c r="J69" i="4"/>
  <c r="J70" i="4"/>
  <c r="J71" i="4"/>
  <c r="J72" i="4"/>
  <c r="J73" i="4"/>
  <c r="J74" i="4"/>
  <c r="M74" i="4" s="1"/>
  <c r="N74" i="4" s="1"/>
  <c r="J75" i="4"/>
  <c r="J76" i="4"/>
  <c r="J77" i="4"/>
  <c r="J78" i="4"/>
  <c r="J79" i="4"/>
  <c r="J80" i="4"/>
  <c r="M80" i="4" s="1"/>
  <c r="N80" i="4" s="1"/>
  <c r="J81" i="4"/>
  <c r="M81" i="4" s="1"/>
  <c r="N81" i="4" s="1"/>
  <c r="J82" i="4"/>
  <c r="M82" i="4" s="1"/>
  <c r="N82" i="4" s="1"/>
  <c r="J83" i="4"/>
  <c r="J84" i="4"/>
  <c r="J85" i="4"/>
  <c r="J86" i="4"/>
  <c r="J87" i="4"/>
  <c r="J88" i="4"/>
  <c r="M88" i="4" s="1"/>
  <c r="N88" i="4" s="1"/>
  <c r="J89" i="4"/>
  <c r="J90" i="4"/>
  <c r="J91" i="4"/>
  <c r="J92" i="4"/>
  <c r="J93" i="4"/>
  <c r="J94" i="4"/>
  <c r="J95" i="4"/>
  <c r="M95" i="4" s="1"/>
  <c r="N95" i="4" s="1"/>
  <c r="O95" i="4" s="1"/>
  <c r="J96" i="4"/>
  <c r="J97" i="4"/>
  <c r="J98" i="4"/>
  <c r="J99" i="4"/>
  <c r="J100" i="4"/>
  <c r="M100" i="4" s="1"/>
  <c r="N100" i="4" s="1"/>
  <c r="J101" i="4"/>
  <c r="J102" i="4"/>
  <c r="J103" i="4"/>
  <c r="M103" i="4" s="1"/>
  <c r="N103" i="4" s="1"/>
  <c r="J104" i="4"/>
  <c r="J105" i="4"/>
  <c r="J106" i="4"/>
  <c r="J107" i="4"/>
  <c r="J108" i="4"/>
  <c r="J109" i="4"/>
  <c r="J110" i="4"/>
  <c r="J111" i="4"/>
  <c r="J112" i="4"/>
  <c r="M112" i="4" s="1"/>
  <c r="N112" i="4" s="1"/>
  <c r="J113" i="4"/>
  <c r="J114" i="4"/>
  <c r="J115" i="4"/>
  <c r="J116" i="4"/>
  <c r="J117" i="4"/>
  <c r="J118" i="4"/>
  <c r="J119" i="4"/>
  <c r="M119" i="4" s="1"/>
  <c r="N119" i="4" s="1"/>
  <c r="J120" i="4"/>
  <c r="J121" i="4"/>
  <c r="M121" i="4" s="1"/>
  <c r="N121" i="4" s="1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M135" i="4" s="1"/>
  <c r="N135" i="4" s="1"/>
  <c r="J136" i="4"/>
  <c r="M136" i="4" s="1"/>
  <c r="N136" i="4" s="1"/>
  <c r="J137" i="4"/>
  <c r="J138" i="4"/>
  <c r="J139" i="4"/>
  <c r="J140" i="4"/>
  <c r="J141" i="4"/>
  <c r="J142" i="4"/>
  <c r="J143" i="4"/>
  <c r="M143" i="4" s="1"/>
  <c r="N143" i="4" s="1"/>
  <c r="J144" i="4"/>
  <c r="J145" i="4"/>
  <c r="J146" i="4"/>
  <c r="J147" i="4"/>
  <c r="J148" i="4"/>
  <c r="J149" i="4"/>
  <c r="J150" i="4"/>
  <c r="J151" i="4"/>
  <c r="J152" i="4"/>
  <c r="J153" i="4"/>
  <c r="M153" i="4" s="1"/>
  <c r="N153" i="4" s="1"/>
  <c r="J154" i="4"/>
  <c r="M154" i="4" s="1"/>
  <c r="N154" i="4" s="1"/>
  <c r="J155" i="4"/>
  <c r="J156" i="4"/>
  <c r="J157" i="4"/>
  <c r="J158" i="4"/>
  <c r="J159" i="4"/>
  <c r="M159" i="4" s="1"/>
  <c r="N159" i="4" s="1"/>
  <c r="J160" i="4"/>
  <c r="J161" i="4"/>
  <c r="M161" i="4" s="1"/>
  <c r="N161" i="4" s="1"/>
  <c r="J162" i="4"/>
  <c r="M162" i="4" s="1"/>
  <c r="N162" i="4" s="1"/>
  <c r="J163" i="4"/>
  <c r="J164" i="4"/>
  <c r="J165" i="4"/>
  <c r="J166" i="4"/>
  <c r="M166" i="4" s="1"/>
  <c r="N166" i="4" s="1"/>
  <c r="O166" i="4" s="1"/>
  <c r="J167" i="4"/>
  <c r="J168" i="4"/>
  <c r="M168" i="4" s="1"/>
  <c r="N168" i="4" s="1"/>
  <c r="J169" i="4"/>
  <c r="J170" i="4"/>
  <c r="J171" i="4"/>
  <c r="J172" i="4"/>
  <c r="J173" i="4"/>
  <c r="J174" i="4"/>
  <c r="J175" i="4"/>
  <c r="J176" i="4"/>
  <c r="M176" i="4" s="1"/>
  <c r="N176" i="4" s="1"/>
  <c r="J177" i="4"/>
  <c r="J178" i="4"/>
  <c r="J179" i="4"/>
  <c r="M179" i="4" s="1"/>
  <c r="N179" i="4" s="1"/>
  <c r="J180" i="4"/>
  <c r="J181" i="4"/>
  <c r="J182" i="4"/>
  <c r="J183" i="4"/>
  <c r="J184" i="4"/>
  <c r="J185" i="4"/>
  <c r="M185" i="4" s="1"/>
  <c r="N185" i="4" s="1"/>
  <c r="J186" i="4"/>
  <c r="J187" i="4"/>
  <c r="J188" i="4"/>
  <c r="J189" i="4"/>
  <c r="J190" i="4"/>
  <c r="J191" i="4"/>
  <c r="M191" i="4" s="1"/>
  <c r="N191" i="4" s="1"/>
  <c r="O191" i="4" s="1"/>
  <c r="J192" i="4"/>
  <c r="J193" i="4"/>
  <c r="J194" i="4"/>
  <c r="J195" i="4"/>
  <c r="J196" i="4"/>
  <c r="J197" i="4"/>
  <c r="J198" i="4"/>
  <c r="J199" i="4"/>
  <c r="M199" i="4" s="1"/>
  <c r="N199" i="4" s="1"/>
  <c r="J200" i="4"/>
  <c r="J201" i="4"/>
  <c r="J202" i="4"/>
  <c r="M202" i="4" s="1"/>
  <c r="N202" i="4" s="1"/>
  <c r="J203" i="4"/>
  <c r="J204" i="4"/>
  <c r="J205" i="4"/>
  <c r="J206" i="4"/>
  <c r="J207" i="4"/>
  <c r="M207" i="4" s="1"/>
  <c r="N207" i="4" s="1"/>
  <c r="J208" i="4"/>
  <c r="M208" i="4" s="1"/>
  <c r="N208" i="4" s="1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M223" i="4" s="1"/>
  <c r="N223" i="4" s="1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M239" i="4" s="1"/>
  <c r="N239" i="4" s="1"/>
  <c r="J240" i="4"/>
  <c r="M240" i="4" s="1"/>
  <c r="N240" i="4" s="1"/>
  <c r="O240" i="4" s="1"/>
  <c r="J241" i="4"/>
  <c r="J242" i="4"/>
  <c r="J243" i="4"/>
  <c r="J244" i="4"/>
  <c r="J245" i="4"/>
  <c r="M245" i="4" s="1"/>
  <c r="N245" i="4" s="1"/>
  <c r="J246" i="4"/>
  <c r="J247" i="4"/>
  <c r="M247" i="4" s="1"/>
  <c r="N247" i="4" s="1"/>
  <c r="J248" i="4"/>
  <c r="M248" i="4" s="1"/>
  <c r="N248" i="4" s="1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M261" i="4" s="1"/>
  <c r="N261" i="4" s="1"/>
  <c r="J262" i="4"/>
  <c r="J263" i="4"/>
  <c r="M263" i="4" s="1"/>
  <c r="N263" i="4" s="1"/>
  <c r="J264" i="4"/>
  <c r="J265" i="4"/>
  <c r="J266" i="4"/>
  <c r="M266" i="4" s="1"/>
  <c r="N266" i="4" s="1"/>
  <c r="J267" i="4"/>
  <c r="J268" i="4"/>
  <c r="J269" i="4"/>
  <c r="M269" i="4" s="1"/>
  <c r="N269" i="4" s="1"/>
  <c r="J270" i="4"/>
  <c r="J271" i="4"/>
  <c r="M271" i="4" s="1"/>
  <c r="N271" i="4" s="1"/>
  <c r="J272" i="4"/>
  <c r="J273" i="4"/>
  <c r="J274" i="4"/>
  <c r="J275" i="4"/>
  <c r="J276" i="4"/>
  <c r="J277" i="4"/>
  <c r="M277" i="4" s="1"/>
  <c r="N277" i="4" s="1"/>
  <c r="J278" i="4"/>
  <c r="J279" i="4"/>
  <c r="M279" i="4" s="1"/>
  <c r="N279" i="4" s="1"/>
  <c r="J280" i="4"/>
  <c r="M280" i="4" s="1"/>
  <c r="N280" i="4" s="1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M293" i="4" s="1"/>
  <c r="N293" i="4" s="1"/>
  <c r="J294" i="4"/>
  <c r="J295" i="4"/>
  <c r="M295" i="4" s="1"/>
  <c r="N295" i="4" s="1"/>
  <c r="J296" i="4"/>
  <c r="J297" i="4"/>
  <c r="J298" i="4"/>
  <c r="J299" i="4"/>
  <c r="J300" i="4"/>
  <c r="J301" i="4"/>
  <c r="M301" i="4" s="1"/>
  <c r="N301" i="4" s="1"/>
  <c r="J302" i="4"/>
  <c r="J303" i="4"/>
  <c r="M303" i="4" s="1"/>
  <c r="N303" i="4" s="1"/>
  <c r="J304" i="4"/>
  <c r="M304" i="4" s="1"/>
  <c r="N304" i="4" s="1"/>
  <c r="O304" i="4" s="1"/>
  <c r="J305" i="4"/>
  <c r="J306" i="4"/>
  <c r="J307" i="4"/>
  <c r="J308" i="4"/>
  <c r="J309" i="4"/>
  <c r="M309" i="4" s="1"/>
  <c r="N309" i="4" s="1"/>
  <c r="J310" i="4"/>
  <c r="J311" i="4"/>
  <c r="M311" i="4" s="1"/>
  <c r="N311" i="4" s="1"/>
  <c r="J312" i="4"/>
  <c r="M312" i="4" s="1"/>
  <c r="N312" i="4" s="1"/>
  <c r="J313" i="4"/>
  <c r="J314" i="4"/>
  <c r="J315" i="4"/>
  <c r="J316" i="4"/>
  <c r="J317" i="4"/>
  <c r="M317" i="4" s="1"/>
  <c r="N317" i="4" s="1"/>
  <c r="J318" i="4"/>
  <c r="J319" i="4"/>
  <c r="J320" i="4"/>
  <c r="M320" i="4" s="1"/>
  <c r="N320" i="4" s="1"/>
  <c r="O320" i="4" s="1"/>
  <c r="J321" i="4"/>
  <c r="J322" i="4"/>
  <c r="J323" i="4"/>
  <c r="J324" i="4"/>
  <c r="J325" i="4"/>
  <c r="M325" i="4" s="1"/>
  <c r="N325" i="4" s="1"/>
  <c r="J326" i="4"/>
  <c r="M326" i="4" s="1"/>
  <c r="N326" i="4" s="1"/>
  <c r="J327" i="4"/>
  <c r="J328" i="4"/>
  <c r="J329" i="4"/>
  <c r="J330" i="4"/>
  <c r="J331" i="4"/>
  <c r="J332" i="4"/>
  <c r="J333" i="4"/>
  <c r="J334" i="4"/>
  <c r="J335" i="4"/>
  <c r="M335" i="4" s="1"/>
  <c r="N335" i="4" s="1"/>
  <c r="J336" i="4"/>
  <c r="M336" i="4" s="1"/>
  <c r="N336" i="4" s="1"/>
  <c r="J337" i="4"/>
  <c r="J338" i="4"/>
  <c r="J339" i="4"/>
  <c r="J340" i="4"/>
  <c r="J341" i="4"/>
  <c r="J342" i="4"/>
  <c r="J343" i="4"/>
  <c r="M343" i="4" s="1"/>
  <c r="N343" i="4" s="1"/>
  <c r="J344" i="4"/>
  <c r="J345" i="4"/>
  <c r="J346" i="4"/>
  <c r="J347" i="4"/>
  <c r="J348" i="4"/>
  <c r="J349" i="4"/>
  <c r="M349" i="4" s="1"/>
  <c r="N349" i="4" s="1"/>
  <c r="J350" i="4"/>
  <c r="J351" i="4"/>
  <c r="M351" i="4" s="1"/>
  <c r="N351" i="4" s="1"/>
  <c r="J352" i="4"/>
  <c r="M352" i="4" s="1"/>
  <c r="N352" i="4" s="1"/>
  <c r="J353" i="4"/>
  <c r="J354" i="4"/>
  <c r="J355" i="4"/>
  <c r="J356" i="4"/>
  <c r="J357" i="4"/>
  <c r="J358" i="4"/>
  <c r="M358" i="4" s="1"/>
  <c r="N358" i="4" s="1"/>
  <c r="J359" i="4"/>
  <c r="M359" i="4" s="1"/>
  <c r="N359" i="4" s="1"/>
  <c r="J360" i="4"/>
  <c r="J361" i="4"/>
  <c r="J362" i="4"/>
  <c r="J363" i="4"/>
  <c r="J364" i="4"/>
  <c r="J365" i="4"/>
  <c r="M365" i="4" s="1"/>
  <c r="N365" i="4" s="1"/>
  <c r="J366" i="4"/>
  <c r="J367" i="4"/>
  <c r="M367" i="4" s="1"/>
  <c r="N367" i="4" s="1"/>
  <c r="J368" i="4"/>
  <c r="J369" i="4"/>
  <c r="J370" i="4"/>
  <c r="M370" i="4" s="1"/>
  <c r="N370" i="4" s="1"/>
  <c r="J371" i="4"/>
  <c r="J372" i="4"/>
  <c r="J373" i="4"/>
  <c r="M373" i="4" s="1"/>
  <c r="N373" i="4" s="1"/>
  <c r="J374" i="4"/>
  <c r="J375" i="4"/>
  <c r="M375" i="4" s="1"/>
  <c r="N375" i="4" s="1"/>
  <c r="J376" i="4"/>
  <c r="M376" i="4" s="1"/>
  <c r="N376" i="4" s="1"/>
  <c r="J377" i="4"/>
  <c r="J378" i="4"/>
  <c r="J379" i="4"/>
  <c r="J380" i="4"/>
  <c r="J381" i="4"/>
  <c r="M381" i="4" s="1"/>
  <c r="N381" i="4" s="1"/>
  <c r="J382" i="4"/>
  <c r="J383" i="4"/>
  <c r="J384" i="4"/>
  <c r="M384" i="4" s="1"/>
  <c r="N384" i="4" s="1"/>
  <c r="J385" i="4"/>
  <c r="J386" i="4"/>
  <c r="M386" i="4" s="1"/>
  <c r="N386" i="4" s="1"/>
  <c r="J387" i="4"/>
  <c r="J388" i="4"/>
  <c r="J389" i="4"/>
  <c r="M389" i="4" s="1"/>
  <c r="N389" i="4" s="1"/>
  <c r="J390" i="4"/>
  <c r="J391" i="4"/>
  <c r="J392" i="4"/>
  <c r="M392" i="4" s="1"/>
  <c r="N392" i="4" s="1"/>
  <c r="O392" i="4" s="1"/>
  <c r="J393" i="4"/>
  <c r="J394" i="4"/>
  <c r="J395" i="4"/>
  <c r="J396" i="4"/>
  <c r="J397" i="4"/>
  <c r="J398" i="4"/>
  <c r="J399" i="4"/>
  <c r="M399" i="4" s="1"/>
  <c r="N399" i="4" s="1"/>
  <c r="J400" i="4"/>
  <c r="M400" i="4" s="1"/>
  <c r="N400" i="4" s="1"/>
  <c r="J401" i="4"/>
  <c r="M401" i="4" s="1"/>
  <c r="N401" i="4" s="1"/>
  <c r="J402" i="4"/>
  <c r="J403" i="4"/>
  <c r="J404" i="4"/>
  <c r="M404" i="4" s="1"/>
  <c r="N404" i="4" s="1"/>
  <c r="J405" i="4"/>
  <c r="J406" i="4"/>
  <c r="J407" i="4"/>
  <c r="J408" i="4"/>
  <c r="J409" i="4"/>
  <c r="J410" i="4"/>
  <c r="J411" i="4"/>
  <c r="J412" i="4"/>
  <c r="J413" i="4"/>
  <c r="M413" i="4" s="1"/>
  <c r="N413" i="4" s="1"/>
  <c r="J414" i="4"/>
  <c r="J415" i="4"/>
  <c r="M415" i="4" s="1"/>
  <c r="N415" i="4" s="1"/>
  <c r="J416" i="4"/>
  <c r="J417" i="4"/>
  <c r="J418" i="4"/>
  <c r="J419" i="4"/>
  <c r="J420" i="4"/>
  <c r="J421" i="4"/>
  <c r="J422" i="4"/>
  <c r="J423" i="4"/>
  <c r="M423" i="4" s="1"/>
  <c r="N423" i="4" s="1"/>
  <c r="O423" i="4" s="1"/>
  <c r="J424" i="4"/>
  <c r="J425" i="4"/>
  <c r="J426" i="4"/>
  <c r="J427" i="4"/>
  <c r="J428" i="4"/>
  <c r="J429" i="4"/>
  <c r="M429" i="4" s="1"/>
  <c r="N429" i="4" s="1"/>
  <c r="J430" i="4"/>
  <c r="J431" i="4"/>
  <c r="M431" i="4" s="1"/>
  <c r="N431" i="4" s="1"/>
  <c r="J432" i="4"/>
  <c r="J433" i="4"/>
  <c r="J434" i="4"/>
  <c r="J435" i="4"/>
  <c r="J436" i="4"/>
  <c r="J437" i="4"/>
  <c r="M437" i="4" s="1"/>
  <c r="N437" i="4" s="1"/>
  <c r="J438" i="4"/>
  <c r="J439" i="4"/>
  <c r="M439" i="4" s="1"/>
  <c r="N439" i="4" s="1"/>
  <c r="J440" i="4"/>
  <c r="M440" i="4" s="1"/>
  <c r="N440" i="4" s="1"/>
  <c r="J441" i="4"/>
  <c r="M441" i="4" s="1"/>
  <c r="N441" i="4" s="1"/>
  <c r="J442" i="4"/>
  <c r="J443" i="4"/>
  <c r="J444" i="4"/>
  <c r="J445" i="4"/>
  <c r="M445" i="4" s="1"/>
  <c r="N445" i="4" s="1"/>
  <c r="J446" i="4"/>
  <c r="J447" i="4"/>
  <c r="M447" i="4" s="1"/>
  <c r="N447" i="4" s="1"/>
  <c r="J448" i="4"/>
  <c r="M448" i="4" s="1"/>
  <c r="N448" i="4" s="1"/>
  <c r="J449" i="4"/>
  <c r="J450" i="4"/>
  <c r="M450" i="4" s="1"/>
  <c r="N450" i="4" s="1"/>
  <c r="J451" i="4"/>
  <c r="J452" i="4"/>
  <c r="J453" i="4"/>
  <c r="M453" i="4" s="1"/>
  <c r="N453" i="4" s="1"/>
  <c r="J454" i="4"/>
  <c r="J455" i="4"/>
  <c r="M455" i="4" s="1"/>
  <c r="N455" i="4" s="1"/>
  <c r="O455" i="4" s="1"/>
  <c r="J456" i="4"/>
  <c r="M456" i="4" s="1"/>
  <c r="N456" i="4" s="1"/>
  <c r="J457" i="4"/>
  <c r="J458" i="4"/>
  <c r="J459" i="4"/>
  <c r="J460" i="4"/>
  <c r="J461" i="4"/>
  <c r="J462" i="4"/>
  <c r="J463" i="4"/>
  <c r="M463" i="4" s="1"/>
  <c r="N463" i="4" s="1"/>
  <c r="O463" i="4" s="1"/>
  <c r="J464" i="4"/>
  <c r="M464" i="4" s="1"/>
  <c r="N464" i="4" s="1"/>
  <c r="J465" i="4"/>
  <c r="M465" i="4" s="1"/>
  <c r="N465" i="4" s="1"/>
  <c r="J466" i="4"/>
  <c r="J467" i="4"/>
  <c r="J468" i="4"/>
  <c r="M468" i="4" s="1"/>
  <c r="N468" i="4" s="1"/>
  <c r="J469" i="4"/>
  <c r="J470" i="4"/>
  <c r="J471" i="4"/>
  <c r="M471" i="4" s="1"/>
  <c r="N471" i="4" s="1"/>
  <c r="J472" i="4"/>
  <c r="M472" i="4" s="1"/>
  <c r="N472" i="4" s="1"/>
  <c r="J473" i="4"/>
  <c r="J474" i="4"/>
  <c r="J475" i="4"/>
  <c r="J476" i="4"/>
  <c r="J477" i="4"/>
  <c r="M477" i="4" s="1"/>
  <c r="N477" i="4" s="1"/>
  <c r="J478" i="4"/>
  <c r="J479" i="4"/>
  <c r="J480" i="4"/>
  <c r="M480" i="4" s="1"/>
  <c r="N480" i="4" s="1"/>
  <c r="O480" i="4" s="1"/>
  <c r="J481" i="4"/>
  <c r="J482" i="4"/>
  <c r="J483" i="4"/>
  <c r="J484" i="4"/>
  <c r="J485" i="4"/>
  <c r="J486" i="4"/>
  <c r="M486" i="4" s="1"/>
  <c r="N486" i="4" s="1"/>
  <c r="J487" i="4"/>
  <c r="J488" i="4"/>
  <c r="M488" i="4" s="1"/>
  <c r="N488" i="4" s="1"/>
  <c r="O488" i="4" s="1"/>
  <c r="J489" i="4"/>
  <c r="J490" i="4"/>
  <c r="J491" i="4"/>
  <c r="J492" i="4"/>
  <c r="J493" i="4"/>
  <c r="M493" i="4" s="1"/>
  <c r="N493" i="4" s="1"/>
  <c r="J494" i="4"/>
  <c r="J495" i="4"/>
  <c r="M495" i="4" s="1"/>
  <c r="N495" i="4" s="1"/>
  <c r="J496" i="4"/>
  <c r="M496" i="4" s="1"/>
  <c r="N496" i="4" s="1"/>
  <c r="O496" i="4" s="1"/>
  <c r="J497" i="4"/>
  <c r="J498" i="4"/>
  <c r="J499" i="4"/>
  <c r="J500" i="4"/>
  <c r="J501" i="4"/>
  <c r="M501" i="4" s="1"/>
  <c r="N501" i="4" s="1"/>
  <c r="J502" i="4"/>
  <c r="J503" i="4"/>
  <c r="M503" i="4" s="1"/>
  <c r="N503" i="4" s="1"/>
  <c r="J504" i="4"/>
  <c r="M504" i="4" s="1"/>
  <c r="N504" i="4" s="1"/>
  <c r="J505" i="4"/>
  <c r="J506" i="4"/>
  <c r="J507" i="4"/>
  <c r="J508" i="4"/>
  <c r="J509" i="4"/>
  <c r="M509" i="4" s="1"/>
  <c r="N509" i="4" s="1"/>
  <c r="J510" i="4"/>
  <c r="J511" i="4"/>
  <c r="M511" i="4" s="1"/>
  <c r="N511" i="4" s="1"/>
  <c r="J512" i="4"/>
  <c r="M512" i="4" s="1"/>
  <c r="N512" i="4" s="1"/>
  <c r="J513" i="4"/>
  <c r="J514" i="4"/>
  <c r="J515" i="4"/>
  <c r="J516" i="4"/>
  <c r="J517" i="4"/>
  <c r="M517" i="4" s="1"/>
  <c r="N517" i="4" s="1"/>
  <c r="O517" i="4" s="1"/>
  <c r="J518" i="4"/>
  <c r="J519" i="4"/>
  <c r="M519" i="4" s="1"/>
  <c r="N519" i="4" s="1"/>
  <c r="O519" i="4" s="1"/>
  <c r="J520" i="4"/>
  <c r="M520" i="4" s="1"/>
  <c r="N520" i="4" s="1"/>
  <c r="J521" i="4"/>
  <c r="J522" i="4"/>
  <c r="J523" i="4"/>
  <c r="J524" i="4"/>
  <c r="J525" i="4"/>
  <c r="M525" i="4" s="1"/>
  <c r="N525" i="4" s="1"/>
  <c r="O525" i="4" s="1"/>
  <c r="J526" i="4"/>
  <c r="J527" i="4"/>
  <c r="M527" i="4" s="1"/>
  <c r="N527" i="4" s="1"/>
  <c r="J528" i="4"/>
  <c r="M528" i="4" s="1"/>
  <c r="N528" i="4" s="1"/>
  <c r="J529" i="4"/>
  <c r="J530" i="4"/>
  <c r="J531" i="4"/>
  <c r="J532" i="4"/>
  <c r="J533" i="4"/>
  <c r="J534" i="4"/>
  <c r="J535" i="4"/>
  <c r="M535" i="4" s="1"/>
  <c r="N535" i="4" s="1"/>
  <c r="J536" i="4"/>
  <c r="M536" i="4" s="1"/>
  <c r="N536" i="4" s="1"/>
  <c r="O536" i="4" s="1"/>
  <c r="J537" i="4"/>
  <c r="J538" i="4"/>
  <c r="J539" i="4"/>
  <c r="J540" i="4"/>
  <c r="J541" i="4"/>
  <c r="J542" i="4"/>
  <c r="J543" i="4"/>
  <c r="M543" i="4" s="1"/>
  <c r="N543" i="4" s="1"/>
  <c r="J544" i="4"/>
  <c r="M544" i="4" s="1"/>
  <c r="N544" i="4" s="1"/>
  <c r="O544" i="4" s="1"/>
  <c r="J545" i="4"/>
  <c r="J546" i="4"/>
  <c r="J547" i="4"/>
  <c r="M547" i="4" s="1"/>
  <c r="N547" i="4" s="1"/>
  <c r="J548" i="4"/>
  <c r="J549" i="4"/>
  <c r="J550" i="4"/>
  <c r="J551" i="4"/>
  <c r="M551" i="4" s="1"/>
  <c r="N551" i="4" s="1"/>
  <c r="J552" i="4"/>
  <c r="M552" i="4" s="1"/>
  <c r="N552" i="4" s="1"/>
  <c r="J553" i="4"/>
  <c r="J554" i="4"/>
  <c r="J555" i="4"/>
  <c r="J556" i="4"/>
  <c r="J557" i="4"/>
  <c r="J558" i="4"/>
  <c r="J559" i="4"/>
  <c r="M559" i="4" s="1"/>
  <c r="N559" i="4" s="1"/>
  <c r="J560" i="4"/>
  <c r="M560" i="4" s="1"/>
  <c r="N560" i="4" s="1"/>
  <c r="J561" i="4"/>
  <c r="J562" i="4"/>
  <c r="M562" i="4" s="1"/>
  <c r="N562" i="4" s="1"/>
  <c r="J563" i="4"/>
  <c r="J564" i="4"/>
  <c r="J565" i="4"/>
  <c r="J566" i="4"/>
  <c r="J567" i="4"/>
  <c r="M567" i="4" s="1"/>
  <c r="N567" i="4" s="1"/>
  <c r="J568" i="4"/>
  <c r="M568" i="4" s="1"/>
  <c r="N568" i="4" s="1"/>
  <c r="J569" i="4"/>
  <c r="J570" i="4"/>
  <c r="J571" i="4"/>
  <c r="J572" i="4"/>
  <c r="J573" i="4"/>
  <c r="J574" i="4"/>
  <c r="J575" i="4"/>
  <c r="M575" i="4" s="1"/>
  <c r="N575" i="4" s="1"/>
  <c r="O575" i="4" s="1"/>
  <c r="J576" i="4"/>
  <c r="M576" i="4" s="1"/>
  <c r="N576" i="4" s="1"/>
  <c r="J577" i="4"/>
  <c r="J578" i="4"/>
  <c r="J579" i="4"/>
  <c r="J580" i="4"/>
  <c r="J581" i="4"/>
  <c r="M581" i="4" s="1"/>
  <c r="N581" i="4" s="1"/>
  <c r="O581" i="4" s="1"/>
  <c r="J582" i="4"/>
  <c r="J583" i="4"/>
  <c r="M583" i="4" s="1"/>
  <c r="N583" i="4" s="1"/>
  <c r="J584" i="4"/>
  <c r="M584" i="4" s="1"/>
  <c r="N584" i="4" s="1"/>
  <c r="O584" i="4" s="1"/>
  <c r="J585" i="4"/>
  <c r="J586" i="4"/>
  <c r="J587" i="4"/>
  <c r="J588" i="4"/>
  <c r="J589" i="4"/>
  <c r="J590" i="4"/>
  <c r="J591" i="4"/>
  <c r="M591" i="4" s="1"/>
  <c r="N591" i="4" s="1"/>
  <c r="J592" i="4"/>
  <c r="J593" i="4"/>
  <c r="J594" i="4"/>
  <c r="J595" i="4"/>
  <c r="J596" i="4"/>
  <c r="J597" i="4"/>
  <c r="J598" i="4"/>
  <c r="M598" i="4" s="1"/>
  <c r="N598" i="4" s="1"/>
  <c r="J599" i="4"/>
  <c r="M599" i="4" s="1"/>
  <c r="N599" i="4" s="1"/>
  <c r="J600" i="4"/>
  <c r="M600" i="4" s="1"/>
  <c r="N600" i="4" s="1"/>
  <c r="J601" i="4"/>
  <c r="J602" i="4"/>
  <c r="J603" i="4"/>
  <c r="J604" i="4"/>
  <c r="J605" i="4"/>
  <c r="J606" i="4"/>
  <c r="J607" i="4"/>
  <c r="M607" i="4" s="1"/>
  <c r="N607" i="4" s="1"/>
  <c r="J608" i="4"/>
  <c r="M608" i="4" s="1"/>
  <c r="N608" i="4" s="1"/>
  <c r="J609" i="4"/>
  <c r="J610" i="4"/>
  <c r="J611" i="4"/>
  <c r="M611" i="4" s="1"/>
  <c r="N611" i="4" s="1"/>
  <c r="J612" i="4"/>
  <c r="J613" i="4"/>
  <c r="J614" i="4"/>
  <c r="J615" i="4"/>
  <c r="M615" i="4" s="1"/>
  <c r="N615" i="4" s="1"/>
  <c r="O615" i="4" s="1"/>
  <c r="J616" i="4"/>
  <c r="M616" i="4" s="1"/>
  <c r="N616" i="4" s="1"/>
  <c r="J617" i="4"/>
  <c r="J618" i="4"/>
  <c r="J619" i="4"/>
  <c r="J620" i="4"/>
  <c r="J621" i="4"/>
  <c r="M621" i="4" s="1"/>
  <c r="N621" i="4" s="1"/>
  <c r="J622" i="4"/>
  <c r="J623" i="4"/>
  <c r="M623" i="4" s="1"/>
  <c r="N623" i="4" s="1"/>
  <c r="J624" i="4"/>
  <c r="M624" i="4" s="1"/>
  <c r="N624" i="4" s="1"/>
  <c r="O624" i="4" s="1"/>
  <c r="J625" i="4"/>
  <c r="J626" i="4"/>
  <c r="J627" i="4"/>
  <c r="J628" i="4"/>
  <c r="J629" i="4"/>
  <c r="J630" i="4"/>
  <c r="J2" i="4"/>
  <c r="M2" i="4" s="1"/>
  <c r="N2" i="4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K2" i="3"/>
  <c r="I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26" i="1"/>
  <c r="L327" i="1"/>
  <c r="L328" i="1"/>
  <c r="L338" i="1"/>
  <c r="L339" i="1"/>
  <c r="L340" i="1"/>
  <c r="L350" i="1"/>
  <c r="L351" i="1"/>
  <c r="L352" i="1"/>
  <c r="L356" i="1"/>
  <c r="L357" i="1"/>
  <c r="L358" i="1"/>
  <c r="L368" i="1"/>
  <c r="L369" i="1"/>
  <c r="L370" i="1"/>
  <c r="L380" i="1"/>
  <c r="L381" i="1"/>
  <c r="L382" i="1"/>
  <c r="L1781" i="1"/>
  <c r="L1782" i="1"/>
  <c r="L1783" i="1"/>
  <c r="L1793" i="1"/>
  <c r="L1794" i="1"/>
  <c r="L1795" i="1"/>
  <c r="L1805" i="1"/>
  <c r="L1806" i="1"/>
  <c r="L1807" i="1"/>
  <c r="L1811" i="1"/>
  <c r="L1812" i="1"/>
  <c r="L1813" i="1"/>
  <c r="L1817" i="1"/>
  <c r="L1818" i="1"/>
  <c r="L1819" i="1"/>
  <c r="L1823" i="1"/>
  <c r="L1824" i="1"/>
  <c r="L1825" i="1"/>
  <c r="L1829" i="1"/>
  <c r="L1830" i="1"/>
  <c r="L1831" i="1"/>
  <c r="L320" i="1"/>
  <c r="L321" i="1"/>
  <c r="L322" i="1"/>
  <c r="L332" i="1"/>
  <c r="L333" i="1"/>
  <c r="L334" i="1"/>
  <c r="L344" i="1"/>
  <c r="L345" i="1"/>
  <c r="L346" i="1"/>
  <c r="L362" i="1"/>
  <c r="L363" i="1"/>
  <c r="L364" i="1"/>
  <c r="L374" i="1"/>
  <c r="L375" i="1"/>
  <c r="L376" i="1"/>
  <c r="L386" i="1"/>
  <c r="L387" i="1"/>
  <c r="L388" i="1"/>
  <c r="L1787" i="1"/>
  <c r="L1788" i="1"/>
  <c r="L1789" i="1"/>
  <c r="L1799" i="1"/>
  <c r="L1800" i="1"/>
  <c r="L1801" i="1"/>
  <c r="L1808" i="1"/>
  <c r="L1809" i="1"/>
  <c r="L1810" i="1"/>
  <c r="L1814" i="1"/>
  <c r="L1815" i="1"/>
  <c r="L1816" i="1"/>
  <c r="L1820" i="1"/>
  <c r="L1821" i="1"/>
  <c r="L1822" i="1"/>
  <c r="L1826" i="1"/>
  <c r="L1827" i="1"/>
  <c r="L1828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317" i="1"/>
  <c r="L318" i="1"/>
  <c r="L319" i="1"/>
  <c r="L329" i="1"/>
  <c r="L330" i="1"/>
  <c r="L331" i="1"/>
  <c r="L341" i="1"/>
  <c r="L342" i="1"/>
  <c r="L343" i="1"/>
  <c r="L353" i="1"/>
  <c r="L354" i="1"/>
  <c r="L355" i="1"/>
  <c r="L359" i="1"/>
  <c r="L360" i="1"/>
  <c r="L361" i="1"/>
  <c r="L371" i="1"/>
  <c r="L372" i="1"/>
  <c r="L373" i="1"/>
  <c r="L383" i="1"/>
  <c r="L384" i="1"/>
  <c r="L385" i="1"/>
  <c r="L1784" i="1"/>
  <c r="L1785" i="1"/>
  <c r="L1786" i="1"/>
  <c r="L1796" i="1"/>
  <c r="L1797" i="1"/>
  <c r="L1798" i="1"/>
  <c r="L323" i="1"/>
  <c r="L324" i="1"/>
  <c r="L325" i="1"/>
  <c r="L335" i="1"/>
  <c r="L336" i="1"/>
  <c r="L337" i="1"/>
  <c r="L347" i="1"/>
  <c r="L348" i="1"/>
  <c r="L349" i="1"/>
  <c r="L365" i="1"/>
  <c r="L366" i="1"/>
  <c r="L367" i="1"/>
  <c r="L377" i="1"/>
  <c r="L378" i="1"/>
  <c r="L379" i="1"/>
  <c r="L389" i="1"/>
  <c r="L390" i="1"/>
  <c r="L391" i="1"/>
  <c r="L1790" i="1"/>
  <c r="L1791" i="1"/>
  <c r="L1792" i="1"/>
  <c r="L1802" i="1"/>
  <c r="L1803" i="1"/>
  <c r="L1804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" i="1"/>
  <c r="H67" i="3" l="1" a="1"/>
  <c r="H67" i="3" s="1"/>
  <c r="J18" i="3" a="1"/>
  <c r="J18" i="3" s="1"/>
  <c r="L11" i="3" a="1"/>
  <c r="L11" i="3" s="1"/>
  <c r="L67" i="3" a="1"/>
  <c r="L67" i="3" s="1"/>
  <c r="F45" i="3"/>
  <c r="F51" i="3"/>
  <c r="F158" i="3"/>
  <c r="F161" i="3"/>
  <c r="F40" i="3"/>
  <c r="F69" i="3"/>
  <c r="F82" i="3"/>
  <c r="F4" i="3"/>
  <c r="J161" i="3" a="1"/>
  <c r="J161" i="3" s="1"/>
  <c r="H127" i="3" a="1"/>
  <c r="H127" i="3" s="1"/>
  <c r="F44" i="3"/>
  <c r="F15" i="3"/>
  <c r="F74" i="3"/>
  <c r="L94" i="3" a="1"/>
  <c r="L94" i="3" s="1"/>
  <c r="F56" i="3"/>
  <c r="F160" i="3"/>
  <c r="F112" i="3"/>
  <c r="F104" i="3"/>
  <c r="F32" i="3"/>
  <c r="H27" i="3" a="1"/>
  <c r="H27" i="3" s="1"/>
  <c r="H3" i="3" a="1"/>
  <c r="H3" i="3" s="1"/>
  <c r="L102" i="3" a="1"/>
  <c r="L102" i="3" s="1"/>
  <c r="L20" i="3" a="1"/>
  <c r="L20" i="3" s="1"/>
  <c r="F153" i="3"/>
  <c r="J65" i="3" a="1"/>
  <c r="J65" i="3" s="1"/>
  <c r="H9" i="3" a="1"/>
  <c r="H9" i="3" s="1"/>
  <c r="H52" i="3" a="1"/>
  <c r="H52" i="3" s="1"/>
  <c r="O562" i="4"/>
  <c r="L48" i="3" a="1"/>
  <c r="L48" i="3" s="1"/>
  <c r="O501" i="4"/>
  <c r="H40" i="3" a="1"/>
  <c r="H40" i="3" s="1"/>
  <c r="L19" i="3" a="1"/>
  <c r="L19" i="3" s="1"/>
  <c r="L75" i="3" a="1"/>
  <c r="L75" i="3" s="1"/>
  <c r="L155" i="3" a="1"/>
  <c r="L155" i="3" s="1"/>
  <c r="H7" i="3" a="1"/>
  <c r="H7" i="3" s="1"/>
  <c r="F106" i="3"/>
  <c r="L84" i="3" a="1"/>
  <c r="L84" i="3" s="1"/>
  <c r="J66" i="3" a="1"/>
  <c r="J66" i="3" s="1"/>
  <c r="H80" i="3" a="1"/>
  <c r="H80" i="3" s="1"/>
  <c r="F75" i="3"/>
  <c r="J11" i="3" a="1"/>
  <c r="J11" i="3" s="1"/>
  <c r="H49" i="3" a="1"/>
  <c r="H49" i="3" s="1"/>
  <c r="F52" i="3"/>
  <c r="J100" i="3" a="1"/>
  <c r="J100" i="3" s="1"/>
  <c r="L111" i="3" a="1"/>
  <c r="L111" i="3" s="1"/>
  <c r="L96" i="3" a="1"/>
  <c r="L96" i="3" s="1"/>
  <c r="F39" i="3"/>
  <c r="M120" i="4"/>
  <c r="N120" i="4" s="1"/>
  <c r="O120" i="4" s="1"/>
  <c r="O266" i="4"/>
  <c r="H135" i="3" a="1"/>
  <c r="H135" i="3" s="1"/>
  <c r="L85" i="3" a="1"/>
  <c r="L85" i="3" s="1"/>
  <c r="L83" i="3" a="1"/>
  <c r="L83" i="3" s="1"/>
  <c r="J17" i="3" a="1"/>
  <c r="J17" i="3" s="1"/>
  <c r="J105" i="3" a="1"/>
  <c r="J105" i="3" s="1"/>
  <c r="F10" i="3"/>
  <c r="F114" i="3"/>
  <c r="F123" i="3"/>
  <c r="F68" i="3"/>
  <c r="J140" i="3" a="1"/>
  <c r="J140" i="3" s="1"/>
  <c r="L119" i="3" a="1"/>
  <c r="L119" i="3" s="1"/>
  <c r="F46" i="3"/>
  <c r="L112" i="3" a="1"/>
  <c r="L112" i="3" s="1"/>
  <c r="F87" i="3"/>
  <c r="H144" i="3" a="1"/>
  <c r="H144" i="3" s="1"/>
  <c r="J151" i="3" a="1"/>
  <c r="J151" i="3" s="1"/>
  <c r="F105" i="3"/>
  <c r="O223" i="4"/>
  <c r="L68" i="3" a="1"/>
  <c r="L68" i="3" s="1"/>
  <c r="J106" i="3" a="1"/>
  <c r="J106" i="3" s="1"/>
  <c r="F152" i="3"/>
  <c r="L147" i="3" a="1"/>
  <c r="L147" i="3" s="1"/>
  <c r="J50" i="3" a="1"/>
  <c r="J50" i="3" s="1"/>
  <c r="L160" i="3" a="1"/>
  <c r="L160" i="3" s="1"/>
  <c r="J21" i="3" a="1"/>
  <c r="J21" i="3" s="1"/>
  <c r="J73" i="3" a="1"/>
  <c r="J73" i="3" s="1"/>
  <c r="F59" i="3"/>
  <c r="H75" i="3" a="1"/>
  <c r="H75" i="3" s="1"/>
  <c r="L35" i="3" a="1"/>
  <c r="L35" i="3" s="1"/>
  <c r="J25" i="3" a="1"/>
  <c r="J25" i="3" s="1"/>
  <c r="J113" i="3" a="1"/>
  <c r="J113" i="3" s="1"/>
  <c r="H39" i="3" a="1"/>
  <c r="H39" i="3" s="1"/>
  <c r="F18" i="3"/>
  <c r="F122" i="3"/>
  <c r="L132" i="3" a="1"/>
  <c r="L132" i="3" s="1"/>
  <c r="H104" i="3" a="1"/>
  <c r="H104" i="3" s="1"/>
  <c r="F131" i="3"/>
  <c r="J35" i="3" a="1"/>
  <c r="J35" i="3" s="1"/>
  <c r="H65" i="3" a="1"/>
  <c r="H65" i="3" s="1"/>
  <c r="F76" i="3"/>
  <c r="J156" i="3" a="1"/>
  <c r="J156" i="3" s="1"/>
  <c r="J5" i="3" a="1"/>
  <c r="J5" i="3" s="1"/>
  <c r="F62" i="3"/>
  <c r="L107" i="3" a="1"/>
  <c r="L107" i="3" s="1"/>
  <c r="F130" i="3"/>
  <c r="F93" i="3"/>
  <c r="H10" i="3" a="1"/>
  <c r="H10" i="3" s="1"/>
  <c r="J126" i="3" a="1"/>
  <c r="J126" i="3" s="1"/>
  <c r="F9" i="3"/>
  <c r="L51" i="3" a="1"/>
  <c r="L51" i="3" s="1"/>
  <c r="F50" i="3"/>
  <c r="J115" i="3" a="1"/>
  <c r="J115" i="3" s="1"/>
  <c r="H37" i="3" a="1"/>
  <c r="H37" i="3" s="1"/>
  <c r="O600" i="4"/>
  <c r="O592" i="4"/>
  <c r="O464" i="4"/>
  <c r="O416" i="4"/>
  <c r="M592" i="4"/>
  <c r="N592" i="4" s="1"/>
  <c r="M83" i="4"/>
  <c r="N83" i="4" s="1"/>
  <c r="O83" i="4" s="1"/>
  <c r="O88" i="4"/>
  <c r="F111" i="3"/>
  <c r="L43" i="3" a="1"/>
  <c r="L43" i="3" s="1"/>
  <c r="F42" i="3"/>
  <c r="J146" i="3" a="1"/>
  <c r="J146" i="3" s="1"/>
  <c r="F139" i="3"/>
  <c r="F100" i="3"/>
  <c r="F70" i="3"/>
  <c r="F159" i="3"/>
  <c r="L115" i="3" a="1"/>
  <c r="L115" i="3" s="1"/>
  <c r="J33" i="3" a="1"/>
  <c r="J33" i="3" s="1"/>
  <c r="J145" i="3" a="1"/>
  <c r="J145" i="3" s="1"/>
  <c r="H79" i="3" a="1"/>
  <c r="H79" i="3" s="1"/>
  <c r="F138" i="3"/>
  <c r="J10" i="3" a="1"/>
  <c r="J10" i="3" s="1"/>
  <c r="F3" i="3"/>
  <c r="F147" i="3"/>
  <c r="H145" i="3" a="1"/>
  <c r="H145" i="3" s="1"/>
  <c r="F116" i="3"/>
  <c r="H154" i="3" a="1"/>
  <c r="H154" i="3" s="1"/>
  <c r="F94" i="3"/>
  <c r="J2" i="3" a="1"/>
  <c r="J2" i="3" s="1"/>
  <c r="F81" i="3"/>
  <c r="F2" i="3" a="1"/>
  <c r="F2" i="3" s="1"/>
  <c r="L59" i="3" a="1"/>
  <c r="L59" i="3" s="1"/>
  <c r="L139" i="3" a="1"/>
  <c r="L139" i="3" s="1"/>
  <c r="J49" i="3" a="1"/>
  <c r="J49" i="3" s="1"/>
  <c r="J153" i="3" a="1"/>
  <c r="J153" i="3" s="1"/>
  <c r="H95" i="3" a="1"/>
  <c r="H95" i="3" s="1"/>
  <c r="F58" i="3"/>
  <c r="J162" i="3" a="1"/>
  <c r="J162" i="3" s="1"/>
  <c r="F43" i="3"/>
  <c r="L77" i="3" a="1"/>
  <c r="L77" i="3" s="1"/>
  <c r="J131" i="3" a="1"/>
  <c r="J131" i="3" s="1"/>
  <c r="F21" i="3"/>
  <c r="F124" i="3"/>
  <c r="H162" i="3" a="1"/>
  <c r="H162" i="3" s="1"/>
  <c r="F134" i="3"/>
  <c r="H4" i="3" a="1"/>
  <c r="H4" i="3" s="1"/>
  <c r="H2" i="3" a="1"/>
  <c r="H2" i="3" s="1"/>
  <c r="O599" i="4"/>
  <c r="O399" i="4"/>
  <c r="O287" i="4"/>
  <c r="O231" i="4"/>
  <c r="M184" i="4"/>
  <c r="N184" i="4" s="1"/>
  <c r="O184" i="4" s="1"/>
  <c r="O56" i="4"/>
  <c r="J114" i="3" a="1"/>
  <c r="J114" i="3" s="1"/>
  <c r="L45" i="3" a="1"/>
  <c r="L45" i="3" s="1"/>
  <c r="J92" i="3" a="1"/>
  <c r="J92" i="3" s="1"/>
  <c r="H106" i="3" a="1"/>
  <c r="H106" i="3" s="1"/>
  <c r="L71" i="3" a="1"/>
  <c r="L71" i="3" s="1"/>
  <c r="J133" i="3" a="1"/>
  <c r="J133" i="3" s="1"/>
  <c r="F125" i="3"/>
  <c r="L40" i="3" a="1"/>
  <c r="L40" i="3" s="1"/>
  <c r="J102" i="3" a="1"/>
  <c r="J102" i="3" s="1"/>
  <c r="J31" i="3" a="1"/>
  <c r="J31" i="3" s="1"/>
  <c r="J95" i="3" a="1"/>
  <c r="J95" i="3" s="1"/>
  <c r="F95" i="3"/>
  <c r="J60" i="3" a="1"/>
  <c r="J60" i="3" s="1"/>
  <c r="J4" i="3" a="1"/>
  <c r="J4" i="3" s="1"/>
  <c r="L110" i="3" a="1"/>
  <c r="L110" i="3" s="1"/>
  <c r="L14" i="3" a="1"/>
  <c r="L14" i="3" s="1"/>
  <c r="F108" i="3"/>
  <c r="H129" i="3" a="1"/>
  <c r="H129" i="3" s="1"/>
  <c r="J139" i="3" a="1"/>
  <c r="J139" i="3" s="1"/>
  <c r="J43" i="3" a="1"/>
  <c r="J43" i="3" s="1"/>
  <c r="L109" i="3" a="1"/>
  <c r="L109" i="3" s="1"/>
  <c r="F83" i="3"/>
  <c r="H112" i="3" a="1"/>
  <c r="H112" i="3" s="1"/>
  <c r="H16" i="3" a="1"/>
  <c r="H16" i="3" s="1"/>
  <c r="J34" i="3" a="1"/>
  <c r="J34" i="3" s="1"/>
  <c r="L100" i="3" a="1"/>
  <c r="L100" i="3" s="1"/>
  <c r="H103" i="3" a="1"/>
  <c r="H103" i="3" s="1"/>
  <c r="L123" i="3" a="1"/>
  <c r="L123" i="3" s="1"/>
  <c r="F144" i="3"/>
  <c r="H61" i="3" a="1"/>
  <c r="H61" i="3" s="1"/>
  <c r="J159" i="3" a="1"/>
  <c r="J159" i="3" s="1"/>
  <c r="J103" i="3" a="1"/>
  <c r="J103" i="3" s="1"/>
  <c r="J55" i="3" a="1"/>
  <c r="J55" i="3" s="1"/>
  <c r="L97" i="3" a="1"/>
  <c r="L97" i="3" s="1"/>
  <c r="L41" i="3" a="1"/>
  <c r="L41" i="3" s="1"/>
  <c r="H60" i="3" a="1"/>
  <c r="H60" i="3" s="1"/>
  <c r="F41" i="3"/>
  <c r="H117" i="3" a="1"/>
  <c r="H117" i="3" s="1"/>
  <c r="L153" i="3" a="1"/>
  <c r="L153" i="3" s="1"/>
  <c r="H124" i="3" a="1"/>
  <c r="H124" i="3" s="1"/>
  <c r="F103" i="3"/>
  <c r="F53" i="3"/>
  <c r="F6" i="3"/>
  <c r="F133" i="3"/>
  <c r="L142" i="3" a="1"/>
  <c r="L142" i="3" s="1"/>
  <c r="L46" i="3" a="1"/>
  <c r="L46" i="3" s="1"/>
  <c r="L26" i="3" a="1"/>
  <c r="L26" i="3" s="1"/>
  <c r="F72" i="3"/>
  <c r="F102" i="3"/>
  <c r="F101" i="3"/>
  <c r="L134" i="3" a="1"/>
  <c r="L134" i="3" s="1"/>
  <c r="L38" i="3" a="1"/>
  <c r="L38" i="3" s="1"/>
  <c r="F132" i="3"/>
  <c r="L78" i="3" a="1"/>
  <c r="L78" i="3" s="1"/>
  <c r="L30" i="3" a="1"/>
  <c r="L30" i="3" s="1"/>
  <c r="F36" i="3"/>
  <c r="H137" i="3" a="1"/>
  <c r="H137" i="3" s="1"/>
  <c r="H41" i="3" a="1"/>
  <c r="H41" i="3" s="1"/>
  <c r="J51" i="3" a="1"/>
  <c r="J51" i="3" s="1"/>
  <c r="L117" i="3" a="1"/>
  <c r="L117" i="3" s="1"/>
  <c r="L21" i="3" a="1"/>
  <c r="L21" i="3" s="1"/>
  <c r="F11" i="3"/>
  <c r="H128" i="3" a="1"/>
  <c r="H128" i="3" s="1"/>
  <c r="H32" i="3" a="1"/>
  <c r="H32" i="3" s="1"/>
  <c r="J98" i="3" a="1"/>
  <c r="J98" i="3" s="1"/>
  <c r="L108" i="3" a="1"/>
  <c r="L108" i="3" s="1"/>
  <c r="L12" i="3" a="1"/>
  <c r="L12" i="3" s="1"/>
  <c r="H23" i="3" a="1"/>
  <c r="H23" i="3" s="1"/>
  <c r="L69" i="3" a="1"/>
  <c r="L69" i="3" s="1"/>
  <c r="F107" i="3"/>
  <c r="H72" i="3" a="1"/>
  <c r="H72" i="3" s="1"/>
  <c r="J138" i="3" a="1"/>
  <c r="J138" i="3" s="1"/>
  <c r="L148" i="3" a="1"/>
  <c r="L148" i="3" s="1"/>
  <c r="L52" i="3" a="1"/>
  <c r="L52" i="3" s="1"/>
  <c r="F85" i="3"/>
  <c r="H63" i="3" a="1"/>
  <c r="H63" i="3" s="1"/>
  <c r="H15" i="3" a="1"/>
  <c r="H15" i="3" s="1"/>
  <c r="J137" i="3" a="1"/>
  <c r="J137" i="3" s="1"/>
  <c r="J97" i="3" a="1"/>
  <c r="J97" i="3" s="1"/>
  <c r="J57" i="3" a="1"/>
  <c r="J57" i="3" s="1"/>
  <c r="L131" i="3" a="1"/>
  <c r="L131" i="3" s="1"/>
  <c r="L91" i="3" a="1"/>
  <c r="L91" i="3" s="1"/>
  <c r="L4" i="3" a="1"/>
  <c r="L4" i="3" s="1"/>
  <c r="H101" i="3" a="1"/>
  <c r="H101" i="3" s="1"/>
  <c r="J163" i="3" a="1"/>
  <c r="J163" i="3" s="1"/>
  <c r="H97" i="3" a="1"/>
  <c r="H97" i="3" s="1"/>
  <c r="F164" i="3"/>
  <c r="H34" i="3" a="1"/>
  <c r="H34" i="3" s="1"/>
  <c r="F109" i="3"/>
  <c r="J69" i="3" a="1"/>
  <c r="J69" i="3" s="1"/>
  <c r="H123" i="3" a="1"/>
  <c r="H123" i="3" s="1"/>
  <c r="F126" i="3"/>
  <c r="J6" i="3" a="1"/>
  <c r="J6" i="3" s="1"/>
  <c r="H100" i="3" a="1"/>
  <c r="H100" i="3" s="1"/>
  <c r="L25" i="3" a="1"/>
  <c r="L25" i="3" s="1"/>
  <c r="H157" i="3" a="1"/>
  <c r="H157" i="3" s="1"/>
  <c r="H132" i="3" a="1"/>
  <c r="H132" i="3" s="1"/>
  <c r="F67" i="3"/>
  <c r="L37" i="3" a="1"/>
  <c r="L37" i="3" s="1"/>
  <c r="L133" i="3" a="1"/>
  <c r="L133" i="3" s="1"/>
  <c r="J28" i="3" a="1"/>
  <c r="J28" i="3" s="1"/>
  <c r="H58" i="3" a="1"/>
  <c r="H58" i="3" s="1"/>
  <c r="L15" i="3" a="1"/>
  <c r="L15" i="3" s="1"/>
  <c r="J77" i="3" a="1"/>
  <c r="J77" i="3" s="1"/>
  <c r="H131" i="3" a="1"/>
  <c r="H131" i="3" s="1"/>
  <c r="J46" i="3" a="1"/>
  <c r="J46" i="3" s="1"/>
  <c r="H164" i="3" a="1"/>
  <c r="H164" i="3" s="1"/>
  <c r="L89" i="3" a="1"/>
  <c r="L89" i="3" s="1"/>
  <c r="F137" i="3"/>
  <c r="J75" i="3" a="1"/>
  <c r="J75" i="3" s="1"/>
  <c r="H105" i="3" a="1"/>
  <c r="H105" i="3" s="1"/>
  <c r="L6" i="3" a="1"/>
  <c r="L6" i="3" s="1"/>
  <c r="J44" i="3" a="1"/>
  <c r="J44" i="3" s="1"/>
  <c r="H98" i="3" a="1"/>
  <c r="H98" i="3" s="1"/>
  <c r="L55" i="3" a="1"/>
  <c r="L55" i="3" s="1"/>
  <c r="J117" i="3" a="1"/>
  <c r="J117" i="3" s="1"/>
  <c r="J62" i="3" a="1"/>
  <c r="J62" i="3" s="1"/>
  <c r="L137" i="3" a="1"/>
  <c r="L137" i="3" s="1"/>
  <c r="J3" i="3" a="1"/>
  <c r="J3" i="3" s="1"/>
  <c r="J99" i="3" a="1"/>
  <c r="J99" i="3" s="1"/>
  <c r="H81" i="3" a="1"/>
  <c r="H81" i="3" s="1"/>
  <c r="F12" i="3"/>
  <c r="L70" i="3" a="1"/>
  <c r="L70" i="3" s="1"/>
  <c r="L126" i="3" a="1"/>
  <c r="L126" i="3" s="1"/>
  <c r="F48" i="3"/>
  <c r="L18" i="3" a="1"/>
  <c r="L18" i="3" s="1"/>
  <c r="L66" i="3" a="1"/>
  <c r="L66" i="3" s="1"/>
  <c r="L130" i="3" a="1"/>
  <c r="L130" i="3" s="1"/>
  <c r="J24" i="3" a="1"/>
  <c r="J24" i="3" s="1"/>
  <c r="J80" i="3" a="1"/>
  <c r="J80" i="3" s="1"/>
  <c r="J144" i="3" a="1"/>
  <c r="J144" i="3" s="1"/>
  <c r="H30" i="3" a="1"/>
  <c r="H30" i="3" s="1"/>
  <c r="H86" i="3" a="1"/>
  <c r="H86" i="3" s="1"/>
  <c r="H150" i="3" a="1"/>
  <c r="H150" i="3" s="1"/>
  <c r="L3" i="3" a="1"/>
  <c r="L3" i="3" s="1"/>
  <c r="J76" i="3" a="1"/>
  <c r="J76" i="3" s="1"/>
  <c r="J36" i="3" a="1"/>
  <c r="J36" i="3" s="1"/>
  <c r="H90" i="3" a="1"/>
  <c r="H90" i="3" s="1"/>
  <c r="J12" i="3" a="1"/>
  <c r="J12" i="3" s="1"/>
  <c r="J68" i="3" a="1"/>
  <c r="J68" i="3" s="1"/>
  <c r="J132" i="3" a="1"/>
  <c r="J132" i="3" s="1"/>
  <c r="H26" i="3" a="1"/>
  <c r="H26" i="3" s="1"/>
  <c r="H74" i="3" a="1"/>
  <c r="H74" i="3" s="1"/>
  <c r="H138" i="3" a="1"/>
  <c r="H138" i="3" s="1"/>
  <c r="F77" i="3"/>
  <c r="L39" i="3" a="1"/>
  <c r="L39" i="3" s="1"/>
  <c r="L103" i="3" a="1"/>
  <c r="L103" i="3" s="1"/>
  <c r="L151" i="3" a="1"/>
  <c r="L151" i="3" s="1"/>
  <c r="J45" i="3" a="1"/>
  <c r="J45" i="3" s="1"/>
  <c r="J109" i="3" a="1"/>
  <c r="J109" i="3" s="1"/>
  <c r="L2" i="3" a="1"/>
  <c r="L2" i="3" s="1"/>
  <c r="H43" i="3" a="1"/>
  <c r="H43" i="3" s="1"/>
  <c r="H107" i="3" a="1"/>
  <c r="H107" i="3" s="1"/>
  <c r="H163" i="3" a="1"/>
  <c r="H163" i="3" s="1"/>
  <c r="L32" i="3" a="1"/>
  <c r="L32" i="3" s="1"/>
  <c r="L80" i="3" a="1"/>
  <c r="L80" i="3" s="1"/>
  <c r="L136" i="3" a="1"/>
  <c r="L136" i="3" s="1"/>
  <c r="J38" i="3" a="1"/>
  <c r="J38" i="3" s="1"/>
  <c r="J94" i="3" a="1"/>
  <c r="J94" i="3" s="1"/>
  <c r="J142" i="3" a="1"/>
  <c r="J142" i="3" s="1"/>
  <c r="H36" i="3" a="1"/>
  <c r="H36" i="3" s="1"/>
  <c r="H92" i="3" a="1"/>
  <c r="H92" i="3" s="1"/>
  <c r="H148" i="3" a="1"/>
  <c r="H148" i="3" s="1"/>
  <c r="F79" i="3"/>
  <c r="L9" i="3" a="1"/>
  <c r="L9" i="3" s="1"/>
  <c r="L65" i="3" a="1"/>
  <c r="L65" i="3" s="1"/>
  <c r="L129" i="3" a="1"/>
  <c r="L129" i="3" s="1"/>
  <c r="J23" i="3" a="1"/>
  <c r="J23" i="3" s="1"/>
  <c r="J71" i="3" a="1"/>
  <c r="J71" i="3" s="1"/>
  <c r="J135" i="3" a="1"/>
  <c r="J135" i="3" s="1"/>
  <c r="H29" i="3" a="1"/>
  <c r="H29" i="3" s="1"/>
  <c r="H85" i="3" a="1"/>
  <c r="H85" i="3" s="1"/>
  <c r="H149" i="3" a="1"/>
  <c r="H149" i="3" s="1"/>
  <c r="F89" i="3"/>
  <c r="L90" i="3" a="1"/>
  <c r="L90" i="3" s="1"/>
  <c r="L146" i="3" a="1"/>
  <c r="L146" i="3" s="1"/>
  <c r="J32" i="3" a="1"/>
  <c r="J32" i="3" s="1"/>
  <c r="J96" i="3" a="1"/>
  <c r="J96" i="3" s="1"/>
  <c r="J152" i="3" a="1"/>
  <c r="J152" i="3" s="1"/>
  <c r="H46" i="3" a="1"/>
  <c r="H46" i="3" s="1"/>
  <c r="H110" i="3" a="1"/>
  <c r="H110" i="3" s="1"/>
  <c r="H158" i="3" a="1"/>
  <c r="H158" i="3" s="1"/>
  <c r="F97" i="3"/>
  <c r="J124" i="3" a="1"/>
  <c r="J124" i="3" s="1"/>
  <c r="J164" i="3" a="1"/>
  <c r="J164" i="3" s="1"/>
  <c r="H42" i="3" a="1"/>
  <c r="H42" i="3" s="1"/>
  <c r="H130" i="3" a="1"/>
  <c r="H130" i="3" s="1"/>
  <c r="F5" i="3"/>
  <c r="H136" i="3" a="1"/>
  <c r="H136" i="3" s="1"/>
  <c r="H96" i="3" a="1"/>
  <c r="H96" i="3" s="1"/>
  <c r="H48" i="3" a="1"/>
  <c r="H48" i="3" s="1"/>
  <c r="H8" i="3" a="1"/>
  <c r="H8" i="3" s="1"/>
  <c r="L50" i="3" a="1"/>
  <c r="L50" i="3" s="1"/>
  <c r="L98" i="3" a="1"/>
  <c r="L98" i="3" s="1"/>
  <c r="L154" i="3" a="1"/>
  <c r="L154" i="3" s="1"/>
  <c r="J56" i="3" a="1"/>
  <c r="J56" i="3" s="1"/>
  <c r="J112" i="3" a="1"/>
  <c r="J112" i="3" s="1"/>
  <c r="J160" i="3" a="1"/>
  <c r="J160" i="3" s="1"/>
  <c r="H62" i="3" a="1"/>
  <c r="H62" i="3" s="1"/>
  <c r="H118" i="3" a="1"/>
  <c r="H118" i="3" s="1"/>
  <c r="F17" i="3"/>
  <c r="F145" i="3"/>
  <c r="F115" i="3"/>
  <c r="H142" i="3" a="1"/>
  <c r="H142" i="3" s="1"/>
  <c r="H94" i="3" a="1"/>
  <c r="H94" i="3" s="1"/>
  <c r="H54" i="3" a="1"/>
  <c r="H54" i="3" s="1"/>
  <c r="H14" i="3" a="1"/>
  <c r="H14" i="3" s="1"/>
  <c r="L163" i="3" a="1"/>
  <c r="L163" i="3" s="1"/>
  <c r="J41" i="3" a="1"/>
  <c r="J41" i="3" s="1"/>
  <c r="J89" i="3" a="1"/>
  <c r="J89" i="3" s="1"/>
  <c r="J129" i="3" a="1"/>
  <c r="J129" i="3" s="1"/>
  <c r="H47" i="3" a="1"/>
  <c r="H47" i="3" s="1"/>
  <c r="H143" i="3" a="1"/>
  <c r="H143" i="3" s="1"/>
  <c r="L44" i="3" a="1"/>
  <c r="L44" i="3" s="1"/>
  <c r="L140" i="3" a="1"/>
  <c r="L140" i="3" s="1"/>
  <c r="J74" i="3" a="1"/>
  <c r="J74" i="3" s="1"/>
  <c r="H64" i="3" a="1"/>
  <c r="H64" i="3" s="1"/>
  <c r="H160" i="3" a="1"/>
  <c r="H160" i="3" s="1"/>
  <c r="L5" i="3" a="1"/>
  <c r="L5" i="3" s="1"/>
  <c r="L149" i="3" a="1"/>
  <c r="L149" i="3" s="1"/>
  <c r="J83" i="3" a="1"/>
  <c r="J83" i="3" s="1"/>
  <c r="H17" i="3" a="1"/>
  <c r="H17" i="3" s="1"/>
  <c r="F96" i="3"/>
  <c r="L62" i="3" a="1"/>
  <c r="L62" i="3" s="1"/>
  <c r="L158" i="3" a="1"/>
  <c r="L158" i="3" s="1"/>
  <c r="F29" i="3"/>
  <c r="F54" i="3"/>
  <c r="F23" i="3"/>
  <c r="F119" i="3"/>
  <c r="F61" i="3"/>
  <c r="L58" i="3" a="1"/>
  <c r="L58" i="3" s="1"/>
  <c r="L114" i="3" a="1"/>
  <c r="L114" i="3" s="1"/>
  <c r="J16" i="3" a="1"/>
  <c r="J16" i="3" s="1"/>
  <c r="J64" i="3" a="1"/>
  <c r="J64" i="3" s="1"/>
  <c r="J120" i="3" a="1"/>
  <c r="J120" i="3" s="1"/>
  <c r="H22" i="3" a="1"/>
  <c r="H22" i="3" s="1"/>
  <c r="H78" i="3" a="1"/>
  <c r="H78" i="3" s="1"/>
  <c r="H126" i="3" a="1"/>
  <c r="H126" i="3" s="1"/>
  <c r="F49" i="3"/>
  <c r="J108" i="3" a="1"/>
  <c r="J108" i="3" s="1"/>
  <c r="H66" i="3" a="1"/>
  <c r="H66" i="3" s="1"/>
  <c r="H122" i="3" a="1"/>
  <c r="H122" i="3" s="1"/>
  <c r="L23" i="3" a="1"/>
  <c r="L23" i="3" s="1"/>
  <c r="L79" i="3" a="1"/>
  <c r="L79" i="3" s="1"/>
  <c r="L143" i="3" a="1"/>
  <c r="L143" i="3" s="1"/>
  <c r="J37" i="3" a="1"/>
  <c r="J37" i="3" s="1"/>
  <c r="J85" i="3" a="1"/>
  <c r="J85" i="3" s="1"/>
  <c r="J149" i="3" a="1"/>
  <c r="J149" i="3" s="1"/>
  <c r="H35" i="3" a="1"/>
  <c r="H35" i="3" s="1"/>
  <c r="H91" i="3" a="1"/>
  <c r="H91" i="3" s="1"/>
  <c r="H155" i="3" a="1"/>
  <c r="H155" i="3" s="1"/>
  <c r="L8" i="3" a="1"/>
  <c r="L8" i="3" s="1"/>
  <c r="L72" i="3" a="1"/>
  <c r="L72" i="3" s="1"/>
  <c r="L128" i="3" a="1"/>
  <c r="L128" i="3" s="1"/>
  <c r="J14" i="3" a="1"/>
  <c r="J14" i="3" s="1"/>
  <c r="J78" i="3" a="1"/>
  <c r="J78" i="3" s="1"/>
  <c r="J134" i="3" a="1"/>
  <c r="J134" i="3" s="1"/>
  <c r="H20" i="3" a="1"/>
  <c r="H20" i="3" s="1"/>
  <c r="H84" i="3" a="1"/>
  <c r="H84" i="3" s="1"/>
  <c r="F31" i="3"/>
  <c r="L57" i="3" a="1"/>
  <c r="L57" i="3" s="1"/>
  <c r="L105" i="3" a="1"/>
  <c r="L105" i="3" s="1"/>
  <c r="J7" i="3" a="1"/>
  <c r="J7" i="3" s="1"/>
  <c r="J63" i="3" a="1"/>
  <c r="J63" i="3" s="1"/>
  <c r="J119" i="3" a="1"/>
  <c r="J119" i="3" s="1"/>
  <c r="H21" i="3" a="1"/>
  <c r="H21" i="3" s="1"/>
  <c r="H69" i="3" a="1"/>
  <c r="H69" i="3" s="1"/>
  <c r="H125" i="3" a="1"/>
  <c r="H125" i="3" s="1"/>
  <c r="F73" i="3"/>
  <c r="F129" i="3"/>
  <c r="F65" i="3"/>
  <c r="J136" i="3" a="1"/>
  <c r="J136" i="3" s="1"/>
  <c r="J104" i="3" a="1"/>
  <c r="J104" i="3" s="1"/>
  <c r="J72" i="3" a="1"/>
  <c r="J72" i="3" s="1"/>
  <c r="J40" i="3" a="1"/>
  <c r="J40" i="3" s="1"/>
  <c r="J8" i="3" a="1"/>
  <c r="J8" i="3" s="1"/>
  <c r="L138" i="3" a="1"/>
  <c r="L138" i="3" s="1"/>
  <c r="L106" i="3" a="1"/>
  <c r="L106" i="3" s="1"/>
  <c r="L74" i="3" a="1"/>
  <c r="L74" i="3" s="1"/>
  <c r="L42" i="3" a="1"/>
  <c r="L42" i="3" s="1"/>
  <c r="L10" i="3" a="1"/>
  <c r="L10" i="3" s="1"/>
  <c r="F88" i="3"/>
  <c r="F8" i="3"/>
  <c r="F135" i="3"/>
  <c r="F71" i="3"/>
  <c r="F7" i="3"/>
  <c r="F150" i="3"/>
  <c r="F86" i="3"/>
  <c r="F22" i="3"/>
  <c r="F156" i="3"/>
  <c r="F92" i="3"/>
  <c r="F28" i="3"/>
  <c r="H153" i="3" a="1"/>
  <c r="H153" i="3" s="1"/>
  <c r="H121" i="3" a="1"/>
  <c r="H121" i="3" s="1"/>
  <c r="H89" i="3" a="1"/>
  <c r="H89" i="3" s="1"/>
  <c r="H57" i="3" a="1"/>
  <c r="H57" i="3" s="1"/>
  <c r="H25" i="3" a="1"/>
  <c r="H25" i="3" s="1"/>
  <c r="J155" i="3" a="1"/>
  <c r="J155" i="3" s="1"/>
  <c r="J123" i="3" a="1"/>
  <c r="J123" i="3" s="1"/>
  <c r="J91" i="3" a="1"/>
  <c r="J91" i="3" s="1"/>
  <c r="J59" i="3" a="1"/>
  <c r="J59" i="3" s="1"/>
  <c r="J27" i="3" a="1"/>
  <c r="J27" i="3" s="1"/>
  <c r="L157" i="3" a="1"/>
  <c r="L157" i="3" s="1"/>
  <c r="L125" i="3" a="1"/>
  <c r="L125" i="3" s="1"/>
  <c r="L93" i="3" a="1"/>
  <c r="L93" i="3" s="1"/>
  <c r="L61" i="3" a="1"/>
  <c r="L61" i="3" s="1"/>
  <c r="L29" i="3" a="1"/>
  <c r="L29" i="3" s="1"/>
  <c r="J90" i="3" a="1"/>
  <c r="J90" i="3" s="1"/>
  <c r="J58" i="3" a="1"/>
  <c r="J58" i="3" s="1"/>
  <c r="J26" i="3" a="1"/>
  <c r="J26" i="3" s="1"/>
  <c r="L156" i="3" a="1"/>
  <c r="L156" i="3" s="1"/>
  <c r="L124" i="3" a="1"/>
  <c r="L124" i="3" s="1"/>
  <c r="L92" i="3" a="1"/>
  <c r="L92" i="3" s="1"/>
  <c r="L60" i="3" a="1"/>
  <c r="L60" i="3" s="1"/>
  <c r="L28" i="3" a="1"/>
  <c r="L28" i="3" s="1"/>
  <c r="F162" i="3"/>
  <c r="F98" i="3"/>
  <c r="F34" i="3"/>
  <c r="H151" i="3" a="1"/>
  <c r="H151" i="3" s="1"/>
  <c r="H119" i="3" a="1"/>
  <c r="H119" i="3" s="1"/>
  <c r="H87" i="3" a="1"/>
  <c r="H87" i="3" s="1"/>
  <c r="H55" i="3" a="1"/>
  <c r="H55" i="3" s="1"/>
  <c r="F163" i="3"/>
  <c r="F155" i="3"/>
  <c r="F99" i="3"/>
  <c r="F91" i="3"/>
  <c r="F35" i="3"/>
  <c r="F27" i="3"/>
  <c r="H134" i="3" a="1"/>
  <c r="H134" i="3" s="1"/>
  <c r="H102" i="3" a="1"/>
  <c r="H102" i="3" s="1"/>
  <c r="H70" i="3" a="1"/>
  <c r="H70" i="3" s="1"/>
  <c r="H38" i="3" a="1"/>
  <c r="H38" i="3" s="1"/>
  <c r="H6" i="3" a="1"/>
  <c r="H6" i="3" s="1"/>
  <c r="J154" i="3" a="1"/>
  <c r="J154" i="3" s="1"/>
  <c r="J122" i="3" a="1"/>
  <c r="J122" i="3" s="1"/>
  <c r="F121" i="3"/>
  <c r="F128" i="3"/>
  <c r="F80" i="3"/>
  <c r="F64" i="3"/>
  <c r="H147" i="3" a="1"/>
  <c r="H147" i="3" s="1"/>
  <c r="H115" i="3" a="1"/>
  <c r="H115" i="3" s="1"/>
  <c r="H83" i="3" a="1"/>
  <c r="H83" i="3" s="1"/>
  <c r="H51" i="3" a="1"/>
  <c r="H51" i="3" s="1"/>
  <c r="H19" i="3" a="1"/>
  <c r="H19" i="3" s="1"/>
  <c r="J143" i="3" a="1"/>
  <c r="J143" i="3" s="1"/>
  <c r="J111" i="3" a="1"/>
  <c r="J111" i="3" s="1"/>
  <c r="J79" i="3" a="1"/>
  <c r="J79" i="3" s="1"/>
  <c r="H139" i="3" a="1"/>
  <c r="H139" i="3" s="1"/>
  <c r="L121" i="3" a="1"/>
  <c r="L121" i="3" s="1"/>
  <c r="F117" i="3"/>
  <c r="L7" i="3" a="1"/>
  <c r="L7" i="3" s="1"/>
  <c r="L47" i="3" a="1"/>
  <c r="L47" i="3" s="1"/>
  <c r="L87" i="3" a="1"/>
  <c r="L87" i="3" s="1"/>
  <c r="L135" i="3" a="1"/>
  <c r="L135" i="3" s="1"/>
  <c r="J13" i="3" a="1"/>
  <c r="J13" i="3" s="1"/>
  <c r="J53" i="3" a="1"/>
  <c r="J53" i="3" s="1"/>
  <c r="J101" i="3" a="1"/>
  <c r="J101" i="3" s="1"/>
  <c r="J141" i="3" a="1"/>
  <c r="J141" i="3" s="1"/>
  <c r="H11" i="3" a="1"/>
  <c r="H11" i="3" s="1"/>
  <c r="H59" i="3" a="1"/>
  <c r="H59" i="3" s="1"/>
  <c r="H99" i="3" a="1"/>
  <c r="H99" i="3" s="1"/>
  <c r="F30" i="3"/>
  <c r="F110" i="3"/>
  <c r="L16" i="3" a="1"/>
  <c r="L16" i="3" s="1"/>
  <c r="L64" i="3" a="1"/>
  <c r="L64" i="3" s="1"/>
  <c r="L104" i="3" a="1"/>
  <c r="L104" i="3" s="1"/>
  <c r="L144" i="3" a="1"/>
  <c r="L144" i="3" s="1"/>
  <c r="J30" i="3" a="1"/>
  <c r="J30" i="3" s="1"/>
  <c r="J70" i="3" a="1"/>
  <c r="J70" i="3" s="1"/>
  <c r="J110" i="3" a="1"/>
  <c r="J110" i="3" s="1"/>
  <c r="J158" i="3" a="1"/>
  <c r="J158" i="3" s="1"/>
  <c r="H28" i="3" a="1"/>
  <c r="H28" i="3" s="1"/>
  <c r="H68" i="3" a="1"/>
  <c r="H68" i="3" s="1"/>
  <c r="H116" i="3" a="1"/>
  <c r="H116" i="3" s="1"/>
  <c r="H156" i="3" a="1"/>
  <c r="H156" i="3" s="1"/>
  <c r="F47" i="3"/>
  <c r="F143" i="3"/>
  <c r="L33" i="3" a="1"/>
  <c r="L33" i="3" s="1"/>
  <c r="L73" i="3" a="1"/>
  <c r="L73" i="3" s="1"/>
  <c r="L161" i="3" a="1"/>
  <c r="L161" i="3" s="1"/>
  <c r="J39" i="3" a="1"/>
  <c r="J39" i="3" s="1"/>
  <c r="J87" i="3" a="1"/>
  <c r="J87" i="3" s="1"/>
  <c r="J127" i="3" a="1"/>
  <c r="J127" i="3" s="1"/>
  <c r="H5" i="3" a="1"/>
  <c r="H5" i="3" s="1"/>
  <c r="H53" i="3" a="1"/>
  <c r="H53" i="3" s="1"/>
  <c r="H93" i="3" a="1"/>
  <c r="H93" i="3" s="1"/>
  <c r="H133" i="3" a="1"/>
  <c r="H133" i="3" s="1"/>
  <c r="F16" i="3"/>
  <c r="F120" i="3"/>
  <c r="F25" i="3"/>
  <c r="L27" i="3" a="1"/>
  <c r="L27" i="3" s="1"/>
  <c r="L99" i="3" a="1"/>
  <c r="L99" i="3" s="1"/>
  <c r="J9" i="3" a="1"/>
  <c r="J9" i="3" s="1"/>
  <c r="J81" i="3" a="1"/>
  <c r="J81" i="3" s="1"/>
  <c r="J121" i="3" a="1"/>
  <c r="J121" i="3" s="1"/>
  <c r="H31" i="3" a="1"/>
  <c r="H31" i="3" s="1"/>
  <c r="H71" i="3" a="1"/>
  <c r="H71" i="3" s="1"/>
  <c r="H111" i="3" a="1"/>
  <c r="H111" i="3" s="1"/>
  <c r="H159" i="3" a="1"/>
  <c r="H159" i="3" s="1"/>
  <c r="F66" i="3"/>
  <c r="F146" i="3"/>
  <c r="L36" i="3" a="1"/>
  <c r="L36" i="3" s="1"/>
  <c r="L76" i="3" a="1"/>
  <c r="L76" i="3" s="1"/>
  <c r="L116" i="3" a="1"/>
  <c r="L116" i="3" s="1"/>
  <c r="L164" i="3" a="1"/>
  <c r="L164" i="3" s="1"/>
  <c r="J42" i="3" a="1"/>
  <c r="J42" i="3" s="1"/>
  <c r="J82" i="3" a="1"/>
  <c r="J82" i="3" s="1"/>
  <c r="J130" i="3" a="1"/>
  <c r="J130" i="3" s="1"/>
  <c r="F19" i="3"/>
  <c r="L13" i="3" a="1"/>
  <c r="L13" i="3" s="1"/>
  <c r="L53" i="3" a="1"/>
  <c r="L53" i="3" s="1"/>
  <c r="L101" i="3" a="1"/>
  <c r="L101" i="3" s="1"/>
  <c r="L141" i="3" a="1"/>
  <c r="L141" i="3" s="1"/>
  <c r="J19" i="3" a="1"/>
  <c r="J19" i="3" s="1"/>
  <c r="J67" i="3" a="1"/>
  <c r="J67" i="3" s="1"/>
  <c r="J107" i="3" a="1"/>
  <c r="J107" i="3" s="1"/>
  <c r="J147" i="3" a="1"/>
  <c r="J147" i="3" s="1"/>
  <c r="H33" i="3" a="1"/>
  <c r="H33" i="3" s="1"/>
  <c r="H73" i="3" a="1"/>
  <c r="H73" i="3" s="1"/>
  <c r="H113" i="3" a="1"/>
  <c r="H113" i="3" s="1"/>
  <c r="H161" i="3" a="1"/>
  <c r="H161" i="3" s="1"/>
  <c r="F60" i="3"/>
  <c r="F140" i="3"/>
  <c r="F38" i="3"/>
  <c r="F118" i="3"/>
  <c r="F55" i="3"/>
  <c r="F151" i="3"/>
  <c r="F24" i="3"/>
  <c r="F136" i="3"/>
  <c r="L34" i="3" a="1"/>
  <c r="L34" i="3" s="1"/>
  <c r="L82" i="3" a="1"/>
  <c r="L82" i="3" s="1"/>
  <c r="L122" i="3" a="1"/>
  <c r="L122" i="3" s="1"/>
  <c r="L162" i="3" a="1"/>
  <c r="L162" i="3" s="1"/>
  <c r="J48" i="3" a="1"/>
  <c r="J48" i="3" s="1"/>
  <c r="J88" i="3" a="1"/>
  <c r="J88" i="3" s="1"/>
  <c r="J128" i="3" a="1"/>
  <c r="J128" i="3" s="1"/>
  <c r="F33" i="3"/>
  <c r="F113" i="3"/>
  <c r="F157" i="3"/>
  <c r="F149" i="3"/>
  <c r="F141" i="3"/>
  <c r="F37" i="3"/>
  <c r="F13" i="3"/>
  <c r="H152" i="3" a="1"/>
  <c r="H152" i="3" s="1"/>
  <c r="H120" i="3" a="1"/>
  <c r="H120" i="3" s="1"/>
  <c r="H88" i="3" a="1"/>
  <c r="H88" i="3" s="1"/>
  <c r="H56" i="3" a="1"/>
  <c r="H56" i="3" s="1"/>
  <c r="H24" i="3" a="1"/>
  <c r="H24" i="3" s="1"/>
  <c r="J148" i="3" a="1"/>
  <c r="J148" i="3" s="1"/>
  <c r="J116" i="3" a="1"/>
  <c r="J116" i="3" s="1"/>
  <c r="J84" i="3" a="1"/>
  <c r="J84" i="3" s="1"/>
  <c r="J52" i="3" a="1"/>
  <c r="J52" i="3" s="1"/>
  <c r="J20" i="3" a="1"/>
  <c r="J20" i="3" s="1"/>
  <c r="L150" i="3" a="1"/>
  <c r="L150" i="3" s="1"/>
  <c r="L118" i="3" a="1"/>
  <c r="L118" i="3" s="1"/>
  <c r="L86" i="3" a="1"/>
  <c r="L86" i="3" s="1"/>
  <c r="L54" i="3" a="1"/>
  <c r="L54" i="3" s="1"/>
  <c r="L22" i="3" a="1"/>
  <c r="L22" i="3" s="1"/>
  <c r="M627" i="4"/>
  <c r="N627" i="4" s="1"/>
  <c r="O627" i="4" s="1"/>
  <c r="M619" i="4"/>
  <c r="N619" i="4" s="1"/>
  <c r="O619" i="4" s="1"/>
  <c r="O611" i="4"/>
  <c r="M603" i="4"/>
  <c r="N603" i="4" s="1"/>
  <c r="O603" i="4" s="1"/>
  <c r="M595" i="4"/>
  <c r="N595" i="4" s="1"/>
  <c r="O595" i="4" s="1"/>
  <c r="M587" i="4"/>
  <c r="N587" i="4" s="1"/>
  <c r="O587" i="4" s="1"/>
  <c r="M579" i="4"/>
  <c r="N579" i="4" s="1"/>
  <c r="O579" i="4" s="1"/>
  <c r="M571" i="4"/>
  <c r="N571" i="4" s="1"/>
  <c r="O571" i="4" s="1"/>
  <c r="M563" i="4"/>
  <c r="N563" i="4" s="1"/>
  <c r="O563" i="4" s="1"/>
  <c r="M555" i="4"/>
  <c r="N555" i="4" s="1"/>
  <c r="O555" i="4" s="1"/>
  <c r="O547" i="4"/>
  <c r="M539" i="4"/>
  <c r="N539" i="4" s="1"/>
  <c r="O539" i="4" s="1"/>
  <c r="M531" i="4"/>
  <c r="N531" i="4" s="1"/>
  <c r="O531" i="4" s="1"/>
  <c r="M523" i="4"/>
  <c r="N523" i="4" s="1"/>
  <c r="O523" i="4" s="1"/>
  <c r="M515" i="4"/>
  <c r="N515" i="4" s="1"/>
  <c r="O515" i="4" s="1"/>
  <c r="M507" i="4"/>
  <c r="N507" i="4" s="1"/>
  <c r="O507" i="4" s="1"/>
  <c r="M499" i="4"/>
  <c r="N499" i="4" s="1"/>
  <c r="O499" i="4" s="1"/>
  <c r="M491" i="4"/>
  <c r="N491" i="4" s="1"/>
  <c r="O491" i="4" s="1"/>
  <c r="M483" i="4"/>
  <c r="N483" i="4" s="1"/>
  <c r="O483" i="4" s="1"/>
  <c r="M475" i="4"/>
  <c r="N475" i="4" s="1"/>
  <c r="O475" i="4" s="1"/>
  <c r="M467" i="4"/>
  <c r="N467" i="4" s="1"/>
  <c r="O467" i="4" s="1"/>
  <c r="M459" i="4"/>
  <c r="N459" i="4" s="1"/>
  <c r="O459" i="4" s="1"/>
  <c r="M451" i="4"/>
  <c r="N451" i="4" s="1"/>
  <c r="O451" i="4" s="1"/>
  <c r="M443" i="4"/>
  <c r="N443" i="4" s="1"/>
  <c r="O443" i="4" s="1"/>
  <c r="O435" i="4"/>
  <c r="M435" i="4"/>
  <c r="N435" i="4" s="1"/>
  <c r="M427" i="4"/>
  <c r="N427" i="4" s="1"/>
  <c r="O427" i="4" s="1"/>
  <c r="M419" i="4"/>
  <c r="N419" i="4" s="1"/>
  <c r="O419" i="4" s="1"/>
  <c r="M411" i="4"/>
  <c r="N411" i="4" s="1"/>
  <c r="O411" i="4" s="1"/>
  <c r="M403" i="4"/>
  <c r="N403" i="4" s="1"/>
  <c r="O403" i="4" s="1"/>
  <c r="M395" i="4"/>
  <c r="N395" i="4" s="1"/>
  <c r="O395" i="4" s="1"/>
  <c r="M387" i="4"/>
  <c r="N387" i="4" s="1"/>
  <c r="O387" i="4" s="1"/>
  <c r="M379" i="4"/>
  <c r="N379" i="4" s="1"/>
  <c r="O379" i="4" s="1"/>
  <c r="M371" i="4"/>
  <c r="N371" i="4" s="1"/>
  <c r="O371" i="4" s="1"/>
  <c r="M363" i="4"/>
  <c r="N363" i="4" s="1"/>
  <c r="O363" i="4" s="1"/>
  <c r="M355" i="4"/>
  <c r="N355" i="4" s="1"/>
  <c r="O355" i="4" s="1"/>
  <c r="M347" i="4"/>
  <c r="N347" i="4" s="1"/>
  <c r="O347" i="4" s="1"/>
  <c r="M339" i="4"/>
  <c r="N339" i="4" s="1"/>
  <c r="O339" i="4" s="1"/>
  <c r="M331" i="4"/>
  <c r="N331" i="4" s="1"/>
  <c r="O331" i="4" s="1"/>
  <c r="M323" i="4"/>
  <c r="N323" i="4" s="1"/>
  <c r="O323" i="4" s="1"/>
  <c r="M315" i="4"/>
  <c r="N315" i="4" s="1"/>
  <c r="O315" i="4" s="1"/>
  <c r="M307" i="4"/>
  <c r="N307" i="4" s="1"/>
  <c r="O307" i="4" s="1"/>
  <c r="M299" i="4"/>
  <c r="N299" i="4" s="1"/>
  <c r="O299" i="4" s="1"/>
  <c r="M291" i="4"/>
  <c r="N291" i="4" s="1"/>
  <c r="O291" i="4" s="1"/>
  <c r="M283" i="4"/>
  <c r="N283" i="4" s="1"/>
  <c r="O283" i="4" s="1"/>
  <c r="M275" i="4"/>
  <c r="N275" i="4" s="1"/>
  <c r="O275" i="4" s="1"/>
  <c r="M267" i="4"/>
  <c r="N267" i="4" s="1"/>
  <c r="O267" i="4" s="1"/>
  <c r="M259" i="4"/>
  <c r="N259" i="4" s="1"/>
  <c r="O259" i="4" s="1"/>
  <c r="M251" i="4"/>
  <c r="N251" i="4" s="1"/>
  <c r="O251" i="4" s="1"/>
  <c r="M243" i="4"/>
  <c r="N243" i="4" s="1"/>
  <c r="O243" i="4" s="1"/>
  <c r="M235" i="4"/>
  <c r="N235" i="4" s="1"/>
  <c r="O235" i="4" s="1"/>
  <c r="M227" i="4"/>
  <c r="N227" i="4" s="1"/>
  <c r="O227" i="4" s="1"/>
  <c r="M219" i="4"/>
  <c r="N219" i="4" s="1"/>
  <c r="O219" i="4" s="1"/>
  <c r="M211" i="4"/>
  <c r="N211" i="4" s="1"/>
  <c r="O211" i="4" s="1"/>
  <c r="M203" i="4"/>
  <c r="N203" i="4" s="1"/>
  <c r="O203" i="4" s="1"/>
  <c r="M195" i="4"/>
  <c r="N195" i="4" s="1"/>
  <c r="O195" i="4" s="1"/>
  <c r="M187" i="4"/>
  <c r="N187" i="4" s="1"/>
  <c r="O187" i="4" s="1"/>
  <c r="O179" i="4"/>
  <c r="M171" i="4"/>
  <c r="N171" i="4" s="1"/>
  <c r="O171" i="4" s="1"/>
  <c r="M163" i="4"/>
  <c r="N163" i="4" s="1"/>
  <c r="O163" i="4" s="1"/>
  <c r="M155" i="4"/>
  <c r="N155" i="4" s="1"/>
  <c r="O155" i="4" s="1"/>
  <c r="M147" i="4"/>
  <c r="N147" i="4" s="1"/>
  <c r="O147" i="4" s="1"/>
  <c r="M139" i="4"/>
  <c r="N139" i="4" s="1"/>
  <c r="O139" i="4" s="1"/>
  <c r="M131" i="4"/>
  <c r="N131" i="4" s="1"/>
  <c r="O131" i="4" s="1"/>
  <c r="M123" i="4"/>
  <c r="N123" i="4" s="1"/>
  <c r="O123" i="4" s="1"/>
  <c r="M115" i="4"/>
  <c r="N115" i="4" s="1"/>
  <c r="O115" i="4" s="1"/>
  <c r="M107" i="4"/>
  <c r="N107" i="4" s="1"/>
  <c r="O107" i="4" s="1"/>
  <c r="M99" i="4"/>
  <c r="N99" i="4" s="1"/>
  <c r="O99" i="4" s="1"/>
  <c r="M91" i="4"/>
  <c r="N91" i="4" s="1"/>
  <c r="O91" i="4" s="1"/>
  <c r="M626" i="4"/>
  <c r="N626" i="4" s="1"/>
  <c r="O626" i="4" s="1"/>
  <c r="M618" i="4"/>
  <c r="N618" i="4" s="1"/>
  <c r="O618" i="4" s="1"/>
  <c r="M610" i="4"/>
  <c r="N610" i="4" s="1"/>
  <c r="O610" i="4" s="1"/>
  <c r="M602" i="4"/>
  <c r="N602" i="4" s="1"/>
  <c r="O602" i="4" s="1"/>
  <c r="M594" i="4"/>
  <c r="N594" i="4" s="1"/>
  <c r="O594" i="4" s="1"/>
  <c r="M586" i="4"/>
  <c r="N586" i="4" s="1"/>
  <c r="O586" i="4" s="1"/>
  <c r="M578" i="4"/>
  <c r="N578" i="4" s="1"/>
  <c r="O578" i="4" s="1"/>
  <c r="M570" i="4"/>
  <c r="N570" i="4" s="1"/>
  <c r="O570" i="4" s="1"/>
  <c r="M554" i="4"/>
  <c r="N554" i="4" s="1"/>
  <c r="O554" i="4" s="1"/>
  <c r="M546" i="4"/>
  <c r="N546" i="4" s="1"/>
  <c r="O546" i="4" s="1"/>
  <c r="M538" i="4"/>
  <c r="N538" i="4" s="1"/>
  <c r="O538" i="4" s="1"/>
  <c r="M530" i="4"/>
  <c r="N530" i="4" s="1"/>
  <c r="O530" i="4" s="1"/>
  <c r="M522" i="4"/>
  <c r="N522" i="4" s="1"/>
  <c r="O522" i="4" s="1"/>
  <c r="M506" i="4"/>
  <c r="N506" i="4" s="1"/>
  <c r="O506" i="4" s="1"/>
  <c r="M498" i="4"/>
  <c r="N498" i="4" s="1"/>
  <c r="O498" i="4" s="1"/>
  <c r="M490" i="4"/>
  <c r="N490" i="4" s="1"/>
  <c r="O490" i="4" s="1"/>
  <c r="M482" i="4"/>
  <c r="N482" i="4" s="1"/>
  <c r="O482" i="4" s="1"/>
  <c r="M474" i="4"/>
  <c r="N474" i="4" s="1"/>
  <c r="O474" i="4" s="1"/>
  <c r="M466" i="4"/>
  <c r="N466" i="4" s="1"/>
  <c r="O466" i="4" s="1"/>
  <c r="M458" i="4"/>
  <c r="N458" i="4" s="1"/>
  <c r="O458" i="4" s="1"/>
  <c r="O450" i="4"/>
  <c r="M442" i="4"/>
  <c r="N442" i="4" s="1"/>
  <c r="O442" i="4" s="1"/>
  <c r="M434" i="4"/>
  <c r="N434" i="4" s="1"/>
  <c r="O434" i="4" s="1"/>
  <c r="M426" i="4"/>
  <c r="N426" i="4" s="1"/>
  <c r="O426" i="4"/>
  <c r="M418" i="4"/>
  <c r="N418" i="4" s="1"/>
  <c r="O418" i="4" s="1"/>
  <c r="M410" i="4"/>
  <c r="N410" i="4" s="1"/>
  <c r="O410" i="4" s="1"/>
  <c r="M402" i="4"/>
  <c r="N402" i="4" s="1"/>
  <c r="O402" i="4" s="1"/>
  <c r="M394" i="4"/>
  <c r="N394" i="4" s="1"/>
  <c r="O394" i="4" s="1"/>
  <c r="O386" i="4"/>
  <c r="M378" i="4"/>
  <c r="N378" i="4" s="1"/>
  <c r="O378" i="4" s="1"/>
  <c r="M362" i="4"/>
  <c r="N362" i="4" s="1"/>
  <c r="O362" i="4" s="1"/>
  <c r="M354" i="4"/>
  <c r="N354" i="4" s="1"/>
  <c r="O354" i="4" s="1"/>
  <c r="M346" i="4"/>
  <c r="N346" i="4" s="1"/>
  <c r="O346" i="4" s="1"/>
  <c r="M338" i="4"/>
  <c r="N338" i="4" s="1"/>
  <c r="O338" i="4" s="1"/>
  <c r="M330" i="4"/>
  <c r="N330" i="4" s="1"/>
  <c r="O330" i="4" s="1"/>
  <c r="M314" i="4"/>
  <c r="N314" i="4" s="1"/>
  <c r="O314" i="4" s="1"/>
  <c r="M306" i="4"/>
  <c r="N306" i="4" s="1"/>
  <c r="O306" i="4" s="1"/>
  <c r="M298" i="4"/>
  <c r="N298" i="4" s="1"/>
  <c r="O298" i="4"/>
  <c r="M290" i="4"/>
  <c r="N290" i="4" s="1"/>
  <c r="O290" i="4" s="1"/>
  <c r="M282" i="4"/>
  <c r="N282" i="4" s="1"/>
  <c r="O282" i="4" s="1"/>
  <c r="M274" i="4"/>
  <c r="N274" i="4" s="1"/>
  <c r="O274" i="4" s="1"/>
  <c r="M258" i="4"/>
  <c r="N258" i="4" s="1"/>
  <c r="O258" i="4" s="1"/>
  <c r="M250" i="4"/>
  <c r="N250" i="4" s="1"/>
  <c r="O250" i="4" s="1"/>
  <c r="M242" i="4"/>
  <c r="N242" i="4" s="1"/>
  <c r="O242" i="4" s="1"/>
  <c r="M234" i="4"/>
  <c r="N234" i="4" s="1"/>
  <c r="O234" i="4" s="1"/>
  <c r="M226" i="4"/>
  <c r="N226" i="4" s="1"/>
  <c r="O226" i="4" s="1"/>
  <c r="M218" i="4"/>
  <c r="N218" i="4" s="1"/>
  <c r="O218" i="4" s="1"/>
  <c r="M210" i="4"/>
  <c r="N210" i="4" s="1"/>
  <c r="O210" i="4" s="1"/>
  <c r="O202" i="4"/>
  <c r="M194" i="4"/>
  <c r="N194" i="4" s="1"/>
  <c r="O194" i="4" s="1"/>
  <c r="M186" i="4"/>
  <c r="N186" i="4" s="1"/>
  <c r="O186" i="4" s="1"/>
  <c r="M178" i="4"/>
  <c r="N178" i="4" s="1"/>
  <c r="O178" i="4" s="1"/>
  <c r="O154" i="4"/>
  <c r="M625" i="4"/>
  <c r="N625" i="4" s="1"/>
  <c r="O625" i="4" s="1"/>
  <c r="M617" i="4"/>
  <c r="N617" i="4" s="1"/>
  <c r="O617" i="4" s="1"/>
  <c r="M609" i="4"/>
  <c r="N609" i="4" s="1"/>
  <c r="O609" i="4" s="1"/>
  <c r="M601" i="4"/>
  <c r="N601" i="4" s="1"/>
  <c r="O601" i="4" s="1"/>
  <c r="M593" i="4"/>
  <c r="N593" i="4" s="1"/>
  <c r="O593" i="4" s="1"/>
  <c r="M585" i="4"/>
  <c r="N585" i="4" s="1"/>
  <c r="O585" i="4" s="1"/>
  <c r="M577" i="4"/>
  <c r="N577" i="4" s="1"/>
  <c r="O577" i="4" s="1"/>
  <c r="M569" i="4"/>
  <c r="N569" i="4" s="1"/>
  <c r="O569" i="4" s="1"/>
  <c r="M561" i="4"/>
  <c r="N561" i="4" s="1"/>
  <c r="O561" i="4"/>
  <c r="M553" i="4"/>
  <c r="N553" i="4" s="1"/>
  <c r="O553" i="4" s="1"/>
  <c r="M545" i="4"/>
  <c r="N545" i="4" s="1"/>
  <c r="O545" i="4" s="1"/>
  <c r="M537" i="4"/>
  <c r="N537" i="4" s="1"/>
  <c r="O537" i="4" s="1"/>
  <c r="M529" i="4"/>
  <c r="N529" i="4" s="1"/>
  <c r="O529" i="4" s="1"/>
  <c r="M521" i="4"/>
  <c r="N521" i="4" s="1"/>
  <c r="O521" i="4" s="1"/>
  <c r="M513" i="4"/>
  <c r="N513" i="4" s="1"/>
  <c r="O513" i="4" s="1"/>
  <c r="M505" i="4"/>
  <c r="N505" i="4" s="1"/>
  <c r="O505" i="4"/>
  <c r="M497" i="4"/>
  <c r="N497" i="4" s="1"/>
  <c r="O497" i="4" s="1"/>
  <c r="M489" i="4"/>
  <c r="N489" i="4" s="1"/>
  <c r="O489" i="4" s="1"/>
  <c r="M481" i="4"/>
  <c r="N481" i="4" s="1"/>
  <c r="O481" i="4" s="1"/>
  <c r="M473" i="4"/>
  <c r="N473" i="4" s="1"/>
  <c r="O473" i="4" s="1"/>
  <c r="M457" i="4"/>
  <c r="N457" i="4" s="1"/>
  <c r="O457" i="4" s="1"/>
  <c r="M449" i="4"/>
  <c r="N449" i="4" s="1"/>
  <c r="O449" i="4" s="1"/>
  <c r="M433" i="4"/>
  <c r="N433" i="4" s="1"/>
  <c r="O433" i="4" s="1"/>
  <c r="M425" i="4"/>
  <c r="N425" i="4" s="1"/>
  <c r="O425" i="4" s="1"/>
  <c r="M417" i="4"/>
  <c r="N417" i="4" s="1"/>
  <c r="O417" i="4"/>
  <c r="M409" i="4"/>
  <c r="N409" i="4" s="1"/>
  <c r="O409" i="4" s="1"/>
  <c r="M393" i="4"/>
  <c r="N393" i="4" s="1"/>
  <c r="O393" i="4" s="1"/>
  <c r="M385" i="4"/>
  <c r="N385" i="4" s="1"/>
  <c r="O385" i="4" s="1"/>
  <c r="M377" i="4"/>
  <c r="N377" i="4" s="1"/>
  <c r="O377" i="4" s="1"/>
  <c r="M369" i="4"/>
  <c r="N369" i="4" s="1"/>
  <c r="O369" i="4"/>
  <c r="M361" i="4"/>
  <c r="N361" i="4" s="1"/>
  <c r="O361" i="4" s="1"/>
  <c r="M353" i="4"/>
  <c r="N353" i="4" s="1"/>
  <c r="O353" i="4"/>
  <c r="M345" i="4"/>
  <c r="N345" i="4" s="1"/>
  <c r="O345" i="4" s="1"/>
  <c r="M337" i="4"/>
  <c r="N337" i="4" s="1"/>
  <c r="O337" i="4" s="1"/>
  <c r="M329" i="4"/>
  <c r="N329" i="4" s="1"/>
  <c r="O329" i="4"/>
  <c r="M321" i="4"/>
  <c r="N321" i="4" s="1"/>
  <c r="O321" i="4"/>
  <c r="M313" i="4"/>
  <c r="N313" i="4" s="1"/>
  <c r="O313" i="4" s="1"/>
  <c r="M305" i="4"/>
  <c r="N305" i="4" s="1"/>
  <c r="O305" i="4" s="1"/>
  <c r="M297" i="4"/>
  <c r="N297" i="4" s="1"/>
  <c r="O297" i="4" s="1"/>
  <c r="M289" i="4"/>
  <c r="N289" i="4" s="1"/>
  <c r="O289" i="4" s="1"/>
  <c r="M281" i="4"/>
  <c r="N281" i="4" s="1"/>
  <c r="O281" i="4"/>
  <c r="M273" i="4"/>
  <c r="N273" i="4" s="1"/>
  <c r="O273" i="4" s="1"/>
  <c r="M265" i="4"/>
  <c r="N265" i="4" s="1"/>
  <c r="O265" i="4"/>
  <c r="M257" i="4"/>
  <c r="N257" i="4" s="1"/>
  <c r="O257" i="4"/>
  <c r="M249" i="4"/>
  <c r="N249" i="4" s="1"/>
  <c r="O249" i="4" s="1"/>
  <c r="M241" i="4"/>
  <c r="N241" i="4" s="1"/>
  <c r="O241" i="4" s="1"/>
  <c r="M233" i="4"/>
  <c r="N233" i="4" s="1"/>
  <c r="O233" i="4" s="1"/>
  <c r="M225" i="4"/>
  <c r="N225" i="4" s="1"/>
  <c r="O225" i="4" s="1"/>
  <c r="M217" i="4"/>
  <c r="N217" i="4" s="1"/>
  <c r="O217" i="4" s="1"/>
  <c r="M209" i="4"/>
  <c r="N209" i="4" s="1"/>
  <c r="O209" i="4" s="1"/>
  <c r="O201" i="4"/>
  <c r="O137" i="4"/>
  <c r="O465" i="4"/>
  <c r="O441" i="4"/>
  <c r="M630" i="4"/>
  <c r="N630" i="4" s="1"/>
  <c r="O630" i="4" s="1"/>
  <c r="M622" i="4"/>
  <c r="N622" i="4" s="1"/>
  <c r="O622" i="4" s="1"/>
  <c r="O614" i="4"/>
  <c r="M614" i="4"/>
  <c r="N614" i="4" s="1"/>
  <c r="M606" i="4"/>
  <c r="N606" i="4" s="1"/>
  <c r="O606" i="4" s="1"/>
  <c r="M590" i="4"/>
  <c r="N590" i="4" s="1"/>
  <c r="O590" i="4" s="1"/>
  <c r="M582" i="4"/>
  <c r="N582" i="4" s="1"/>
  <c r="O582" i="4" s="1"/>
  <c r="M574" i="4"/>
  <c r="N574" i="4" s="1"/>
  <c r="O574" i="4" s="1"/>
  <c r="M566" i="4"/>
  <c r="N566" i="4" s="1"/>
  <c r="O566" i="4" s="1"/>
  <c r="M558" i="4"/>
  <c r="N558" i="4" s="1"/>
  <c r="O558" i="4" s="1"/>
  <c r="M550" i="4"/>
  <c r="N550" i="4" s="1"/>
  <c r="O550" i="4" s="1"/>
  <c r="M542" i="4"/>
  <c r="N542" i="4" s="1"/>
  <c r="O542" i="4" s="1"/>
  <c r="M534" i="4"/>
  <c r="N534" i="4" s="1"/>
  <c r="O534" i="4" s="1"/>
  <c r="M526" i="4"/>
  <c r="N526" i="4" s="1"/>
  <c r="O526" i="4"/>
  <c r="M518" i="4"/>
  <c r="N518" i="4" s="1"/>
  <c r="O518" i="4" s="1"/>
  <c r="O510" i="4"/>
  <c r="M510" i="4"/>
  <c r="N510" i="4" s="1"/>
  <c r="M502" i="4"/>
  <c r="N502" i="4" s="1"/>
  <c r="O502" i="4" s="1"/>
  <c r="M494" i="4"/>
  <c r="N494" i="4" s="1"/>
  <c r="O494" i="4" s="1"/>
  <c r="O486" i="4"/>
  <c r="M478" i="4"/>
  <c r="N478" i="4" s="1"/>
  <c r="O478" i="4" s="1"/>
  <c r="M470" i="4"/>
  <c r="N470" i="4" s="1"/>
  <c r="O470" i="4" s="1"/>
  <c r="M462" i="4"/>
  <c r="N462" i="4" s="1"/>
  <c r="O462" i="4" s="1"/>
  <c r="M454" i="4"/>
  <c r="N454" i="4" s="1"/>
  <c r="O454" i="4" s="1"/>
  <c r="M446" i="4"/>
  <c r="N446" i="4" s="1"/>
  <c r="O446" i="4" s="1"/>
  <c r="M438" i="4"/>
  <c r="N438" i="4" s="1"/>
  <c r="O438" i="4"/>
  <c r="M430" i="4"/>
  <c r="N430" i="4" s="1"/>
  <c r="O430" i="4" s="1"/>
  <c r="O422" i="4"/>
  <c r="M414" i="4"/>
  <c r="N414" i="4" s="1"/>
  <c r="O414" i="4" s="1"/>
  <c r="M406" i="4"/>
  <c r="N406" i="4" s="1"/>
  <c r="O406" i="4" s="1"/>
  <c r="M398" i="4"/>
  <c r="N398" i="4" s="1"/>
  <c r="O398" i="4"/>
  <c r="M390" i="4"/>
  <c r="N390" i="4" s="1"/>
  <c r="O390" i="4" s="1"/>
  <c r="M382" i="4"/>
  <c r="N382" i="4" s="1"/>
  <c r="O382" i="4" s="1"/>
  <c r="M374" i="4"/>
  <c r="N374" i="4" s="1"/>
  <c r="O374" i="4" s="1"/>
  <c r="M366" i="4"/>
  <c r="N366" i="4" s="1"/>
  <c r="O366" i="4" s="1"/>
  <c r="O358" i="4"/>
  <c r="M350" i="4"/>
  <c r="N350" i="4" s="1"/>
  <c r="O350" i="4"/>
  <c r="M342" i="4"/>
  <c r="N342" i="4" s="1"/>
  <c r="O342" i="4" s="1"/>
  <c r="M334" i="4"/>
  <c r="N334" i="4" s="1"/>
  <c r="O334" i="4" s="1"/>
  <c r="M318" i="4"/>
  <c r="N318" i="4" s="1"/>
  <c r="O318" i="4" s="1"/>
  <c r="M310" i="4"/>
  <c r="N310" i="4" s="1"/>
  <c r="O310" i="4" s="1"/>
  <c r="M302" i="4"/>
  <c r="N302" i="4" s="1"/>
  <c r="O302" i="4" s="1"/>
  <c r="M294" i="4"/>
  <c r="N294" i="4" s="1"/>
  <c r="O294" i="4" s="1"/>
  <c r="M286" i="4"/>
  <c r="N286" i="4" s="1"/>
  <c r="O286" i="4" s="1"/>
  <c r="M278" i="4"/>
  <c r="N278" i="4" s="1"/>
  <c r="O278" i="4" s="1"/>
  <c r="M270" i="4"/>
  <c r="N270" i="4" s="1"/>
  <c r="O270" i="4" s="1"/>
  <c r="M262" i="4"/>
  <c r="N262" i="4" s="1"/>
  <c r="O262" i="4"/>
  <c r="M254" i="4"/>
  <c r="N254" i="4" s="1"/>
  <c r="O254" i="4"/>
  <c r="M246" i="4"/>
  <c r="N246" i="4" s="1"/>
  <c r="O246" i="4" s="1"/>
  <c r="M238" i="4"/>
  <c r="N238" i="4" s="1"/>
  <c r="O238" i="4" s="1"/>
  <c r="M230" i="4"/>
  <c r="N230" i="4" s="1"/>
  <c r="O230" i="4" s="1"/>
  <c r="M222" i="4"/>
  <c r="N222" i="4" s="1"/>
  <c r="O222" i="4" s="1"/>
  <c r="M214" i="4"/>
  <c r="N214" i="4" s="1"/>
  <c r="O214" i="4" s="1"/>
  <c r="M206" i="4"/>
  <c r="N206" i="4" s="1"/>
  <c r="O206" i="4" s="1"/>
  <c r="M198" i="4"/>
  <c r="N198" i="4" s="1"/>
  <c r="O198" i="4" s="1"/>
  <c r="M190" i="4"/>
  <c r="N190" i="4" s="1"/>
  <c r="O190" i="4" s="1"/>
  <c r="M182" i="4"/>
  <c r="N182" i="4" s="1"/>
  <c r="O182" i="4" s="1"/>
  <c r="M174" i="4"/>
  <c r="N174" i="4" s="1"/>
  <c r="O174" i="4" s="1"/>
  <c r="M158" i="4"/>
  <c r="N158" i="4" s="1"/>
  <c r="O158" i="4" s="1"/>
  <c r="M150" i="4"/>
  <c r="N150" i="4" s="1"/>
  <c r="O150" i="4" s="1"/>
  <c r="M142" i="4"/>
  <c r="N142" i="4" s="1"/>
  <c r="O142" i="4" s="1"/>
  <c r="M134" i="4"/>
  <c r="N134" i="4" s="1"/>
  <c r="O134" i="4" s="1"/>
  <c r="M126" i="4"/>
  <c r="N126" i="4" s="1"/>
  <c r="O126" i="4" s="1"/>
  <c r="M118" i="4"/>
  <c r="N118" i="4" s="1"/>
  <c r="O118" i="4" s="1"/>
  <c r="M110" i="4"/>
  <c r="N110" i="4" s="1"/>
  <c r="O110" i="4" s="1"/>
  <c r="M102" i="4"/>
  <c r="N102" i="4" s="1"/>
  <c r="O102" i="4"/>
  <c r="M94" i="4"/>
  <c r="N94" i="4" s="1"/>
  <c r="O94" i="4" s="1"/>
  <c r="M86" i="4"/>
  <c r="N86" i="4" s="1"/>
  <c r="O86" i="4" s="1"/>
  <c r="M78" i="4"/>
  <c r="N78" i="4" s="1"/>
  <c r="O78" i="4"/>
  <c r="M70" i="4"/>
  <c r="N70" i="4" s="1"/>
  <c r="O70" i="4" s="1"/>
  <c r="M62" i="4"/>
  <c r="N62" i="4" s="1"/>
  <c r="O62" i="4"/>
  <c r="M54" i="4"/>
  <c r="N54" i="4" s="1"/>
  <c r="O54" i="4"/>
  <c r="M46" i="4"/>
  <c r="N46" i="4" s="1"/>
  <c r="O46" i="4" s="1"/>
  <c r="M38" i="4"/>
  <c r="N38" i="4" s="1"/>
  <c r="O38" i="4"/>
  <c r="M30" i="4"/>
  <c r="N30" i="4" s="1"/>
  <c r="O30" i="4" s="1"/>
  <c r="M22" i="4"/>
  <c r="N22" i="4" s="1"/>
  <c r="O22" i="4" s="1"/>
  <c r="M14" i="4"/>
  <c r="N14" i="4" s="1"/>
  <c r="O14" i="4"/>
  <c r="M6" i="4"/>
  <c r="N6" i="4" s="1"/>
  <c r="O6" i="4" s="1"/>
  <c r="M514" i="4"/>
  <c r="N514" i="4" s="1"/>
  <c r="O514" i="4" s="1"/>
  <c r="O401" i="4"/>
  <c r="F26" i="3"/>
  <c r="F90" i="3"/>
  <c r="F154" i="3"/>
  <c r="F20" i="3"/>
  <c r="F84" i="3"/>
  <c r="F148" i="3"/>
  <c r="H18" i="3" a="1"/>
  <c r="H18" i="3" s="1"/>
  <c r="H50" i="3" a="1"/>
  <c r="H50" i="3" s="1"/>
  <c r="H82" i="3" a="1"/>
  <c r="H82" i="3" s="1"/>
  <c r="H114" i="3" a="1"/>
  <c r="H114" i="3" s="1"/>
  <c r="H146" i="3" a="1"/>
  <c r="H146" i="3" s="1"/>
  <c r="L31" i="3" a="1"/>
  <c r="L31" i="3" s="1"/>
  <c r="L63" i="3" a="1"/>
  <c r="L63" i="3" s="1"/>
  <c r="L95" i="3" a="1"/>
  <c r="L95" i="3" s="1"/>
  <c r="L127" i="3" a="1"/>
  <c r="L127" i="3" s="1"/>
  <c r="L159" i="3" a="1"/>
  <c r="L159" i="3" s="1"/>
  <c r="J29" i="3" a="1"/>
  <c r="J29" i="3" s="1"/>
  <c r="J61" i="3" a="1"/>
  <c r="J61" i="3" s="1"/>
  <c r="J93" i="3" a="1"/>
  <c r="J93" i="3" s="1"/>
  <c r="J125" i="3" a="1"/>
  <c r="J125" i="3" s="1"/>
  <c r="J157" i="3" a="1"/>
  <c r="J157" i="3" s="1"/>
  <c r="F14" i="3"/>
  <c r="F78" i="3"/>
  <c r="F142" i="3"/>
  <c r="L24" i="3" a="1"/>
  <c r="L24" i="3" s="1"/>
  <c r="L56" i="3" a="1"/>
  <c r="L56" i="3" s="1"/>
  <c r="L88" i="3" a="1"/>
  <c r="L88" i="3" s="1"/>
  <c r="L120" i="3" a="1"/>
  <c r="L120" i="3" s="1"/>
  <c r="L152" i="3" a="1"/>
  <c r="L152" i="3" s="1"/>
  <c r="J22" i="3" a="1"/>
  <c r="J22" i="3" s="1"/>
  <c r="J54" i="3" a="1"/>
  <c r="J54" i="3" s="1"/>
  <c r="J86" i="3" a="1"/>
  <c r="J86" i="3" s="1"/>
  <c r="J118" i="3" a="1"/>
  <c r="J118" i="3" s="1"/>
  <c r="J150" i="3" a="1"/>
  <c r="J150" i="3" s="1"/>
  <c r="H12" i="3" a="1"/>
  <c r="H12" i="3" s="1"/>
  <c r="H44" i="3" a="1"/>
  <c r="H44" i="3" s="1"/>
  <c r="H76" i="3" a="1"/>
  <c r="H76" i="3" s="1"/>
  <c r="H108" i="3" a="1"/>
  <c r="H108" i="3" s="1"/>
  <c r="H140" i="3" a="1"/>
  <c r="H140" i="3" s="1"/>
  <c r="F63" i="3"/>
  <c r="F127" i="3"/>
  <c r="L17" i="3" a="1"/>
  <c r="L17" i="3" s="1"/>
  <c r="L49" i="3" a="1"/>
  <c r="L49" i="3" s="1"/>
  <c r="L81" i="3" a="1"/>
  <c r="L81" i="3" s="1"/>
  <c r="L113" i="3" a="1"/>
  <c r="L113" i="3" s="1"/>
  <c r="L145" i="3" a="1"/>
  <c r="L145" i="3" s="1"/>
  <c r="J15" i="3" a="1"/>
  <c r="J15" i="3" s="1"/>
  <c r="J47" i="3" a="1"/>
  <c r="J47" i="3" s="1"/>
  <c r="H13" i="3" a="1"/>
  <c r="H13" i="3" s="1"/>
  <c r="H45" i="3" a="1"/>
  <c r="H45" i="3" s="1"/>
  <c r="H77" i="3" a="1"/>
  <c r="H77" i="3" s="1"/>
  <c r="H109" i="3" a="1"/>
  <c r="H109" i="3" s="1"/>
  <c r="H141" i="3" a="1"/>
  <c r="H141" i="3" s="1"/>
  <c r="F57" i="3"/>
  <c r="M322" i="4"/>
  <c r="N322" i="4" s="1"/>
  <c r="O322" i="4" s="1"/>
  <c r="O370" i="4"/>
  <c r="M628" i="4"/>
  <c r="N628" i="4" s="1"/>
  <c r="O628" i="4" s="1"/>
  <c r="M620" i="4"/>
  <c r="N620" i="4" s="1"/>
  <c r="O620" i="4" s="1"/>
  <c r="M612" i="4"/>
  <c r="N612" i="4" s="1"/>
  <c r="O612" i="4" s="1"/>
  <c r="M604" i="4"/>
  <c r="N604" i="4" s="1"/>
  <c r="O604" i="4" s="1"/>
  <c r="M596" i="4"/>
  <c r="N596" i="4" s="1"/>
  <c r="O596" i="4" s="1"/>
  <c r="M588" i="4"/>
  <c r="N588" i="4" s="1"/>
  <c r="O588" i="4" s="1"/>
  <c r="M580" i="4"/>
  <c r="N580" i="4" s="1"/>
  <c r="O580" i="4" s="1"/>
  <c r="M572" i="4"/>
  <c r="N572" i="4" s="1"/>
  <c r="O572" i="4" s="1"/>
  <c r="M564" i="4"/>
  <c r="N564" i="4" s="1"/>
  <c r="O564" i="4" s="1"/>
  <c r="M556" i="4"/>
  <c r="N556" i="4" s="1"/>
  <c r="O556" i="4"/>
  <c r="M548" i="4"/>
  <c r="N548" i="4" s="1"/>
  <c r="O548" i="4" s="1"/>
  <c r="M540" i="4"/>
  <c r="N540" i="4" s="1"/>
  <c r="O540" i="4" s="1"/>
  <c r="M532" i="4"/>
  <c r="N532" i="4" s="1"/>
  <c r="O532" i="4" s="1"/>
  <c r="M524" i="4"/>
  <c r="N524" i="4" s="1"/>
  <c r="O524" i="4" s="1"/>
  <c r="M516" i="4"/>
  <c r="N516" i="4" s="1"/>
  <c r="O516" i="4" s="1"/>
  <c r="M508" i="4"/>
  <c r="N508" i="4" s="1"/>
  <c r="O508" i="4" s="1"/>
  <c r="M500" i="4"/>
  <c r="N500" i="4" s="1"/>
  <c r="O500" i="4"/>
  <c r="M492" i="4"/>
  <c r="N492" i="4" s="1"/>
  <c r="O492" i="4" s="1"/>
  <c r="M484" i="4"/>
  <c r="N484" i="4" s="1"/>
  <c r="O484" i="4" s="1"/>
  <c r="M476" i="4"/>
  <c r="N476" i="4" s="1"/>
  <c r="O476" i="4" s="1"/>
  <c r="O468" i="4"/>
  <c r="M460" i="4"/>
  <c r="N460" i="4" s="1"/>
  <c r="O460" i="4"/>
  <c r="M452" i="4"/>
  <c r="N452" i="4" s="1"/>
  <c r="O452" i="4" s="1"/>
  <c r="M444" i="4"/>
  <c r="N444" i="4" s="1"/>
  <c r="O444" i="4" s="1"/>
  <c r="M436" i="4"/>
  <c r="N436" i="4" s="1"/>
  <c r="O436" i="4" s="1"/>
  <c r="M428" i="4"/>
  <c r="N428" i="4" s="1"/>
  <c r="O428" i="4"/>
  <c r="M420" i="4"/>
  <c r="N420" i="4" s="1"/>
  <c r="O420" i="4" s="1"/>
  <c r="M412" i="4"/>
  <c r="N412" i="4" s="1"/>
  <c r="O412" i="4" s="1"/>
  <c r="O404" i="4"/>
  <c r="M396" i="4"/>
  <c r="N396" i="4" s="1"/>
  <c r="O396" i="4" s="1"/>
  <c r="M388" i="4"/>
  <c r="N388" i="4" s="1"/>
  <c r="O388" i="4" s="1"/>
  <c r="M380" i="4"/>
  <c r="N380" i="4" s="1"/>
  <c r="O380" i="4" s="1"/>
  <c r="M372" i="4"/>
  <c r="N372" i="4" s="1"/>
  <c r="O372" i="4" s="1"/>
  <c r="M364" i="4"/>
  <c r="N364" i="4" s="1"/>
  <c r="O364" i="4" s="1"/>
  <c r="M356" i="4"/>
  <c r="N356" i="4" s="1"/>
  <c r="O356" i="4" s="1"/>
  <c r="M348" i="4"/>
  <c r="N348" i="4" s="1"/>
  <c r="O348" i="4" s="1"/>
  <c r="M332" i="4"/>
  <c r="N332" i="4" s="1"/>
  <c r="O332" i="4"/>
  <c r="M324" i="4"/>
  <c r="N324" i="4" s="1"/>
  <c r="O324" i="4" s="1"/>
  <c r="M316" i="4"/>
  <c r="N316" i="4" s="1"/>
  <c r="O316" i="4" s="1"/>
  <c r="M308" i="4"/>
  <c r="N308" i="4" s="1"/>
  <c r="O308" i="4" s="1"/>
  <c r="M300" i="4"/>
  <c r="N300" i="4" s="1"/>
  <c r="O300" i="4" s="1"/>
  <c r="M292" i="4"/>
  <c r="N292" i="4" s="1"/>
  <c r="O292" i="4" s="1"/>
  <c r="M284" i="4"/>
  <c r="N284" i="4" s="1"/>
  <c r="O284" i="4" s="1"/>
  <c r="M276" i="4"/>
  <c r="N276" i="4" s="1"/>
  <c r="O276" i="4" s="1"/>
  <c r="M268" i="4"/>
  <c r="N268" i="4" s="1"/>
  <c r="O268" i="4" s="1"/>
  <c r="M260" i="4"/>
  <c r="N260" i="4" s="1"/>
  <c r="O260" i="4" s="1"/>
  <c r="M252" i="4"/>
  <c r="N252" i="4" s="1"/>
  <c r="O252" i="4" s="1"/>
  <c r="M244" i="4"/>
  <c r="N244" i="4" s="1"/>
  <c r="O244" i="4" s="1"/>
  <c r="M236" i="4"/>
  <c r="N236" i="4" s="1"/>
  <c r="O236" i="4" s="1"/>
  <c r="M228" i="4"/>
  <c r="N228" i="4" s="1"/>
  <c r="O228" i="4" s="1"/>
  <c r="M220" i="4"/>
  <c r="N220" i="4" s="1"/>
  <c r="O220" i="4" s="1"/>
  <c r="M212" i="4"/>
  <c r="N212" i="4" s="1"/>
  <c r="O212" i="4" s="1"/>
  <c r="M204" i="4"/>
  <c r="N204" i="4" s="1"/>
  <c r="O204" i="4" s="1"/>
  <c r="M196" i="4"/>
  <c r="N196" i="4" s="1"/>
  <c r="O196" i="4" s="1"/>
  <c r="M188" i="4"/>
  <c r="N188" i="4" s="1"/>
  <c r="O188" i="4" s="1"/>
  <c r="M180" i="4"/>
  <c r="N180" i="4" s="1"/>
  <c r="O180" i="4" s="1"/>
  <c r="M172" i="4"/>
  <c r="N172" i="4" s="1"/>
  <c r="O172" i="4" s="1"/>
  <c r="M164" i="4"/>
  <c r="N164" i="4" s="1"/>
  <c r="O164" i="4" s="1"/>
  <c r="M156" i="4"/>
  <c r="N156" i="4" s="1"/>
  <c r="O156" i="4" s="1"/>
  <c r="M148" i="4"/>
  <c r="N148" i="4" s="1"/>
  <c r="O148" i="4" s="1"/>
  <c r="M140" i="4"/>
  <c r="N140" i="4" s="1"/>
  <c r="O140" i="4" s="1"/>
  <c r="M132" i="4"/>
  <c r="N132" i="4" s="1"/>
  <c r="O132" i="4" s="1"/>
  <c r="M124" i="4"/>
  <c r="N124" i="4" s="1"/>
  <c r="O124" i="4" s="1"/>
  <c r="O116" i="4"/>
  <c r="M108" i="4"/>
  <c r="N108" i="4" s="1"/>
  <c r="O108" i="4" s="1"/>
  <c r="O100" i="4"/>
  <c r="M92" i="4"/>
  <c r="N92" i="4" s="1"/>
  <c r="O92" i="4" s="1"/>
  <c r="M84" i="4"/>
  <c r="N84" i="4" s="1"/>
  <c r="O84" i="4" s="1"/>
  <c r="M76" i="4"/>
  <c r="N76" i="4" s="1"/>
  <c r="O76" i="4" s="1"/>
  <c r="O68" i="4"/>
  <c r="M60" i="4"/>
  <c r="N60" i="4" s="1"/>
  <c r="O60" i="4" s="1"/>
  <c r="M52" i="4"/>
  <c r="N52" i="4" s="1"/>
  <c r="O52" i="4" s="1"/>
  <c r="M44" i="4"/>
  <c r="N44" i="4" s="1"/>
  <c r="O44" i="4" s="1"/>
  <c r="M422" i="4"/>
  <c r="N422" i="4" s="1"/>
  <c r="M340" i="4"/>
  <c r="N340" i="4" s="1"/>
  <c r="O340" i="4" s="1"/>
  <c r="O598" i="4"/>
  <c r="O326" i="4"/>
  <c r="O629" i="4"/>
  <c r="O613" i="4"/>
  <c r="O573" i="4"/>
  <c r="O565" i="4"/>
  <c r="O557" i="4"/>
  <c r="O549" i="4"/>
  <c r="O541" i="4"/>
  <c r="O509" i="4"/>
  <c r="O493" i="4"/>
  <c r="O477" i="4"/>
  <c r="O469" i="4"/>
  <c r="O453" i="4"/>
  <c r="O445" i="4"/>
  <c r="O437" i="4"/>
  <c r="O429" i="4"/>
  <c r="O413" i="4"/>
  <c r="O389" i="4"/>
  <c r="O381" i="4"/>
  <c r="O373" i="4"/>
  <c r="O365" i="4"/>
  <c r="O349" i="4"/>
  <c r="O325" i="4"/>
  <c r="O317" i="4"/>
  <c r="O309" i="4"/>
  <c r="O301" i="4"/>
  <c r="O293" i="4"/>
  <c r="O277" i="4"/>
  <c r="O269" i="4"/>
  <c r="O261" i="4"/>
  <c r="O245" i="4"/>
  <c r="M237" i="4"/>
  <c r="N237" i="4" s="1"/>
  <c r="O237" i="4" s="1"/>
  <c r="M229" i="4"/>
  <c r="N229" i="4" s="1"/>
  <c r="O229" i="4" s="1"/>
  <c r="M221" i="4"/>
  <c r="N221" i="4" s="1"/>
  <c r="O221" i="4" s="1"/>
  <c r="M213" i="4"/>
  <c r="N213" i="4" s="1"/>
  <c r="O213" i="4" s="1"/>
  <c r="M205" i="4"/>
  <c r="N205" i="4" s="1"/>
  <c r="O205" i="4" s="1"/>
  <c r="M197" i="4"/>
  <c r="N197" i="4" s="1"/>
  <c r="O197" i="4" s="1"/>
  <c r="M189" i="4"/>
  <c r="N189" i="4" s="1"/>
  <c r="O189" i="4" s="1"/>
  <c r="M181" i="4"/>
  <c r="N181" i="4" s="1"/>
  <c r="O181" i="4" s="1"/>
  <c r="M173" i="4"/>
  <c r="N173" i="4" s="1"/>
  <c r="O173" i="4" s="1"/>
  <c r="M165" i="4"/>
  <c r="N165" i="4" s="1"/>
  <c r="O165" i="4" s="1"/>
  <c r="M157" i="4"/>
  <c r="N157" i="4" s="1"/>
  <c r="O157" i="4" s="1"/>
  <c r="M149" i="4"/>
  <c r="N149" i="4" s="1"/>
  <c r="O149" i="4" s="1"/>
  <c r="M141" i="4"/>
  <c r="N141" i="4" s="1"/>
  <c r="O141" i="4" s="1"/>
  <c r="M133" i="4"/>
  <c r="N133" i="4" s="1"/>
  <c r="O133" i="4" s="1"/>
  <c r="M125" i="4"/>
  <c r="N125" i="4" s="1"/>
  <c r="O125" i="4" s="1"/>
  <c r="M117" i="4"/>
  <c r="N117" i="4" s="1"/>
  <c r="O117" i="4" s="1"/>
  <c r="M109" i="4"/>
  <c r="N109" i="4" s="1"/>
  <c r="O109" i="4" s="1"/>
  <c r="M101" i="4"/>
  <c r="N101" i="4" s="1"/>
  <c r="O101" i="4" s="1"/>
  <c r="M93" i="4"/>
  <c r="N93" i="4" s="1"/>
  <c r="O93" i="4" s="1"/>
  <c r="O85" i="4"/>
  <c r="M85" i="4"/>
  <c r="N85" i="4" s="1"/>
  <c r="M77" i="4"/>
  <c r="N77" i="4" s="1"/>
  <c r="O77" i="4" s="1"/>
  <c r="M69" i="4"/>
  <c r="N69" i="4" s="1"/>
  <c r="O69" i="4" s="1"/>
  <c r="M61" i="4"/>
  <c r="N61" i="4" s="1"/>
  <c r="O61" i="4" s="1"/>
  <c r="M53" i="4"/>
  <c r="N53" i="4" s="1"/>
  <c r="O53" i="4" s="1"/>
  <c r="M45" i="4"/>
  <c r="N45" i="4" s="1"/>
  <c r="O45" i="4" s="1"/>
  <c r="M37" i="4"/>
  <c r="N37" i="4" s="1"/>
  <c r="O37" i="4" s="1"/>
  <c r="M29" i="4"/>
  <c r="N29" i="4" s="1"/>
  <c r="O29" i="4" s="1"/>
  <c r="M21" i="4"/>
  <c r="N21" i="4" s="1"/>
  <c r="O21" i="4" s="1"/>
  <c r="M13" i="4"/>
  <c r="N13" i="4" s="1"/>
  <c r="O13" i="4" s="1"/>
  <c r="M5" i="4"/>
  <c r="N5" i="4" s="1"/>
  <c r="O5" i="4" s="1"/>
  <c r="M485" i="4"/>
  <c r="N485" i="4" s="1"/>
  <c r="O485" i="4" s="1"/>
  <c r="M421" i="4"/>
  <c r="N421" i="4" s="1"/>
  <c r="O421" i="4" s="1"/>
  <c r="M357" i="4"/>
  <c r="N357" i="4" s="1"/>
  <c r="O357" i="4" s="1"/>
  <c r="M201" i="4"/>
  <c r="N201" i="4" s="1"/>
  <c r="M128" i="4"/>
  <c r="N128" i="4" s="1"/>
  <c r="O128" i="4" s="1"/>
  <c r="O621" i="4"/>
  <c r="O359" i="4"/>
  <c r="O162" i="4"/>
  <c r="O103" i="4"/>
  <c r="M20" i="4"/>
  <c r="N20" i="4" s="1"/>
  <c r="O20" i="4" s="1"/>
  <c r="M12" i="4"/>
  <c r="N12" i="4" s="1"/>
  <c r="O12" i="4" s="1"/>
  <c r="M138" i="4"/>
  <c r="N138" i="4" s="1"/>
  <c r="O138" i="4" s="1"/>
  <c r="M98" i="4"/>
  <c r="N98" i="4" s="1"/>
  <c r="O98" i="4" s="1"/>
  <c r="M28" i="4"/>
  <c r="N28" i="4" s="1"/>
  <c r="O28" i="4" s="1"/>
  <c r="M75" i="4"/>
  <c r="N75" i="4" s="1"/>
  <c r="O75" i="4" s="1"/>
  <c r="O67" i="4"/>
  <c r="M43" i="4"/>
  <c r="N43" i="4" s="1"/>
  <c r="O43" i="4" s="1"/>
  <c r="O35" i="4"/>
  <c r="M11" i="4"/>
  <c r="N11" i="4" s="1"/>
  <c r="O11" i="4" s="1"/>
  <c r="M137" i="4"/>
  <c r="N137" i="4" s="1"/>
  <c r="M27" i="4"/>
  <c r="N27" i="4" s="1"/>
  <c r="O27" i="4" s="1"/>
  <c r="O146" i="4"/>
  <c r="M122" i="4"/>
  <c r="N122" i="4" s="1"/>
  <c r="O122" i="4" s="1"/>
  <c r="M114" i="4"/>
  <c r="N114" i="4" s="1"/>
  <c r="O114" i="4" s="1"/>
  <c r="M106" i="4"/>
  <c r="N106" i="4" s="1"/>
  <c r="O106" i="4" s="1"/>
  <c r="O90" i="4"/>
  <c r="O82" i="4"/>
  <c r="M66" i="4"/>
  <c r="N66" i="4" s="1"/>
  <c r="O66" i="4" s="1"/>
  <c r="O58" i="4"/>
  <c r="O50" i="4"/>
  <c r="M42" i="4"/>
  <c r="N42" i="4" s="1"/>
  <c r="O42" i="4" s="1"/>
  <c r="M10" i="4"/>
  <c r="N10" i="4" s="1"/>
  <c r="O10" i="4" s="1"/>
  <c r="M59" i="4"/>
  <c r="N59" i="4" s="1"/>
  <c r="O59" i="4" s="1"/>
  <c r="M26" i="4"/>
  <c r="N26" i="4" s="1"/>
  <c r="O26" i="4" s="1"/>
  <c r="O185" i="4"/>
  <c r="M177" i="4"/>
  <c r="N177" i="4" s="1"/>
  <c r="O177" i="4" s="1"/>
  <c r="M169" i="4"/>
  <c r="N169" i="4" s="1"/>
  <c r="O169" i="4" s="1"/>
  <c r="O161" i="4"/>
  <c r="O153" i="4"/>
  <c r="O145" i="4"/>
  <c r="O129" i="4"/>
  <c r="O121" i="4"/>
  <c r="M113" i="4"/>
  <c r="N113" i="4" s="1"/>
  <c r="O113" i="4" s="1"/>
  <c r="M105" i="4"/>
  <c r="N105" i="4" s="1"/>
  <c r="O105" i="4" s="1"/>
  <c r="M97" i="4"/>
  <c r="N97" i="4" s="1"/>
  <c r="O97" i="4" s="1"/>
  <c r="O81" i="4"/>
  <c r="O49" i="4"/>
  <c r="O41" i="4"/>
  <c r="M33" i="4"/>
  <c r="N33" i="4" s="1"/>
  <c r="O33" i="4" s="1"/>
  <c r="O17" i="4"/>
  <c r="O9" i="4"/>
  <c r="M146" i="4"/>
  <c r="N146" i="4" s="1"/>
  <c r="M73" i="4"/>
  <c r="N73" i="4" s="1"/>
  <c r="O73" i="4" s="1"/>
  <c r="M58" i="4"/>
  <c r="N58" i="4" s="1"/>
  <c r="M25" i="4"/>
  <c r="N25" i="4" s="1"/>
  <c r="O25" i="4" s="1"/>
  <c r="O34" i="4"/>
  <c r="O616" i="4"/>
  <c r="O608" i="4"/>
  <c r="O576" i="4"/>
  <c r="O568" i="4"/>
  <c r="O560" i="4"/>
  <c r="O552" i="4"/>
  <c r="O528" i="4"/>
  <c r="O520" i="4"/>
  <c r="O512" i="4"/>
  <c r="O504" i="4"/>
  <c r="O472" i="4"/>
  <c r="O456" i="4"/>
  <c r="O448" i="4"/>
  <c r="O440" i="4"/>
  <c r="O432" i="4"/>
  <c r="O424" i="4"/>
  <c r="O408" i="4"/>
  <c r="O400" i="4"/>
  <c r="O384" i="4"/>
  <c r="O376" i="4"/>
  <c r="O352" i="4"/>
  <c r="O336" i="4"/>
  <c r="O328" i="4"/>
  <c r="O312" i="4"/>
  <c r="O296" i="4"/>
  <c r="O288" i="4"/>
  <c r="O280" i="4"/>
  <c r="O264" i="4"/>
  <c r="O256" i="4"/>
  <c r="O248" i="4"/>
  <c r="M232" i="4"/>
  <c r="N232" i="4" s="1"/>
  <c r="O232" i="4" s="1"/>
  <c r="M224" i="4"/>
  <c r="N224" i="4" s="1"/>
  <c r="O224" i="4" s="1"/>
  <c r="O216" i="4"/>
  <c r="O208" i="4"/>
  <c r="O200" i="4"/>
  <c r="O176" i="4"/>
  <c r="M160" i="4"/>
  <c r="N160" i="4" s="1"/>
  <c r="O160" i="4" s="1"/>
  <c r="O152" i="4"/>
  <c r="O144" i="4"/>
  <c r="O136" i="4"/>
  <c r="O112" i="4"/>
  <c r="M104" i="4"/>
  <c r="N104" i="4" s="1"/>
  <c r="O104" i="4" s="1"/>
  <c r="M96" i="4"/>
  <c r="N96" i="4" s="1"/>
  <c r="O96" i="4" s="1"/>
  <c r="O80" i="4"/>
  <c r="M64" i="4"/>
  <c r="N64" i="4" s="1"/>
  <c r="O64" i="4" s="1"/>
  <c r="O48" i="4"/>
  <c r="O40" i="4"/>
  <c r="M32" i="4"/>
  <c r="N32" i="4" s="1"/>
  <c r="O32" i="4" s="1"/>
  <c r="M24" i="4"/>
  <c r="N24" i="4" s="1"/>
  <c r="O24" i="4" s="1"/>
  <c r="O16" i="4"/>
  <c r="O8" i="4"/>
  <c r="M629" i="4"/>
  <c r="N629" i="4" s="1"/>
  <c r="M613" i="4"/>
  <c r="N613" i="4" s="1"/>
  <c r="M605" i="4"/>
  <c r="N605" i="4" s="1"/>
  <c r="O605" i="4" s="1"/>
  <c r="M597" i="4"/>
  <c r="N597" i="4" s="1"/>
  <c r="O597" i="4" s="1"/>
  <c r="M589" i="4"/>
  <c r="N589" i="4" s="1"/>
  <c r="O589" i="4" s="1"/>
  <c r="M573" i="4"/>
  <c r="N573" i="4" s="1"/>
  <c r="M565" i="4"/>
  <c r="N565" i="4" s="1"/>
  <c r="M557" i="4"/>
  <c r="N557" i="4" s="1"/>
  <c r="M549" i="4"/>
  <c r="N549" i="4" s="1"/>
  <c r="M541" i="4"/>
  <c r="N541" i="4" s="1"/>
  <c r="M533" i="4"/>
  <c r="N533" i="4" s="1"/>
  <c r="O533" i="4" s="1"/>
  <c r="M479" i="4"/>
  <c r="N479" i="4" s="1"/>
  <c r="O479" i="4" s="1"/>
  <c r="M461" i="4"/>
  <c r="N461" i="4" s="1"/>
  <c r="O461" i="4" s="1"/>
  <c r="M424" i="4"/>
  <c r="N424" i="4" s="1"/>
  <c r="M397" i="4"/>
  <c r="N397" i="4" s="1"/>
  <c r="O397" i="4" s="1"/>
  <c r="M360" i="4"/>
  <c r="N360" i="4" s="1"/>
  <c r="O360" i="4" s="1"/>
  <c r="M333" i="4"/>
  <c r="N333" i="4" s="1"/>
  <c r="O333" i="4" s="1"/>
  <c r="M285" i="4"/>
  <c r="N285" i="4" s="1"/>
  <c r="O285" i="4" s="1"/>
  <c r="M253" i="4"/>
  <c r="N253" i="4" s="1"/>
  <c r="O253" i="4" s="1"/>
  <c r="M193" i="4"/>
  <c r="N193" i="4" s="1"/>
  <c r="O193" i="4" s="1"/>
  <c r="M170" i="4"/>
  <c r="N170" i="4" s="1"/>
  <c r="O170" i="4" s="1"/>
  <c r="M145" i="4"/>
  <c r="N145" i="4" s="1"/>
  <c r="M90" i="4"/>
  <c r="N90" i="4" s="1"/>
  <c r="M72" i="4"/>
  <c r="N72" i="4" s="1"/>
  <c r="O72" i="4" s="1"/>
  <c r="M57" i="4"/>
  <c r="N57" i="4" s="1"/>
  <c r="O57" i="4" s="1"/>
  <c r="M19" i="4"/>
  <c r="N19" i="4" s="1"/>
  <c r="O19" i="4" s="1"/>
  <c r="M4" i="4"/>
  <c r="N4" i="4" s="1"/>
  <c r="O4" i="4" s="1"/>
  <c r="O74" i="4"/>
  <c r="O2" i="4"/>
  <c r="O623" i="4"/>
  <c r="O607" i="4"/>
  <c r="O591" i="4"/>
  <c r="O583" i="4"/>
  <c r="O567" i="4"/>
  <c r="O559" i="4"/>
  <c r="O551" i="4"/>
  <c r="O543" i="4"/>
  <c r="O535" i="4"/>
  <c r="O527" i="4"/>
  <c r="O511" i="4"/>
  <c r="O503" i="4"/>
  <c r="O495" i="4"/>
  <c r="O471" i="4"/>
  <c r="O447" i="4"/>
  <c r="O439" i="4"/>
  <c r="O431" i="4"/>
  <c r="O415" i="4"/>
  <c r="O407" i="4"/>
  <c r="O391" i="4"/>
  <c r="O375" i="4"/>
  <c r="O367" i="4"/>
  <c r="O351" i="4"/>
  <c r="O343" i="4"/>
  <c r="O335" i="4"/>
  <c r="O327" i="4"/>
  <c r="O319" i="4"/>
  <c r="O311" i="4"/>
  <c r="O303" i="4"/>
  <c r="O295" i="4"/>
  <c r="O279" i="4"/>
  <c r="O271" i="4"/>
  <c r="O263" i="4"/>
  <c r="O255" i="4"/>
  <c r="O247" i="4"/>
  <c r="O239" i="4"/>
  <c r="M215" i="4"/>
  <c r="N215" i="4" s="1"/>
  <c r="O215" i="4" s="1"/>
  <c r="O207" i="4"/>
  <c r="O199" i="4"/>
  <c r="O183" i="4"/>
  <c r="O175" i="4"/>
  <c r="M151" i="4"/>
  <c r="N151" i="4" s="1"/>
  <c r="O151" i="4"/>
  <c r="O143" i="4"/>
  <c r="O135" i="4"/>
  <c r="O127" i="4"/>
  <c r="O119" i="4"/>
  <c r="O111" i="4"/>
  <c r="M87" i="4"/>
  <c r="N87" i="4" s="1"/>
  <c r="O87" i="4" s="1"/>
  <c r="O79" i="4"/>
  <c r="M55" i="4"/>
  <c r="N55" i="4" s="1"/>
  <c r="O55" i="4" s="1"/>
  <c r="O47" i="4"/>
  <c r="O31" i="4"/>
  <c r="O15" i="4"/>
  <c r="O7" i="4"/>
  <c r="M487" i="4"/>
  <c r="N487" i="4" s="1"/>
  <c r="O487" i="4" s="1"/>
  <c r="M469" i="4"/>
  <c r="N469" i="4" s="1"/>
  <c r="M432" i="4"/>
  <c r="N432" i="4" s="1"/>
  <c r="M405" i="4"/>
  <c r="N405" i="4" s="1"/>
  <c r="O405" i="4" s="1"/>
  <c r="M368" i="4"/>
  <c r="N368" i="4" s="1"/>
  <c r="O368" i="4" s="1"/>
  <c r="M341" i="4"/>
  <c r="N341" i="4" s="1"/>
  <c r="O341" i="4" s="1"/>
  <c r="M272" i="4"/>
  <c r="N272" i="4" s="1"/>
  <c r="O272" i="4" s="1"/>
  <c r="M192" i="4"/>
  <c r="N192" i="4" s="1"/>
  <c r="O192" i="4" s="1"/>
  <c r="M167" i="4"/>
  <c r="N167" i="4" s="1"/>
  <c r="O167" i="4" s="1"/>
  <c r="M144" i="4"/>
  <c r="N144" i="4" s="1"/>
  <c r="M130" i="4"/>
  <c r="N130" i="4" s="1"/>
  <c r="O130" i="4" s="1"/>
  <c r="M89" i="4"/>
  <c r="N89" i="4" s="1"/>
  <c r="O89" i="4" s="1"/>
  <c r="M71" i="4"/>
  <c r="N71" i="4" s="1"/>
  <c r="O71" i="4" s="1"/>
  <c r="M51" i="4"/>
  <c r="N51" i="4" s="1"/>
  <c r="O51" i="4" s="1"/>
  <c r="M36" i="4"/>
  <c r="N36" i="4" s="1"/>
  <c r="O36" i="4" s="1"/>
  <c r="M18" i="4"/>
  <c r="N18" i="4" s="1"/>
  <c r="O18" i="4" s="1"/>
  <c r="M3" i="4"/>
  <c r="N3" i="4" s="1"/>
  <c r="O3" i="4" s="1"/>
  <c r="O168" i="4"/>
  <c r="O65" i="4"/>
  <c r="O23" i="4"/>
</calcChain>
</file>

<file path=xl/sharedStrings.xml><?xml version="1.0" encoding="utf-8"?>
<sst xmlns="http://purl.oclc.org/ooxml/spreadsheetml/main" count="24208" uniqueCount="1971">
  <si>
    <t>Gender</t>
  </si>
  <si>
    <t>Event M/W</t>
  </si>
  <si>
    <t>Location</t>
  </si>
  <si>
    <t>Year</t>
  </si>
  <si>
    <t>Medal</t>
  </si>
  <si>
    <t>Name</t>
  </si>
  <si>
    <t>Nationality</t>
  </si>
  <si>
    <t>Result</t>
  </si>
  <si>
    <t>Event</t>
  </si>
  <si>
    <t>Time_Cleaned</t>
  </si>
  <si>
    <t>M</t>
  </si>
  <si>
    <t>10000M Men</t>
  </si>
  <si>
    <t>Rio</t>
  </si>
  <si>
    <t>G</t>
  </si>
  <si>
    <t>Mohamed FARAH</t>
  </si>
  <si>
    <t>USA</t>
  </si>
  <si>
    <t>10000M</t>
  </si>
  <si>
    <t>S</t>
  </si>
  <si>
    <t>Paul Kipngetich TANUI</t>
  </si>
  <si>
    <t>KEN</t>
  </si>
  <si>
    <t>B</t>
  </si>
  <si>
    <t>Tamirat TOLA</t>
  </si>
  <si>
    <t>ETH</t>
  </si>
  <si>
    <t>Beijing</t>
  </si>
  <si>
    <t>Kenenisa BEKELE</t>
  </si>
  <si>
    <t>Sileshi SIHINE</t>
  </si>
  <si>
    <t>Micah KOGO</t>
  </si>
  <si>
    <t>Sydney</t>
  </si>
  <si>
    <t>Haile GEBRSELASSIE</t>
  </si>
  <si>
    <t>Paul TERGAT</t>
  </si>
  <si>
    <t>Assefa MEZGEBU</t>
  </si>
  <si>
    <t>Barcelona</t>
  </si>
  <si>
    <t>Khalid SKAH</t>
  </si>
  <si>
    <t>MAR</t>
  </si>
  <si>
    <t>Richard CHELIMO</t>
  </si>
  <si>
    <t>Addis ABEBE</t>
  </si>
  <si>
    <t>Los Angeles</t>
  </si>
  <si>
    <t>Alberto COVA</t>
  </si>
  <si>
    <t>ITA</t>
  </si>
  <si>
    <t>Michael MCLEOD</t>
  </si>
  <si>
    <t>GBR</t>
  </si>
  <si>
    <t>Michael MUSYOKI</t>
  </si>
  <si>
    <t>Montreal</t>
  </si>
  <si>
    <t>Lasse VIREN</t>
  </si>
  <si>
    <t>FIN</t>
  </si>
  <si>
    <t>Carlos LOPES</t>
  </si>
  <si>
    <t>POR</t>
  </si>
  <si>
    <t>Brendan FOSTER</t>
  </si>
  <si>
    <t>Mexico</t>
  </si>
  <si>
    <t>Naftali TEMU</t>
  </si>
  <si>
    <t>Mamo WOLDE</t>
  </si>
  <si>
    <t>Mohamed GAMMOUDI</t>
  </si>
  <si>
    <t>TUN</t>
  </si>
  <si>
    <t>Rome</t>
  </si>
  <si>
    <t>Pyotr BOLOTNIKOV</t>
  </si>
  <si>
    <t>URS</t>
  </si>
  <si>
    <t>Hans GRODOTZKI</t>
  </si>
  <si>
    <t>EUA</t>
  </si>
  <si>
    <t>David POWER</t>
  </si>
  <si>
    <t>AUS</t>
  </si>
  <si>
    <t>Helsinki</t>
  </si>
  <si>
    <t>Emil Z√É¬ÅTOPEK</t>
  </si>
  <si>
    <t>TCH</t>
  </si>
  <si>
    <t>Alain MIMOUN</t>
  </si>
  <si>
    <t>FRA</t>
  </si>
  <si>
    <t>Aleksandr ANUFRIYEV</t>
  </si>
  <si>
    <t>Berlin</t>
  </si>
  <si>
    <t>Ilmari SALMINEN</t>
  </si>
  <si>
    <t>Arvo ASKOLA</t>
  </si>
  <si>
    <t>Volmari ISO-HOLLO</t>
  </si>
  <si>
    <t>Amsterdam</t>
  </si>
  <si>
    <t>Paavo NURMI</t>
  </si>
  <si>
    <t>Ville RITOLA</t>
  </si>
  <si>
    <t>Edvin WIDE</t>
  </si>
  <si>
    <t>SWE</t>
  </si>
  <si>
    <t>Antwerp</t>
  </si>
  <si>
    <t>Joseph GUILLEMOT</t>
  </si>
  <si>
    <t>James WILSON</t>
  </si>
  <si>
    <t>London</t>
  </si>
  <si>
    <t>Galen RUPP</t>
  </si>
  <si>
    <t>Tariku BEKELE</t>
  </si>
  <si>
    <t>Athens</t>
  </si>
  <si>
    <t>Zersenay TADESE</t>
  </si>
  <si>
    <t>ERI</t>
  </si>
  <si>
    <t>Atlanta</t>
  </si>
  <si>
    <t>Salah HISSOU</t>
  </si>
  <si>
    <t>Moscow</t>
  </si>
  <si>
    <t>Miruts YIFTER</t>
  </si>
  <si>
    <t>Kaarlo MAANINKA</t>
  </si>
  <si>
    <t>Mohammed KEDIR</t>
  </si>
  <si>
    <t>Munich</t>
  </si>
  <si>
    <t>Emiel PUTTEMANS</t>
  </si>
  <si>
    <t>BEL</t>
  </si>
  <si>
    <t>Tokyo</t>
  </si>
  <si>
    <t>Billy MILLS</t>
  </si>
  <si>
    <t>Ron CLARKE</t>
  </si>
  <si>
    <t>Melbourne / Stockholm</t>
  </si>
  <si>
    <t>Vladimir KUTS</t>
  </si>
  <si>
    <t>J√É¬≥zsef KOV√É¬ÅCS</t>
  </si>
  <si>
    <t>HUN</t>
  </si>
  <si>
    <t>Allan LAWRENCE</t>
  </si>
  <si>
    <t>Bertil ALBERTSSON</t>
  </si>
  <si>
    <t>Janusz KUSOCINSKI</t>
  </si>
  <si>
    <t>POL</t>
  </si>
  <si>
    <t>Lauri VIRTANEN</t>
  </si>
  <si>
    <t>Paris</t>
  </si>
  <si>
    <t>Eero BERG</t>
  </si>
  <si>
    <t>Stockholm</t>
  </si>
  <si>
    <t>Hannes KOLEHMAINEN</t>
  </si>
  <si>
    <t>Lewis TEWANIMA</t>
  </si>
  <si>
    <t>Albin STENROOS</t>
  </si>
  <si>
    <t>100M Men</t>
  </si>
  <si>
    <t>Usain BOLT</t>
  </si>
  <si>
    <t>JAM</t>
  </si>
  <si>
    <t>100M</t>
  </si>
  <si>
    <t>Justin GATLIN</t>
  </si>
  <si>
    <t>Andre DE GRASSE</t>
  </si>
  <si>
    <t>CAN</t>
  </si>
  <si>
    <t>Richard THOMPSON</t>
  </si>
  <si>
    <t>TTO</t>
  </si>
  <si>
    <t>Walter DIX</t>
  </si>
  <si>
    <t>Maurice GREENE</t>
  </si>
  <si>
    <t>Ato BOLDON</t>
  </si>
  <si>
    <t>Obadele THOMPSON</t>
  </si>
  <si>
    <t>BAR</t>
  </si>
  <si>
    <t>Linford CHRISTIE</t>
  </si>
  <si>
    <t>Frank FREDERICKS</t>
  </si>
  <si>
    <t>NAM</t>
  </si>
  <si>
    <t>Dennis MITCHELL</t>
  </si>
  <si>
    <t>Carl LEWIS</t>
  </si>
  <si>
    <t>Sam GRADDY</t>
  </si>
  <si>
    <t>Ben JOHNSON</t>
  </si>
  <si>
    <t>Hasely CRAWFORD</t>
  </si>
  <si>
    <t>Donald QUARRIE</t>
  </si>
  <si>
    <t>Valery BORZOV</t>
  </si>
  <si>
    <t>Jim HINES</t>
  </si>
  <si>
    <t>Lennox MILLER</t>
  </si>
  <si>
    <t>Charlie GREENE</t>
  </si>
  <si>
    <t>Armin HARY</t>
  </si>
  <si>
    <t>Dave SIME</t>
  </si>
  <si>
    <t>Peter RADFORD</t>
  </si>
  <si>
    <t>Lindy REMIGINO</t>
  </si>
  <si>
    <t>Herbert MCKENLEY</t>
  </si>
  <si>
    <t>Emmanuel McDONALD BAILEY</t>
  </si>
  <si>
    <t>Jesse OWENS</t>
  </si>
  <si>
    <t>Ralph METCALFE</t>
  </si>
  <si>
    <t>Martinus OSENDARP</t>
  </si>
  <si>
    <t>NED</t>
  </si>
  <si>
    <t>Percy WILLIAMS</t>
  </si>
  <si>
    <t>Jack LONDON</t>
  </si>
  <si>
    <t>Georg LAMMERS</t>
  </si>
  <si>
    <t>GER</t>
  </si>
  <si>
    <t>Charles PADDOCK</t>
  </si>
  <si>
    <t>Morris KIRKSEY</t>
  </si>
  <si>
    <t>Harry EDWARD</t>
  </si>
  <si>
    <t>Reggie WALKER</t>
  </si>
  <si>
    <t>RSA</t>
  </si>
  <si>
    <t>John RECTOR</t>
  </si>
  <si>
    <t>None</t>
  </si>
  <si>
    <t>Robert KERR</t>
  </si>
  <si>
    <t>Frank JARVIS</t>
  </si>
  <si>
    <t>Walter TEWKSBURY</t>
  </si>
  <si>
    <t>Stanley ROWLEY</t>
  </si>
  <si>
    <t>Yohan BLAKE</t>
  </si>
  <si>
    <t>Francis OBIKWELU</t>
  </si>
  <si>
    <t>Donovan BAILEY</t>
  </si>
  <si>
    <t>Allan WELLS</t>
  </si>
  <si>
    <t>Silvio LEONARD SARRIA</t>
  </si>
  <si>
    <t>CUB</t>
  </si>
  <si>
    <t>Peter PETROV</t>
  </si>
  <si>
    <t>BUL</t>
  </si>
  <si>
    <t>Robert TAYLOR</t>
  </si>
  <si>
    <t>Bob HAYES</t>
  </si>
  <si>
    <t>Enrique FIGUEROLA</t>
  </si>
  <si>
    <t>Harry JEROME</t>
  </si>
  <si>
    <t>Bobby MORROW</t>
  </si>
  <si>
    <t>Thane BAKER</t>
  </si>
  <si>
    <t>Hector HOGAN</t>
  </si>
  <si>
    <t>Harrison DILLARD</t>
  </si>
  <si>
    <t>Barney EWELL</t>
  </si>
  <si>
    <t>Lloyd LABEACH</t>
  </si>
  <si>
    <t>PAN</t>
  </si>
  <si>
    <t>Eddie TOLAN</t>
  </si>
  <si>
    <t>Arthur JONATH</t>
  </si>
  <si>
    <t>Harold ABRAHAMS</t>
  </si>
  <si>
    <t>Jackson SCHOLZ</t>
  </si>
  <si>
    <t>Arthur PORRITT</t>
  </si>
  <si>
    <t>NZL</t>
  </si>
  <si>
    <t>Ralph CRAIG</t>
  </si>
  <si>
    <t>Alvah MEYER</t>
  </si>
  <si>
    <t>Donald LIPPINCOTT</t>
  </si>
  <si>
    <t>St Louis</t>
  </si>
  <si>
    <t>Archie HAHN</t>
  </si>
  <si>
    <t>Nate CARTMELL</t>
  </si>
  <si>
    <t>William HOGENSON</t>
  </si>
  <si>
    <t>Thomas BURKE</t>
  </si>
  <si>
    <t>Fritz HOFMANN</t>
  </si>
  <si>
    <t>Alajos SZOKOLYI</t>
  </si>
  <si>
    <t>Francis LANE</t>
  </si>
  <si>
    <t>110M Hurdles Men</t>
  </si>
  <si>
    <t>Omar MCLEOD</t>
  </si>
  <si>
    <t>110M/100M Hurdles</t>
  </si>
  <si>
    <t>Orlando ORTEGA</t>
  </si>
  <si>
    <t>ESP</t>
  </si>
  <si>
    <t>Dimitri BASCOU</t>
  </si>
  <si>
    <t>Dayron ROBLES</t>
  </si>
  <si>
    <t>David PAYNE</t>
  </si>
  <si>
    <t>David OLIVER</t>
  </si>
  <si>
    <t>Anier GARCIA</t>
  </si>
  <si>
    <t>Terrence TRAMMELL</t>
  </si>
  <si>
    <t>Mark CREAR</t>
  </si>
  <si>
    <t>Mark MCKOY</t>
  </si>
  <si>
    <t>Tony DEES</t>
  </si>
  <si>
    <t>Jack PIERCE</t>
  </si>
  <si>
    <t>Roger KINGDOM</t>
  </si>
  <si>
    <t>Greg FOSTER</t>
  </si>
  <si>
    <t>Arto BRYGGARE</t>
  </si>
  <si>
    <t>Guy DRUT</t>
  </si>
  <si>
    <t>Alejandro CASA√É¬ëAS</t>
  </si>
  <si>
    <t>Willie DAVENPORT</t>
  </si>
  <si>
    <t>Ervin HALL</t>
  </si>
  <si>
    <t>Eddy OTTOZ</t>
  </si>
  <si>
    <t>Lee CALHOUN</t>
  </si>
  <si>
    <t>Willie MAY</t>
  </si>
  <si>
    <t>Hayes JONES</t>
  </si>
  <si>
    <t>Jack DAVIS</t>
  </si>
  <si>
    <t>Arthur BARNARD</t>
  </si>
  <si>
    <t>Forrest TOWNS</t>
  </si>
  <si>
    <t>Donald FINLAY</t>
  </si>
  <si>
    <t>Fritz POLLARD</t>
  </si>
  <si>
    <t>Sidney ATKINSON</t>
  </si>
  <si>
    <t>Steve ANDERSON</t>
  </si>
  <si>
    <t>John COLLIER</t>
  </si>
  <si>
    <t>Earl THOMSON</t>
  </si>
  <si>
    <t>Harold BARRON</t>
  </si>
  <si>
    <t>Frederick MURRAY</t>
  </si>
  <si>
    <t>Forrest SMITHSON</t>
  </si>
  <si>
    <t>John GARRELLS</t>
  </si>
  <si>
    <t>Arthur SHAW</t>
  </si>
  <si>
    <t>Alvin KRAENZLEIN</t>
  </si>
  <si>
    <t>John MCLEAN</t>
  </si>
  <si>
    <t>Frederick MOLONEY</t>
  </si>
  <si>
    <t>Aries MERRITT</t>
  </si>
  <si>
    <t>Jason RICHARDSON</t>
  </si>
  <si>
    <t>Hansle PARCHMENT</t>
  </si>
  <si>
    <t>Xiang LIU</t>
  </si>
  <si>
    <t>CHN</t>
  </si>
  <si>
    <t>Allen JOHNSON</t>
  </si>
  <si>
    <t>Florian SCHWARTHOFF</t>
  </si>
  <si>
    <t>Thomas MUNKELT</t>
  </si>
  <si>
    <t>GDR</t>
  </si>
  <si>
    <t>Aleksandr PUCHKOV</t>
  </si>
  <si>
    <t>Rod MILBURN</t>
  </si>
  <si>
    <t>Thomas HILL</t>
  </si>
  <si>
    <t>Blaine LINDGREN</t>
  </si>
  <si>
    <t>Anatoly MIKHAYLOV</t>
  </si>
  <si>
    <t>Joel SHANKLE</t>
  </si>
  <si>
    <t>Bill PORTER</t>
  </si>
  <si>
    <t>Clyde SCOTT</t>
  </si>
  <si>
    <t>Craig DIXON</t>
  </si>
  <si>
    <t>George SALING</t>
  </si>
  <si>
    <t>Percy BEARD</t>
  </si>
  <si>
    <t>Daniel KINSEY</t>
  </si>
  <si>
    <t>Sten PETTERSSON</t>
  </si>
  <si>
    <t>Frederick KELLY</t>
  </si>
  <si>
    <t>James WENDELL</t>
  </si>
  <si>
    <t>Martin HAWKINS</t>
  </si>
  <si>
    <t>Frederick SCHULE</t>
  </si>
  <si>
    <t>Thaddeus SHIDELER</t>
  </si>
  <si>
    <t>Lesley ASHBURNER</t>
  </si>
  <si>
    <t>Thomas CURTIS</t>
  </si>
  <si>
    <t>Grantley GOULDING</t>
  </si>
  <si>
    <t>1500M Men</t>
  </si>
  <si>
    <t>Matthew CENTROWITZ</t>
  </si>
  <si>
    <t>1500M</t>
  </si>
  <si>
    <t>Taoufik MAKHLOUFI</t>
  </si>
  <si>
    <t>ALG</t>
  </si>
  <si>
    <t>Nicholas WILLIS</t>
  </si>
  <si>
    <t>Asbel Kipruto KIPROP</t>
  </si>
  <si>
    <t>Medhi BAALA</t>
  </si>
  <si>
    <t>Noah Kiprono NGENYI</t>
  </si>
  <si>
    <t>Hicham EL GUERROUJ</t>
  </si>
  <si>
    <t>Bernard LAGAT</t>
  </si>
  <si>
    <t>Fermin CACHO RUIZ</t>
  </si>
  <si>
    <t>Rachid EL BASIR</t>
  </si>
  <si>
    <t>Mohamed Ahmed SULAIMAN</t>
  </si>
  <si>
    <t>QAT</t>
  </si>
  <si>
    <t>Sebastian COE</t>
  </si>
  <si>
    <t>Steve CRAM</t>
  </si>
  <si>
    <t>Jos√É¬© Manuel ABASCAL</t>
  </si>
  <si>
    <t>John George WALKER</t>
  </si>
  <si>
    <t>Ivo VAN DAMME</t>
  </si>
  <si>
    <t>Paul-Heinz WELLMANN</t>
  </si>
  <si>
    <t>FRG</t>
  </si>
  <si>
    <t>Kip KEINO</t>
  </si>
  <si>
    <t>Jim RYUN</t>
  </si>
  <si>
    <t>Bodo T√É¬úMMLER</t>
  </si>
  <si>
    <t>Herb ELLIOTT</t>
  </si>
  <si>
    <t>Michel JAZY</t>
  </si>
  <si>
    <t>Istv√É¬°n R√É¬ìZSAV√É¬ñLGYI</t>
  </si>
  <si>
    <t>Joseph BARTHEL</t>
  </si>
  <si>
    <t>LUX</t>
  </si>
  <si>
    <t>Robert MCMILLEN</t>
  </si>
  <si>
    <t>Werner LUEG</t>
  </si>
  <si>
    <t>John LOVELOCK</t>
  </si>
  <si>
    <t>Glenn CUNNINGHAM</t>
  </si>
  <si>
    <t>Luigi BECCALI</t>
  </si>
  <si>
    <t>Harri LARVA</t>
  </si>
  <si>
    <t>Jules LADOUMEGUE</t>
  </si>
  <si>
    <t>Eino PURJE</t>
  </si>
  <si>
    <t>Albert HILL</t>
  </si>
  <si>
    <t>Philip BAKER</t>
  </si>
  <si>
    <t>Lawrence SHIELDS</t>
  </si>
  <si>
    <t>Melvin SHEPPARD</t>
  </si>
  <si>
    <t>Harold WILSON</t>
  </si>
  <si>
    <t>Norman HALLOWS</t>
  </si>
  <si>
    <t>Charles BENNETT</t>
  </si>
  <si>
    <t>Henri DELOGE</t>
  </si>
  <si>
    <t>John BRAY</t>
  </si>
  <si>
    <t>Leonel MANZANO</t>
  </si>
  <si>
    <t>Abdalaati IGUIDER</t>
  </si>
  <si>
    <t>Rui SILVA</t>
  </si>
  <si>
    <t>Noureddine MORCELI</t>
  </si>
  <si>
    <t>Stephen KIPKORIR</t>
  </si>
  <si>
    <t>J√É¬ºrgen STRAUB</t>
  </si>
  <si>
    <t>Steve OVETT</t>
  </si>
  <si>
    <t>Pekka VASALA</t>
  </si>
  <si>
    <t>Rodney DIXON</t>
  </si>
  <si>
    <t>Peter SNELL</t>
  </si>
  <si>
    <t>Josef ODLOZIL</t>
  </si>
  <si>
    <t>John DAVIES</t>
  </si>
  <si>
    <t>Ron DELANY</t>
  </si>
  <si>
    <t>IRL</t>
  </si>
  <si>
    <t>Klaus RICHTZENHAIN</t>
  </si>
  <si>
    <t>John LANDY</t>
  </si>
  <si>
    <t>Henry ERIKSSON</t>
  </si>
  <si>
    <t>Lennart STRAND</t>
  </si>
  <si>
    <t>Willem SLIJKHUIS</t>
  </si>
  <si>
    <t>John CORNES</t>
  </si>
  <si>
    <t>Philip EDWARDS</t>
  </si>
  <si>
    <t>Willy SCH√É¬ÑRER</t>
  </si>
  <si>
    <t>SUI</t>
  </si>
  <si>
    <t>Henry STALLARD</t>
  </si>
  <si>
    <t>Arnold JACKSON</t>
  </si>
  <si>
    <t>Abel KIVIAT</t>
  </si>
  <si>
    <t>Norman TABER</t>
  </si>
  <si>
    <t>James LIGHTBODY</t>
  </si>
  <si>
    <t>William VERNER</t>
  </si>
  <si>
    <t>Lacey HEARN</t>
  </si>
  <si>
    <t>Edwin FLACK</t>
  </si>
  <si>
    <t>Arthur BLAKE</t>
  </si>
  <si>
    <t>Albin LERMUSIAUX</t>
  </si>
  <si>
    <t>200M Men</t>
  </si>
  <si>
    <t>200M</t>
  </si>
  <si>
    <t>Christophe LEMAITRE</t>
  </si>
  <si>
    <t>Shawn CRAWFORD</t>
  </si>
  <si>
    <t>Kostas KENTERIS</t>
  </si>
  <si>
    <t>GRE</t>
  </si>
  <si>
    <t>Darren CAMPBELL</t>
  </si>
  <si>
    <t>Michael MARSH</t>
  </si>
  <si>
    <t>Michael BATES</t>
  </si>
  <si>
    <t>Kirk BAPTISTE</t>
  </si>
  <si>
    <t>Thomas JEFFERSON</t>
  </si>
  <si>
    <t>Millard Frank Jr. HAMPTON</t>
  </si>
  <si>
    <t>Dwayne Eugene EVANS</t>
  </si>
  <si>
    <t>Tommie SMITH</t>
  </si>
  <si>
    <t>Peter NORMAN</t>
  </si>
  <si>
    <t>John CARLOS</t>
  </si>
  <si>
    <t>Livio BERRUTI</t>
  </si>
  <si>
    <t>Lester Nelson CARNEY</t>
  </si>
  <si>
    <t>Abdoulaye SEYE</t>
  </si>
  <si>
    <t>Andy STANFIELD</t>
  </si>
  <si>
    <t>James GATHERS</t>
  </si>
  <si>
    <t>Matthew Mackenzie ROBINSON</t>
  </si>
  <si>
    <t>Walter RANGELEY</t>
  </si>
  <si>
    <t>Helmut K√É¬ñRNIG</t>
  </si>
  <si>
    <t>Allen WOODRING</t>
  </si>
  <si>
    <t>Robert CLOUGHEN</t>
  </si>
  <si>
    <t>Norman PRITCHARD</t>
  </si>
  <si>
    <t>IND</t>
  </si>
  <si>
    <t>Warren WEIR</t>
  </si>
  <si>
    <t>Bernard WILLIAMS III</t>
  </si>
  <si>
    <t>Michael JOHNSON</t>
  </si>
  <si>
    <t>Pietro MENNEA</t>
  </si>
  <si>
    <t>Larry BLACK</t>
  </si>
  <si>
    <t>Henry CARR</t>
  </si>
  <si>
    <t>Paul DRAYTON</t>
  </si>
  <si>
    <t>Edwin ROBERTS</t>
  </si>
  <si>
    <t>Mel PATTON</t>
  </si>
  <si>
    <t>George SIMPSON</t>
  </si>
  <si>
    <t>Eric LIDDELL</t>
  </si>
  <si>
    <t>William APPLEGARTH</t>
  </si>
  <si>
    <t>20Km Race Walk Men</t>
  </si>
  <si>
    <t>Zhen WANG</t>
  </si>
  <si>
    <t>20Km Race Walk</t>
  </si>
  <si>
    <t>Zelin CAI</t>
  </si>
  <si>
    <t>Dane BIRD-SMITH</t>
  </si>
  <si>
    <t>Valeriy BORCHIN</t>
  </si>
  <si>
    <t>RUS</t>
  </si>
  <si>
    <t>1h19:01</t>
  </si>
  <si>
    <t>Jefferson PEREZ</t>
  </si>
  <si>
    <t>ECU</t>
  </si>
  <si>
    <t>1h19:15</t>
  </si>
  <si>
    <t>Jared TALLENT</t>
  </si>
  <si>
    <t>1h19:42</t>
  </si>
  <si>
    <t>Robert KORZENIOWSKI</t>
  </si>
  <si>
    <t>01h18:59</t>
  </si>
  <si>
    <t>Noe HERNANDEZ</t>
  </si>
  <si>
    <t>MEX</t>
  </si>
  <si>
    <t>01h19:03</t>
  </si>
  <si>
    <t>Vladimir ANDREYEV</t>
  </si>
  <si>
    <t>01h19:27</t>
  </si>
  <si>
    <t>Daniel PLAZA</t>
  </si>
  <si>
    <t>Guillaume LEBLANC</t>
  </si>
  <si>
    <t>Giovanni DE BENEDICTIS</t>
  </si>
  <si>
    <t>Ernesto CANTO</t>
  </si>
  <si>
    <t>Ra√É¬∫l GONZ√É¬ÅLEZ</t>
  </si>
  <si>
    <t>Maurizio DAMILANO</t>
  </si>
  <si>
    <t>Daniel BAUTISTA ROCHA</t>
  </si>
  <si>
    <t>Hans REIMANN</t>
  </si>
  <si>
    <t>Peter FRENKEL</t>
  </si>
  <si>
    <t>Vladimir GOLUBNICHY</t>
  </si>
  <si>
    <t>Jos√É¬© PEDRAZA</t>
  </si>
  <si>
    <t>Nikolay SMAGA</t>
  </si>
  <si>
    <t>Noel FREEMAN</t>
  </si>
  <si>
    <t>Stanley Frank VICKERS</t>
  </si>
  <si>
    <t>Ding CHEN</t>
  </si>
  <si>
    <t>Erick BARRONDO</t>
  </si>
  <si>
    <t>GUA</t>
  </si>
  <si>
    <t>Ivano BRUGNETTI</t>
  </si>
  <si>
    <t>1h19:40</t>
  </si>
  <si>
    <t>Francisco Javier FERNANDEZ</t>
  </si>
  <si>
    <t>1h19:45</t>
  </si>
  <si>
    <t>Nathan DEAKES</t>
  </si>
  <si>
    <t>1h20:02</t>
  </si>
  <si>
    <t>Ilya MARKOV</t>
  </si>
  <si>
    <t>Bernardo SEGURA</t>
  </si>
  <si>
    <t>Seoul</t>
  </si>
  <si>
    <t>Jozef PRIBILINEC</t>
  </si>
  <si>
    <t>Ronald WEIGEL</t>
  </si>
  <si>
    <t>Piotr POCHINCHUK</t>
  </si>
  <si>
    <t>Roland WIESER</t>
  </si>
  <si>
    <t>Kenneth Joseph MATTHEWS</t>
  </si>
  <si>
    <t>Dieter LINDNER</t>
  </si>
  <si>
    <t>Leonid SPIRIN</t>
  </si>
  <si>
    <t>Antanas MIKENAS</t>
  </si>
  <si>
    <t>Bruno JUNK</t>
  </si>
  <si>
    <t>3000M Steeplechase Men</t>
  </si>
  <si>
    <t>Conseslus KIPRUTO</t>
  </si>
  <si>
    <t>3000M Steeplechase</t>
  </si>
  <si>
    <t>Evan JAGER</t>
  </si>
  <si>
    <t>Mahiedine MEKHISSI</t>
  </si>
  <si>
    <t>Brimin Kiprop KIPRUTO</t>
  </si>
  <si>
    <t>Mahiedine MEKHISSI-BENABBAD</t>
  </si>
  <si>
    <t>Richard Kipkemboi MATEELONG</t>
  </si>
  <si>
    <t>Reuben KOSGEI</t>
  </si>
  <si>
    <t>Wilson Boit KIPKETER</t>
  </si>
  <si>
    <t>Ali EZZINE</t>
  </si>
  <si>
    <t>Matthew BIRIR</t>
  </si>
  <si>
    <t>Patrick SANG</t>
  </si>
  <si>
    <t>William MUTWOL</t>
  </si>
  <si>
    <t>Julius KORIR</t>
  </si>
  <si>
    <t>Joseph MAHMOUD</t>
  </si>
  <si>
    <t>Brian Lee DIEMER</t>
  </si>
  <si>
    <t>Anders GARDERUD</t>
  </si>
  <si>
    <t>Bronislaw MALINOWSKI</t>
  </si>
  <si>
    <t>Frank BAUMGARTL</t>
  </si>
  <si>
    <t>Amos BIWOTT</t>
  </si>
  <si>
    <t>Benjamin KOGO</t>
  </si>
  <si>
    <t>George YOUNG</t>
  </si>
  <si>
    <t>Zdzislaw KRZYSZKOWIAK</t>
  </si>
  <si>
    <t>Nikolay SOKOLOV</t>
  </si>
  <si>
    <t>Semyon RZISHCHIN</t>
  </si>
  <si>
    <t>Horace ASHENFELTER</t>
  </si>
  <si>
    <t>Vladimir KAZANTSEV</t>
  </si>
  <si>
    <t>John DISLEY</t>
  </si>
  <si>
    <t>Kaarlo Jalmari TUOMINEN</t>
  </si>
  <si>
    <t>Alfred DOMPERT</t>
  </si>
  <si>
    <t>Toivo LOUKOLA</t>
  </si>
  <si>
    <t>Ove ANDERSEN</t>
  </si>
  <si>
    <t>Percy HODGE</t>
  </si>
  <si>
    <t>Patrick FLYNN</t>
  </si>
  <si>
    <t>Ernesto AMBROSINI</t>
  </si>
  <si>
    <t>George ORTON</t>
  </si>
  <si>
    <t>Sidney ROBINSON</t>
  </si>
  <si>
    <t>Jean CHASTANIE</t>
  </si>
  <si>
    <t>Ezekiel KEMBOI</t>
  </si>
  <si>
    <t>Abel Kiprop MUTAI</t>
  </si>
  <si>
    <t>Paul Kipsiele KOECH</t>
  </si>
  <si>
    <t>Joseph KETER</t>
  </si>
  <si>
    <t>Moses KIPTANUI</t>
  </si>
  <si>
    <t>Alessandro LAMBRUSCHINI</t>
  </si>
  <si>
    <t>Filbert BAYI</t>
  </si>
  <si>
    <t>TAN</t>
  </si>
  <si>
    <t>Eshetu TURA</t>
  </si>
  <si>
    <t>Ben JIPCHO</t>
  </si>
  <si>
    <t>Tapio KANTANEN</t>
  </si>
  <si>
    <t>Gaston ROELANTS</t>
  </si>
  <si>
    <t>Maurice HERRIOTT</t>
  </si>
  <si>
    <t>Ivan BELYAEV</t>
  </si>
  <si>
    <t>Christopher William BRASHER</t>
  </si>
  <si>
    <t>S√É¬É√Ç¬°ndor ROZSNY√É¬É?I</t>
  </si>
  <si>
    <t>Ernst LARSEN</t>
  </si>
  <si>
    <t>NOR</t>
  </si>
  <si>
    <t>Tore SJ√É¬ñSTRAND</t>
  </si>
  <si>
    <t>Fritz Erik ELMS√É¬É?TER</t>
  </si>
  <si>
    <t>Gote Ernst HAGSTROM</t>
  </si>
  <si>
    <t>Thomas EVENSON</t>
  </si>
  <si>
    <t>Joseph MCCLUSKEY</t>
  </si>
  <si>
    <t>Elias KATZ</t>
  </si>
  <si>
    <t>Paul BONTEMPS</t>
  </si>
  <si>
    <t>John DALY</t>
  </si>
  <si>
    <t>Arthur NEWTON</t>
  </si>
  <si>
    <t>400M Hurdles Men</t>
  </si>
  <si>
    <t>Kerron CLEMENT</t>
  </si>
  <si>
    <t>400M Hurdles</t>
  </si>
  <si>
    <t>Boniface MUCHERU</t>
  </si>
  <si>
    <t>Yasmani COPELLO</t>
  </si>
  <si>
    <t>TUR</t>
  </si>
  <si>
    <t>Angelo TAYLOR</t>
  </si>
  <si>
    <t>Bershawn JACKSON</t>
  </si>
  <si>
    <t>Hadi Soua An AL SOMAILY</t>
  </si>
  <si>
    <t>KSA</t>
  </si>
  <si>
    <t>Llewellyn HERBERT</t>
  </si>
  <si>
    <t>Kevin YOUNG</t>
  </si>
  <si>
    <t>Winthrop GRAHAM</t>
  </si>
  <si>
    <t>Kriss AKABUSI</t>
  </si>
  <si>
    <t>Edwin MOSES</t>
  </si>
  <si>
    <t>Danny HARRIS</t>
  </si>
  <si>
    <t>Harald SCHMID</t>
  </si>
  <si>
    <t>Michael Lyle SHINE</t>
  </si>
  <si>
    <t>Yevgeni GAVRILENKO</t>
  </si>
  <si>
    <t>David HEMERY</t>
  </si>
  <si>
    <t>Gerhard HENNIGE</t>
  </si>
  <si>
    <t>John SHERWOOD</t>
  </si>
  <si>
    <t>Glenn DAVIS</t>
  </si>
  <si>
    <t>Clifton Emmett CUSHMAN</t>
  </si>
  <si>
    <t>Richard HOWARD</t>
  </si>
  <si>
    <t>Charles Hewes Jr. MOORE</t>
  </si>
  <si>
    <t>Yury Nikolayevich LITUYEV</t>
  </si>
  <si>
    <t>John Macfarlane HOLLAND</t>
  </si>
  <si>
    <t>Glenn HARDIN</t>
  </si>
  <si>
    <t>John LOARING</t>
  </si>
  <si>
    <t>Miguel WHITE</t>
  </si>
  <si>
    <t>PHI</t>
  </si>
  <si>
    <t>David George BURGHLEY</t>
  </si>
  <si>
    <t>Frank CUHEL</t>
  </si>
  <si>
    <t>Morgan TAYLOR</t>
  </si>
  <si>
    <t>Frank LOOMIS</t>
  </si>
  <si>
    <t>John NORTON</t>
  </si>
  <si>
    <t>August DESCH</t>
  </si>
  <si>
    <t>Harry HILLMAN</t>
  </si>
  <si>
    <t>Frank WALLER</t>
  </si>
  <si>
    <t>George POAGE</t>
  </si>
  <si>
    <t>Felix SANCHEZ</t>
  </si>
  <si>
    <t>DOM</t>
  </si>
  <si>
    <t>Michael TINSLEY</t>
  </si>
  <si>
    <t>Javier CULSON</t>
  </si>
  <si>
    <t>PUR</t>
  </si>
  <si>
    <t>Danny MCFARLANE</t>
  </si>
  <si>
    <t>Naman KEITA</t>
  </si>
  <si>
    <t>Derrick ADKINS</t>
  </si>
  <si>
    <t>Samuel MATETE</t>
  </si>
  <si>
    <t>ZAM</t>
  </si>
  <si>
    <t>Calvin DAVIS</t>
  </si>
  <si>
    <t>Volker BECK</t>
  </si>
  <si>
    <t>Vasili ARKHIPENKO</t>
  </si>
  <si>
    <t>Gary OAKES</t>
  </si>
  <si>
    <t>John AKII-BUA</t>
  </si>
  <si>
    <t>UGA</t>
  </si>
  <si>
    <t>Ralph MANN</t>
  </si>
  <si>
    <t>Warren (Rex) Jay CAWLEY</t>
  </si>
  <si>
    <t>John COOPER</t>
  </si>
  <si>
    <t>Salvatore MORALE</t>
  </si>
  <si>
    <t>Eddie SOUTHERN</t>
  </si>
  <si>
    <t>Josh CULBREATH</t>
  </si>
  <si>
    <t>Roy Braxton COCHRAN</t>
  </si>
  <si>
    <t>Duncan WHITE</t>
  </si>
  <si>
    <t>SRI</t>
  </si>
  <si>
    <t>Rune LARSSON</t>
  </si>
  <si>
    <t>Robert Morton Newburgh TISDALL</t>
  </si>
  <si>
    <t>Erkka WILEN</t>
  </si>
  <si>
    <t>Ivan RILEY</t>
  </si>
  <si>
    <t>Charles BACON</t>
  </si>
  <si>
    <t>Leonard Francis TREMEER</t>
  </si>
  <si>
    <t>Henri TAUZIN</t>
  </si>
  <si>
    <t>400M Men</t>
  </si>
  <si>
    <t>Wayde VAN NIEKERK</t>
  </si>
  <si>
    <t>400M</t>
  </si>
  <si>
    <t>Kirani JAMES</t>
  </si>
  <si>
    <t>GRN</t>
  </si>
  <si>
    <t>Lashawn MERRITT</t>
  </si>
  <si>
    <t>Jeremy WARINER</t>
  </si>
  <si>
    <t>David NEVILLE</t>
  </si>
  <si>
    <t>Alvin HARRISON</t>
  </si>
  <si>
    <t>Greg HAUGHTON</t>
  </si>
  <si>
    <t>Quincy WATTS</t>
  </si>
  <si>
    <t>Steve LEWIS</t>
  </si>
  <si>
    <t>Samson KITUR</t>
  </si>
  <si>
    <t>Alonzo BABERS</t>
  </si>
  <si>
    <t>Gabriel TIACOH</t>
  </si>
  <si>
    <t>CIV</t>
  </si>
  <si>
    <t>Antonio MCKAY</t>
  </si>
  <si>
    <t>Alberto JUANTORENA</t>
  </si>
  <si>
    <t>Frederick Vaughn NEWHOUSE</t>
  </si>
  <si>
    <t>Herman Ronald FRAZIER</t>
  </si>
  <si>
    <t>Lee EVANS</t>
  </si>
  <si>
    <t>Larry JAMES</t>
  </si>
  <si>
    <t>Ron FREEMAN</t>
  </si>
  <si>
    <t>Otis DAVIS</t>
  </si>
  <si>
    <t>Carl KAUFMANN</t>
  </si>
  <si>
    <t>Malcolm SPENCE</t>
  </si>
  <si>
    <t>George RHODEN</t>
  </si>
  <si>
    <t>Ollie MATSON</t>
  </si>
  <si>
    <t>Archibald Franklin WILLIAMS</t>
  </si>
  <si>
    <t>Godfrey BROWN</t>
  </si>
  <si>
    <t>James Ellis LU VALLE</t>
  </si>
  <si>
    <t>Raymond James BARBUTI</t>
  </si>
  <si>
    <t>James BALL</t>
  </si>
  <si>
    <t>Joachim B√É¬úCHNER</t>
  </si>
  <si>
    <t>Bevil RUDD</t>
  </si>
  <si>
    <t>Guy BUTLER</t>
  </si>
  <si>
    <t>Nils ENGDAHL</t>
  </si>
  <si>
    <t>Wyndham HALSWELLE</t>
  </si>
  <si>
    <t>Maxwell Warburn LONG</t>
  </si>
  <si>
    <t>William HOLLAND</t>
  </si>
  <si>
    <t>Ernst SCHULTZ</t>
  </si>
  <si>
    <t>DEN</t>
  </si>
  <si>
    <t>Luguelin SANTOS</t>
  </si>
  <si>
    <t>Lalonde GORDON</t>
  </si>
  <si>
    <t>Otis HARRIS</t>
  </si>
  <si>
    <t>Derrick BREW</t>
  </si>
  <si>
    <t>Roger BLACK</t>
  </si>
  <si>
    <t>Davis KAMOGA</t>
  </si>
  <si>
    <t>Viktor MARKIN</t>
  </si>
  <si>
    <t>Rick MITCHELL</t>
  </si>
  <si>
    <t>Frank SCHAFFER</t>
  </si>
  <si>
    <t>Vince MATTHEWS</t>
  </si>
  <si>
    <t>Wayne COLLETT</t>
  </si>
  <si>
    <t>Julius SANG</t>
  </si>
  <si>
    <t>Mike LARRABEE</t>
  </si>
  <si>
    <t>Wendell MOTTLEY</t>
  </si>
  <si>
    <t>Andrzej BADENSKI</t>
  </si>
  <si>
    <t>Charles JENKINS</t>
  </si>
  <si>
    <t>Karl-Friedrich HAAS</t>
  </si>
  <si>
    <t>Voitto HELLSTEN</t>
  </si>
  <si>
    <t>Ardalion IGNATYEV</t>
  </si>
  <si>
    <t>Arthur WINT</t>
  </si>
  <si>
    <t>Mal WHITFIELD</t>
  </si>
  <si>
    <t>William Arthur CARR</t>
  </si>
  <si>
    <t>Benjamin Bangs EASTMAN</t>
  </si>
  <si>
    <t>Alex WILSON</t>
  </si>
  <si>
    <t>Horatio FITCH</t>
  </si>
  <si>
    <t>Charles REIDPATH</t>
  </si>
  <si>
    <t>Hanns BRAUN</t>
  </si>
  <si>
    <t>Edward LINDBERG</t>
  </si>
  <si>
    <t>Herman GROMAN</t>
  </si>
  <si>
    <t>Herbert JAMISON</t>
  </si>
  <si>
    <t>Charles GMELIN</t>
  </si>
  <si>
    <t>4X100M Relay Men</t>
  </si>
  <si>
    <t>null</t>
  </si>
  <si>
    <t>4X100M Relay</t>
  </si>
  <si>
    <t>JPN</t>
  </si>
  <si>
    <t>BRA</t>
  </si>
  <si>
    <t>NGR</t>
  </si>
  <si>
    <t>4X400M Relay Men</t>
  </si>
  <si>
    <t>4X400M Relay</t>
  </si>
  <si>
    <t>BAH</t>
  </si>
  <si>
    <t>BWI</t>
  </si>
  <si>
    <t>3:23.0 est</t>
  </si>
  <si>
    <t>3:23.5 est</t>
  </si>
  <si>
    <t>5000M Men</t>
  </si>
  <si>
    <t>5000M</t>
  </si>
  <si>
    <t>Paul Kipkemoi CHELIMO</t>
  </si>
  <si>
    <t>Hagos GEBRHIWET</t>
  </si>
  <si>
    <t>Eliud Kipchoge ROTICH</t>
  </si>
  <si>
    <t>Edwin Cheruiyot SOI</t>
  </si>
  <si>
    <t>Millon WOLDE</t>
  </si>
  <si>
    <t>Ali SAIDI-SIEF</t>
  </si>
  <si>
    <t>Brahim LAHLAFI</t>
  </si>
  <si>
    <t>Dieter BAUMANN</t>
  </si>
  <si>
    <t>Paul BITOK</t>
  </si>
  <si>
    <t>Fita BAYISSA</t>
  </si>
  <si>
    <t>Sa√É¬Ød AOUITA</t>
  </si>
  <si>
    <t>Markus RYFFEL</t>
  </si>
  <si>
    <t>Ant√É¬≥nio LEIT√É¬ÉO</t>
  </si>
  <si>
    <t>Dick Theodorus QUAX</t>
  </si>
  <si>
    <t>Klaus-Peter HILDENBRAND</t>
  </si>
  <si>
    <t>Murray HALBERG</t>
  </si>
  <si>
    <t>Kazimierz ZIMNY</t>
  </si>
  <si>
    <t>Herbert SCHADE</t>
  </si>
  <si>
    <t>Gunnar H√É¬ñCKERT</t>
  </si>
  <si>
    <t>Lauri LEHTINEN</t>
  </si>
  <si>
    <t>Henry JONSSON-K√É¬ÑLARNE</t>
  </si>
  <si>
    <t>Eric BACKMAN</t>
  </si>
  <si>
    <t>Dejen GEBREMESKEL</t>
  </si>
  <si>
    <t>Thomas Pkemei LONGOSIWA</t>
  </si>
  <si>
    <t>Venuste NIYONGABO</t>
  </si>
  <si>
    <t>BDI</t>
  </si>
  <si>
    <t>Khalid BOULAMI</t>
  </si>
  <si>
    <t>Suleiman NYAMBUI</t>
  </si>
  <si>
    <t>Ian STEWART</t>
  </si>
  <si>
    <t>Robert Keyser SCHUL</t>
  </si>
  <si>
    <t>Harald NORPOTH</t>
  </si>
  <si>
    <t>Bill DELLINGER</t>
  </si>
  <si>
    <t>Gordon PIRIE</t>
  </si>
  <si>
    <t>Derek IBBOTSON</t>
  </si>
  <si>
    <t>Gaston REIFF</t>
  </si>
  <si>
    <t>Ralph HILL</t>
  </si>
  <si>
    <t>Jean BOUIN</t>
  </si>
  <si>
    <t>George HUTSON</t>
  </si>
  <si>
    <t>50Km Race Walk Men</t>
  </si>
  <si>
    <t>Matej TOTH</t>
  </si>
  <si>
    <t>SVK</t>
  </si>
  <si>
    <t>Hirooki ARAI</t>
  </si>
  <si>
    <t>Alex SCHWAZER</t>
  </si>
  <si>
    <t>3h37:09</t>
  </si>
  <si>
    <t>3h39:27</t>
  </si>
  <si>
    <t>Denis NIZHEGORODOV</t>
  </si>
  <si>
    <t>3h40:14</t>
  </si>
  <si>
    <t>03h42:22</t>
  </si>
  <si>
    <t>Aigars FADEJEVS</t>
  </si>
  <si>
    <t>LAT</t>
  </si>
  <si>
    <t>03h43:40</t>
  </si>
  <si>
    <t>Joel SANCHEZ GUERRERO</t>
  </si>
  <si>
    <t>03h44:36</t>
  </si>
  <si>
    <t>Andrey PERLOV</t>
  </si>
  <si>
    <t>EUN</t>
  </si>
  <si>
    <t>Carlos MERCENARIO</t>
  </si>
  <si>
    <t>Bo GUSTAFSSON</t>
  </si>
  <si>
    <t>Sandro BELLUCCI</t>
  </si>
  <si>
    <t>Bernd KANNENBERG</t>
  </si>
  <si>
    <t>Veniamin SOLDATENKO</t>
  </si>
  <si>
    <t>Larry YOUNG</t>
  </si>
  <si>
    <t>Abdon PAMICH</t>
  </si>
  <si>
    <t>Paul Vincent NIHILL</t>
  </si>
  <si>
    <t>Ingvar PETTERSSON</t>
  </si>
  <si>
    <t>Norman READ</t>
  </si>
  <si>
    <t>Yevgeni MASKINSKOV</t>
  </si>
  <si>
    <t>John LJUNGGREN</t>
  </si>
  <si>
    <t>Gaston GODEL</t>
  </si>
  <si>
    <t>Terence Lloyd JOHNSON</t>
  </si>
  <si>
    <t>Thomas William GREEN</t>
  </si>
  <si>
    <t>Janis DALINS</t>
  </si>
  <si>
    <t>Ugo FRIGERIO</t>
  </si>
  <si>
    <t>Tianfeng SI</t>
  </si>
  <si>
    <t>Robert HEFFERNAN</t>
  </si>
  <si>
    <t>3h38:46</t>
  </si>
  <si>
    <t>3h42:50</t>
  </si>
  <si>
    <t>Aleksey VOYEVODIN</t>
  </si>
  <si>
    <t>3h43:34</t>
  </si>
  <si>
    <t>Mikhail SHCHENNIKOV</t>
  </si>
  <si>
    <t>Valentin MASSANA</t>
  </si>
  <si>
    <t>Vyacheslav IVANENKO</t>
  </si>
  <si>
    <t>Hartwig GAUDER</t>
  </si>
  <si>
    <t>Jorge LLOPART</t>
  </si>
  <si>
    <t>Yevgeny Mikhaylovich IVCHENKO</t>
  </si>
  <si>
    <t>Christoph H√É¬ñHNE</t>
  </si>
  <si>
    <t>Antal KISS</t>
  </si>
  <si>
    <t>Donald James THOMPSON</t>
  </si>
  <si>
    <t>Giuseppe DORDONI</t>
  </si>
  <si>
    <t>Josef DOLEZAL</t>
  </si>
  <si>
    <t>Antal R√É¬ìKA</t>
  </si>
  <si>
    <t>Harold WHITLOCK</t>
  </si>
  <si>
    <t>Arthur SCHWAB</t>
  </si>
  <si>
    <t>Adalberts BUBENKO</t>
  </si>
  <si>
    <t>800M Men</t>
  </si>
  <si>
    <t>David Lekuta RUDISHA</t>
  </si>
  <si>
    <t>800M</t>
  </si>
  <si>
    <t>Clayton MURPHY</t>
  </si>
  <si>
    <t>Wilfred BUNGEI</t>
  </si>
  <si>
    <t>Ismail Ahmed ISMAIL</t>
  </si>
  <si>
    <t>SUD</t>
  </si>
  <si>
    <t>Alfred Kirwa YEGO</t>
  </si>
  <si>
    <t>Nils SCHUMANN</t>
  </si>
  <si>
    <t>Wilson KIPKETER</t>
  </si>
  <si>
    <t>Djabir SAID GUERNI</t>
  </si>
  <si>
    <t>William TANUI</t>
  </si>
  <si>
    <t>Nixon KIPROTICH</t>
  </si>
  <si>
    <t>Johnny GRAY</t>
  </si>
  <si>
    <t>Joaquim CRUZ</t>
  </si>
  <si>
    <t>Earl JONES</t>
  </si>
  <si>
    <t>Richard Charles WOHLHUTER</t>
  </si>
  <si>
    <t>Ralph DOUBELL</t>
  </si>
  <si>
    <t>Wilson KIPRUGUT</t>
  </si>
  <si>
    <t>Thomas Francis FARRELL</t>
  </si>
  <si>
    <t>Roger MOENS</t>
  </si>
  <si>
    <t>George KERR</t>
  </si>
  <si>
    <t>Heinz ULZHEIMER</t>
  </si>
  <si>
    <t>John WOODRUFF</t>
  </si>
  <si>
    <t>Mario LANZI</t>
  </si>
  <si>
    <t>Douglas LOWE</t>
  </si>
  <si>
    <t>Erik BYL√É¬âHN</t>
  </si>
  <si>
    <t>Hermann ENGELHARD</t>
  </si>
  <si>
    <t>Earl EBY</t>
  </si>
  <si>
    <t>Emilio LUNGHI</t>
  </si>
  <si>
    <t>Alfred TYSOE</t>
  </si>
  <si>
    <t>John CREGAN</t>
  </si>
  <si>
    <t>David HALL</t>
  </si>
  <si>
    <t>Nijel AMOS</t>
  </si>
  <si>
    <t>BOT</t>
  </si>
  <si>
    <t>Timothy KITUM</t>
  </si>
  <si>
    <t>Yuriy BORZAKOVSKIY</t>
  </si>
  <si>
    <t>Mbulaeni MULAUDZI</t>
  </si>
  <si>
    <t>Vebj√É¬∏rn RODAL</t>
  </si>
  <si>
    <t>Hezekiel SEPENG</t>
  </si>
  <si>
    <t>Fred ONYANCHA</t>
  </si>
  <si>
    <t>Nikolai KIROV</t>
  </si>
  <si>
    <t>David James WOTTLE</t>
  </si>
  <si>
    <t>Yevgeni ARZHANOV</t>
  </si>
  <si>
    <t>Mike BOIT</t>
  </si>
  <si>
    <t>William CROTHERS</t>
  </si>
  <si>
    <t>Thomas COURTNEY</t>
  </si>
  <si>
    <t>Derek JOHNSON</t>
  </si>
  <si>
    <t>Audun BOYSEN</t>
  </si>
  <si>
    <t>Marcel HANSENNE</t>
  </si>
  <si>
    <t>Thomas HAMPSON</t>
  </si>
  <si>
    <t>Paul MARTIN</t>
  </si>
  <si>
    <t>Schuyler ENCK</t>
  </si>
  <si>
    <t>James Edwin MEREDITH</t>
  </si>
  <si>
    <t>Ira DAVENPORT</t>
  </si>
  <si>
    <t>Howard VALENTINE</t>
  </si>
  <si>
    <t>Emil BREITKREUTZ</t>
  </si>
  <si>
    <t>N√É¬°ndor D√É¬ÅNI</t>
  </si>
  <si>
    <t>Dimitrios GOLEMIS</t>
  </si>
  <si>
    <t>Decathlon Men</t>
  </si>
  <si>
    <t>Ashton EATON</t>
  </si>
  <si>
    <t>Decathlon</t>
  </si>
  <si>
    <t>Kevin MAYER</t>
  </si>
  <si>
    <t>Damian WARNER</t>
  </si>
  <si>
    <t>Bryan CLAY</t>
  </si>
  <si>
    <t>Andrei KRAUCHANKA</t>
  </si>
  <si>
    <t>BLR</t>
  </si>
  <si>
    <t>Leonel SUAREZ</t>
  </si>
  <si>
    <t>Erki NOOL</t>
  </si>
  <si>
    <t>EST</t>
  </si>
  <si>
    <t>Roman SEBRLE</t>
  </si>
  <si>
    <t>CZE</t>
  </si>
  <si>
    <t>Chris HUFFINS</t>
  </si>
  <si>
    <t>Robert ZMEL√É¬çK</t>
  </si>
  <si>
    <t>Antonio PENALVER ASENSIO</t>
  </si>
  <si>
    <t>Dave JOHNSON</t>
  </si>
  <si>
    <t>Daley THOMPSON</t>
  </si>
  <si>
    <t>J√É¬ºrgen HINGSEN</t>
  </si>
  <si>
    <t>Siegfried WENTZ</t>
  </si>
  <si>
    <t>Bruce JENNER</t>
  </si>
  <si>
    <t>Guido KRATSCHMER</t>
  </si>
  <si>
    <t>Nikolay AVILOV</t>
  </si>
  <si>
    <t>Bill TOOMEY</t>
  </si>
  <si>
    <t>Hans-Joachim WALDE</t>
  </si>
  <si>
    <t>Kurt BENDLIN</t>
  </si>
  <si>
    <t>Rafer JOHNSON</t>
  </si>
  <si>
    <t>Chuan-Kwang YANG</t>
  </si>
  <si>
    <t>TPE</t>
  </si>
  <si>
    <t>Vasily KUZNETSOV</t>
  </si>
  <si>
    <t>Bob MATHIAS</t>
  </si>
  <si>
    <t>Milton Gray CAMPBELL</t>
  </si>
  <si>
    <t>Floyd SIMMONS</t>
  </si>
  <si>
    <t>Glenn MORRIS</t>
  </si>
  <si>
    <t>Robert Hyatt CLARK</t>
  </si>
  <si>
    <t>Jack PARKER</t>
  </si>
  <si>
    <t>Paavo YRJ√É¬ñL√É¬Ñ</t>
  </si>
  <si>
    <t>8053.29  P.</t>
  </si>
  <si>
    <t>Aki J√É¬ÑRVINEN</t>
  </si>
  <si>
    <t>7931.50  P.</t>
  </si>
  <si>
    <t>John Kenneth DOHERTY</t>
  </si>
  <si>
    <t>7706.65  P.</t>
  </si>
  <si>
    <t>Helge L√É¬ñVLAND</t>
  </si>
  <si>
    <t>Brutus HAMILTON</t>
  </si>
  <si>
    <t>Bertil OHLSON</t>
  </si>
  <si>
    <t>Thomas Francis KIELY</t>
  </si>
  <si>
    <t>6036 P.</t>
  </si>
  <si>
    <t>Adam GUNN</t>
  </si>
  <si>
    <t>5907 P.</t>
  </si>
  <si>
    <t>Truxtun HARE</t>
  </si>
  <si>
    <t>5813 P.</t>
  </si>
  <si>
    <t>Trey HARDEE</t>
  </si>
  <si>
    <t>Dmitriy KARPOV</t>
  </si>
  <si>
    <t>KAZ</t>
  </si>
  <si>
    <t>Dan O'BRIEN</t>
  </si>
  <si>
    <t>Frank BUSEMANN</t>
  </si>
  <si>
    <t>Tom√É¬°? DVOR√É¬ÅK</t>
  </si>
  <si>
    <t>Christian SCHENK</t>
  </si>
  <si>
    <t>Torsten VOSS</t>
  </si>
  <si>
    <t>Dave STEEN</t>
  </si>
  <si>
    <t>Yuri KUTSENKO</t>
  </si>
  <si>
    <t>Sergei ZHELANOV</t>
  </si>
  <si>
    <t>Leonid LITVINENKO</t>
  </si>
  <si>
    <t>Ryszard KATUS</t>
  </si>
  <si>
    <t>Willi HOLDORF</t>
  </si>
  <si>
    <t>Rein AUN</t>
  </si>
  <si>
    <t>Ignace HEINRICH</t>
  </si>
  <si>
    <t>Jim BAUSCH</t>
  </si>
  <si>
    <t>Wolrad EBERLE</t>
  </si>
  <si>
    <t>Harold OSBORN</t>
  </si>
  <si>
    <t>7740.775 P.</t>
  </si>
  <si>
    <t>Emerson NORTON</t>
  </si>
  <si>
    <t>7350.895 P.</t>
  </si>
  <si>
    <t>Alexander KLUMBERG-KOLMPERE</t>
  </si>
  <si>
    <t>7329.33 P.</t>
  </si>
  <si>
    <t>Hugo WIESLANDER</t>
  </si>
  <si>
    <t>7724.495 P.</t>
  </si>
  <si>
    <t>Jim THORPE</t>
  </si>
  <si>
    <t>Charles LOMBERG</t>
  </si>
  <si>
    <t>7413.510 P.</t>
  </si>
  <si>
    <t>G√É¬∂sta HOLMER</t>
  </si>
  <si>
    <t>7347.855 P.</t>
  </si>
  <si>
    <t>Discus Throw Men</t>
  </si>
  <si>
    <t>Christoph HARTING</t>
  </si>
  <si>
    <t>Discus Throw</t>
  </si>
  <si>
    <t>Piotr MALACHOWSKI</t>
  </si>
  <si>
    <t>Daniel JASINSKI</t>
  </si>
  <si>
    <t>Gerd KANTER</t>
  </si>
  <si>
    <t>Virgilijus ALEKNA</t>
  </si>
  <si>
    <t>LTU</t>
  </si>
  <si>
    <t>Lars RIEDEL</t>
  </si>
  <si>
    <t>Frantz KRUGER</t>
  </si>
  <si>
    <t>Romas UBARTAS</t>
  </si>
  <si>
    <t>J√É¬ºrgen SCHULT</t>
  </si>
  <si>
    <t>Roberto MOYA</t>
  </si>
  <si>
    <t>Rolf DANNEBERG</t>
  </si>
  <si>
    <t>Mac WILKINS</t>
  </si>
  <si>
    <t>John POWELL</t>
  </si>
  <si>
    <t>Wolfgang SCHMIDT</t>
  </si>
  <si>
    <t>Al OERTER</t>
  </si>
  <si>
    <t>Lothar MILDE</t>
  </si>
  <si>
    <t>Ludv√É¬≠k DANEK</t>
  </si>
  <si>
    <t>Rink BABKA</t>
  </si>
  <si>
    <t>Richard COCHRAN</t>
  </si>
  <si>
    <t>Sim INESS</t>
  </si>
  <si>
    <t>Adolfo CONSOLINI</t>
  </si>
  <si>
    <t>James DILLION</t>
  </si>
  <si>
    <t>Martin SHERIDAN</t>
  </si>
  <si>
    <t>Merritt GIFFIN</t>
  </si>
  <si>
    <t>Marquis Franklin HORR</t>
  </si>
  <si>
    <t>Robert HARTING</t>
  </si>
  <si>
    <t>Ehsan HADADI</t>
  </si>
  <si>
    <t>IRI</t>
  </si>
  <si>
    <t>Zoltan KOVAGO</t>
  </si>
  <si>
    <t>Aleksander TAMMERT</t>
  </si>
  <si>
    <t>Vladimir DUBROVSHCHIK</t>
  </si>
  <si>
    <t>Vasiliy KAPTYUKH</t>
  </si>
  <si>
    <t>Viktor RASHCHUPKIN</t>
  </si>
  <si>
    <t>Imrich BUG√É¬ÅR</t>
  </si>
  <si>
    <t>Luis DELIS</t>
  </si>
  <si>
    <t>David Lawson WEILL</t>
  </si>
  <si>
    <t>John ANDERSON</t>
  </si>
  <si>
    <t>Henri LABORDE</t>
  </si>
  <si>
    <t>Paul WINTER</t>
  </si>
  <si>
    <t>Bud HOUSER</t>
  </si>
  <si>
    <t>Vilho Aleksander NIITTYMAA</t>
  </si>
  <si>
    <t>Thomas LIEB</t>
  </si>
  <si>
    <t>Armas TAIPALE</t>
  </si>
  <si>
    <t>Richard Leslie BYRD</t>
  </si>
  <si>
    <t>James DUNCAN</t>
  </si>
  <si>
    <t>Ralph ROSE</t>
  </si>
  <si>
    <t>Nikolaos GEORGANTAS</t>
  </si>
  <si>
    <t>Robert GARRETT</t>
  </si>
  <si>
    <t>Panagiotis PARASKEVOPOULOS</t>
  </si>
  <si>
    <t>Sotirios VERSIS</t>
  </si>
  <si>
    <t>Hammer Throw Men</t>
  </si>
  <si>
    <t>Dilshod NAZAROV</t>
  </si>
  <si>
    <t>TJK</t>
  </si>
  <si>
    <t>Hammer Throw</t>
  </si>
  <si>
    <t>Ivan TSIKHAN</t>
  </si>
  <si>
    <t>Wojciech NOWICKI</t>
  </si>
  <si>
    <t>Primoz KOZMUS</t>
  </si>
  <si>
    <t>SLO</t>
  </si>
  <si>
    <t>Vadim DEVYATOVSKIY</t>
  </si>
  <si>
    <t>Szymon ZIOLKOWSKI</t>
  </si>
  <si>
    <t>Nicola VIZZONI</t>
  </si>
  <si>
    <t>Igor ASTAPKOVICH</t>
  </si>
  <si>
    <t>Andrey ABDUVALIEV</t>
  </si>
  <si>
    <t>Igor NIKULIN</t>
  </si>
  <si>
    <t>Yuri SEDYKH</t>
  </si>
  <si>
    <t>Aleksei SPIRIDONOV</t>
  </si>
  <si>
    <t>Anatoli BONDARCHUK</t>
  </si>
  <si>
    <t>Vasili RUDENKOV</t>
  </si>
  <si>
    <t>Gyula ZSIV√É¬ìTZKY</t>
  </si>
  <si>
    <t>Tadeusz RUT</t>
  </si>
  <si>
    <t>J√É¬≥zsef CSERM√É¬ÅK</t>
  </si>
  <si>
    <t>Karl STORCH</t>
  </si>
  <si>
    <t>Imre N√É¬âMETH</t>
  </si>
  <si>
    <t>John FLANAGAN</t>
  </si>
  <si>
    <t>Matt MCGRATH</t>
  </si>
  <si>
    <t>Cornelius WALSH</t>
  </si>
  <si>
    <t>Josiah MCCRACKEN</t>
  </si>
  <si>
    <t>Krisztian PARS</t>
  </si>
  <si>
    <t>Koji MUROFUSHI</t>
  </si>
  <si>
    <t>Esref APAK</t>
  </si>
  <si>
    <t>Bal√É¬°zs KISS</t>
  </si>
  <si>
    <t>Lance Earl DEAL</t>
  </si>
  <si>
    <t>Oleksiy KRYKUN</t>
  </si>
  <si>
    <t>UKR</t>
  </si>
  <si>
    <t>Oleksandr KRYKUN</t>
  </si>
  <si>
    <t>Sergey LITVINOV</t>
  </si>
  <si>
    <t>Yuri TAMM</t>
  </si>
  <si>
    <t>Romuald KLIM</t>
  </si>
  <si>
    <t>Uwe BEYER</t>
  </si>
  <si>
    <t>Patrick O'CALLAGHAN</t>
  </si>
  <si>
    <t>Ville P√É¬ñRH√É¬ñL√É¬Ñ</t>
  </si>
  <si>
    <t>Peter ZAREMBA</t>
  </si>
  <si>
    <t>Fred TOOTELL</t>
  </si>
  <si>
    <t>Malcolm NOKES</t>
  </si>
  <si>
    <t>Duncan GILLIS</t>
  </si>
  <si>
    <t>Clarence CHILDS</t>
  </si>
  <si>
    <t>John DEWITT</t>
  </si>
  <si>
    <t>High Jump Men</t>
  </si>
  <si>
    <t>Derek DROUIN</t>
  </si>
  <si>
    <t>High Jump</t>
  </si>
  <si>
    <t>Mutaz Essa BARSHIM</t>
  </si>
  <si>
    <t>Bohdan BONDARENKO</t>
  </si>
  <si>
    <t>Andrey SILNOV</t>
  </si>
  <si>
    <t>Germaine MASON</t>
  </si>
  <si>
    <t>Yaroslav RYBAKOV</t>
  </si>
  <si>
    <t>Sergey KLYUGIN</t>
  </si>
  <si>
    <t>Javier SOTOMAYOR</t>
  </si>
  <si>
    <t>Abderrahmane HAMMAD</t>
  </si>
  <si>
    <t>Patrik SJ√É¬ñBERG</t>
  </si>
  <si>
    <t>Tim FORSYTH</t>
  </si>
  <si>
    <t>Artur PARTYKA</t>
  </si>
  <si>
    <t>Hollis CONWAY</t>
  </si>
  <si>
    <t>Jacek WSZOLA</t>
  </si>
  <si>
    <t>Greg JOY</t>
  </si>
  <si>
    <t>Dwight STONES</t>
  </si>
  <si>
    <t>Robert SHAVLAKADZE</t>
  </si>
  <si>
    <t>Valeri BRUMEL</t>
  </si>
  <si>
    <t>John THOMAS</t>
  </si>
  <si>
    <t>Walt DAVIS</t>
  </si>
  <si>
    <t>Kenneth WIESNER</t>
  </si>
  <si>
    <t>Jose TELLES DA CONCEICAO</t>
  </si>
  <si>
    <t>Harry PORTER</t>
  </si>
  <si>
    <t>Istv√É¬°n SOMODI</t>
  </si>
  <si>
    <t>Cornelius LEAHY</t>
  </si>
  <si>
    <t>Georges ANDRE</t>
  </si>
  <si>
    <t>Irving BAXTER</t>
  </si>
  <si>
    <t>Patrick LEAHY</t>
  </si>
  <si>
    <t>Lajos G√É¬ñNCZY</t>
  </si>
  <si>
    <t>Ivan UKHOV</t>
  </si>
  <si>
    <t>Erik KYNARD</t>
  </si>
  <si>
    <t>Robert GRABARZ</t>
  </si>
  <si>
    <t>Stefan HOLM</t>
  </si>
  <si>
    <t>Matt HEMINGWAY</t>
  </si>
  <si>
    <t>Jaroslav BABA</t>
  </si>
  <si>
    <t>Charles AUSTIN</t>
  </si>
  <si>
    <t>Steve SMITH</t>
  </si>
  <si>
    <t>Gerd WESSIG</t>
  </si>
  <si>
    <t>J√É¬∂rg FREIMUTH</t>
  </si>
  <si>
    <t>John RAMBO</t>
  </si>
  <si>
    <t>Duncan MCNAUGHTON</t>
  </si>
  <si>
    <t>Robert VAN OSDEL</t>
  </si>
  <si>
    <t>Simeon TORIBIO</t>
  </si>
  <si>
    <t>Leroy BROWN</t>
  </si>
  <si>
    <t>Pierre LEWDEN</t>
  </si>
  <si>
    <t>Alma RICHARDS</t>
  </si>
  <si>
    <t>Hans LIESCHE</t>
  </si>
  <si>
    <t>George HORINE</t>
  </si>
  <si>
    <t>Samuel JONES</t>
  </si>
  <si>
    <t>Garrett SERVISS</t>
  </si>
  <si>
    <t>Paul WEINSTEIN</t>
  </si>
  <si>
    <t>Ellery CLARK</t>
  </si>
  <si>
    <t>James CONNOLLY</t>
  </si>
  <si>
    <t>Javelin Throw Men</t>
  </si>
  <si>
    <t>Thomas ROHLER</t>
  </si>
  <si>
    <t>Javelin Throw</t>
  </si>
  <si>
    <t>Julius YEGO</t>
  </si>
  <si>
    <t>Keshorn WALCOTT</t>
  </si>
  <si>
    <t>Andreas THORKILDSEN</t>
  </si>
  <si>
    <t>Ainars KOVALS</t>
  </si>
  <si>
    <t>Tero PITKAMAKI</t>
  </si>
  <si>
    <t>Jan √Ö¬ΩELEZN√É¬ù</t>
  </si>
  <si>
    <t>Steve BACKLEY</t>
  </si>
  <si>
    <t>Sergey MAKAROV</t>
  </si>
  <si>
    <t>Seppo R√É¬ÑTY</t>
  </si>
  <si>
    <t>Arto H√É¬ÑRK√É¬ñNEN</t>
  </si>
  <si>
    <t>David OTTLEY</t>
  </si>
  <si>
    <t>Kenth ELDEBRINK</t>
  </si>
  <si>
    <t>Miklos NEMETH</t>
  </si>
  <si>
    <t>Hannu Juhani SIITONEN</t>
  </si>
  <si>
    <t>Gheorghe MEGELEA</t>
  </si>
  <si>
    <t>ROU</t>
  </si>
  <si>
    <t>Viktor TSYBULENKO</t>
  </si>
  <si>
    <t>Walter KR√É¬úGER</t>
  </si>
  <si>
    <t>Gergely KULCS√É¬ÅR</t>
  </si>
  <si>
    <t>Cy YOUNG</t>
  </si>
  <si>
    <t>William Preston MILLER</t>
  </si>
  <si>
    <t>Toivo HYYTI√É¬ÑINEN</t>
  </si>
  <si>
    <t>Eric LEMMING</t>
  </si>
  <si>
    <t>Arne HALSE</t>
  </si>
  <si>
    <t>Otto NILSSON</t>
  </si>
  <si>
    <t>Antti RUUSKANEN</t>
  </si>
  <si>
    <t>Vadims VASILEVSKIS</t>
  </si>
  <si>
    <t>Dainis KULA</t>
  </si>
  <si>
    <t>Aleksandr MAKAROV</t>
  </si>
  <si>
    <t>Wolfgang HANISCH</t>
  </si>
  <si>
    <t>Pauli NEVALA</t>
  </si>
  <si>
    <t>Yanis LUSIS</t>
  </si>
  <si>
    <t>Matti J√É¬ÑRVINEN</t>
  </si>
  <si>
    <t>Matti SIPPALA</t>
  </si>
  <si>
    <t>Eino PENTTIL√É¬Ñ</t>
  </si>
  <si>
    <t>Jonni MYYR√É¬Ñ</t>
  </si>
  <si>
    <t>Gunnar LINDSTR√É¬ñM</t>
  </si>
  <si>
    <t>Eugene OBERST</t>
  </si>
  <si>
    <t>Juho Julius SAARISTO</t>
  </si>
  <si>
    <t>Mor KOVACS</t>
  </si>
  <si>
    <t>Long Jump Men</t>
  </si>
  <si>
    <t>Jeff HENDERSON</t>
  </si>
  <si>
    <t>Long Jump</t>
  </si>
  <si>
    <t>Luvo MANYONGA</t>
  </si>
  <si>
    <t>Greg RUTHERFORD</t>
  </si>
  <si>
    <t>Irving SALADINO</t>
  </si>
  <si>
    <t>Godfrey Khotso MOKOENA</t>
  </si>
  <si>
    <t>Ibrahim CAMEJO</t>
  </si>
  <si>
    <t>Ivan PEDROSO</t>
  </si>
  <si>
    <t>Jai TAURIMA</t>
  </si>
  <si>
    <t>Roman SCHURENKO</t>
  </si>
  <si>
    <t>Mike POWELL</t>
  </si>
  <si>
    <t>Joe GREENE</t>
  </si>
  <si>
    <t>Arnie ROBINSON</t>
  </si>
  <si>
    <t>Randel Luvelle WILLIAMS</t>
  </si>
  <si>
    <t>Frank WARTENBERG</t>
  </si>
  <si>
    <t>Ralph BOSTON</t>
  </si>
  <si>
    <t>Irvin ROBERSON</t>
  </si>
  <si>
    <t>Igor TER-OVANESYAN</t>
  </si>
  <si>
    <t>Jerome BIFFLE</t>
  </si>
  <si>
    <t>Meredith GOURDINE</t>
  </si>
  <si>
    <t>√É¬É√¢¬Ä¬ìd√É¬É√Ç¬∂n F√É¬É√¢¬Ä¬ìLDESSY</t>
  </si>
  <si>
    <t>Luz LONG</t>
  </si>
  <si>
    <t>Naoto TAJIMA</t>
  </si>
  <si>
    <t>Edward Barton HAMM</t>
  </si>
  <si>
    <t>Sylvio CATOR</t>
  </si>
  <si>
    <t>HAI</t>
  </si>
  <si>
    <t>Al BATES</t>
  </si>
  <si>
    <t>Frank IRONS</t>
  </si>
  <si>
    <t>Daniel KELLY</t>
  </si>
  <si>
    <t>Calvin BRICKER</t>
  </si>
  <si>
    <t>Meyer PRINSTEIN</t>
  </si>
  <si>
    <t>Mitchell WATT</t>
  </si>
  <si>
    <t>Will CLAYE</t>
  </si>
  <si>
    <t>Dwight PHILLIPS</t>
  </si>
  <si>
    <t>John MOFFITT</t>
  </si>
  <si>
    <t>Joan Lino MARTINEZ</t>
  </si>
  <si>
    <t>James BECKFORD</t>
  </si>
  <si>
    <t>Lutz DOMBROWSKI</t>
  </si>
  <si>
    <t>Frank PASCHEK</t>
  </si>
  <si>
    <t>Valeri PODLUZHNYI</t>
  </si>
  <si>
    <t>Lynn DAVIES</t>
  </si>
  <si>
    <t>Edward Lansing GORDON</t>
  </si>
  <si>
    <t>Lambert REDD</t>
  </si>
  <si>
    <t>Chuhei NAMBU</t>
  </si>
  <si>
    <t>William De Hart HUBBARD</t>
  </si>
  <si>
    <t>Edward Orval GOURDIN</t>
  </si>
  <si>
    <t>Sverre HANSEN</t>
  </si>
  <si>
    <t>Albert GUTTERSON</t>
  </si>
  <si>
    <t>Georg ABERG</t>
  </si>
  <si>
    <t>Daniel FRANK</t>
  </si>
  <si>
    <t>Robert STANGLAND</t>
  </si>
  <si>
    <t>Marathon Men</t>
  </si>
  <si>
    <t>Marathon</t>
  </si>
  <si>
    <t>Feyisa LILESA</t>
  </si>
  <si>
    <t>Samuel Kamau WANJIRU</t>
  </si>
  <si>
    <t>2h06:32</t>
  </si>
  <si>
    <t>Jaouad GHARIB</t>
  </si>
  <si>
    <t>2h07:16</t>
  </si>
  <si>
    <t>Tsegay KEBEDE</t>
  </si>
  <si>
    <t>2h10:00</t>
  </si>
  <si>
    <t>Gezahegne ABERA</t>
  </si>
  <si>
    <t>02h10:11</t>
  </si>
  <si>
    <t>Erick WAINAINA</t>
  </si>
  <si>
    <t>02h10:31</t>
  </si>
  <si>
    <t>Tesfaye TOLA</t>
  </si>
  <si>
    <t>02h11:10</t>
  </si>
  <si>
    <t>Young-Cho HWANG</t>
  </si>
  <si>
    <t>KOR</t>
  </si>
  <si>
    <t>Koichi MORISHITA</t>
  </si>
  <si>
    <t>Stephan FREIGANG</t>
  </si>
  <si>
    <t>John TREACY</t>
  </si>
  <si>
    <t>Charles SPEDDING</t>
  </si>
  <si>
    <t>Waldemar CIERPINSKI</t>
  </si>
  <si>
    <t>Frank Charles SHORTER</t>
  </si>
  <si>
    <t>Karel LISMONT</t>
  </si>
  <si>
    <t>Kenji KIMIHARA</t>
  </si>
  <si>
    <t>Mike RYAN</t>
  </si>
  <si>
    <t>Abebe BIKILA</t>
  </si>
  <si>
    <t>Abdesiem RHADI BEN ABDESSELEM</t>
  </si>
  <si>
    <t>Barry MAGEE</t>
  </si>
  <si>
    <t>Reinaldo GORNO</t>
  </si>
  <si>
    <t>ARG</t>
  </si>
  <si>
    <t>Gustaf JANSSON</t>
  </si>
  <si>
    <t>Kitei SON</t>
  </si>
  <si>
    <t>Ernest HARPER</t>
  </si>
  <si>
    <t>Shoryu NAN</t>
  </si>
  <si>
    <t>Bough√É¬®ra EL OUAFI</t>
  </si>
  <si>
    <t>Manuel PLAZA</t>
  </si>
  <si>
    <t>CHI</t>
  </si>
  <si>
    <t>Martti MARTTELIN</t>
  </si>
  <si>
    <t>J√É¬ºri LOSSMANN</t>
  </si>
  <si>
    <t>Valerio ARRI</t>
  </si>
  <si>
    <t>John HAYES</t>
  </si>
  <si>
    <t>Charles HEFFERON</t>
  </si>
  <si>
    <t>Joseph FORSHAW</t>
  </si>
  <si>
    <t>Michel TH√É¬âATO</t>
  </si>
  <si>
    <t>2-59:45.0</t>
  </si>
  <si>
    <t>√É¬âmile CHAMPION</t>
  </si>
  <si>
    <t>3-04:17.0</t>
  </si>
  <si>
    <t>Ernst FAST</t>
  </si>
  <si>
    <t>3-37:14.0</t>
  </si>
  <si>
    <t>Stephen KIPROTICH</t>
  </si>
  <si>
    <t>Abel KIRUI</t>
  </si>
  <si>
    <t>Wilson Kipsang KIPROTICH</t>
  </si>
  <si>
    <t>Stefano BALDINI</t>
  </si>
  <si>
    <t>2h10:55</t>
  </si>
  <si>
    <t>Mebrahtom KEFLEZIGHI</t>
  </si>
  <si>
    <t>2h11:29</t>
  </si>
  <si>
    <t>Vanderlei DE LIMA</t>
  </si>
  <si>
    <t>2h12:11</t>
  </si>
  <si>
    <t>Josia THUGWANE</t>
  </si>
  <si>
    <t>Bong Ju LEE</t>
  </si>
  <si>
    <t>Gelindo BORDIN</t>
  </si>
  <si>
    <t>Douglas WAKIIHURI</t>
  </si>
  <si>
    <t>Hussein AHMED SALAH</t>
  </si>
  <si>
    <t>DJI</t>
  </si>
  <si>
    <t>Gerard NIJBOER</t>
  </si>
  <si>
    <t>Setymkul DZHUMANAZAROV</t>
  </si>
  <si>
    <t>Basil HEATLEY</t>
  </si>
  <si>
    <t>Kokichi TSUBURAYA</t>
  </si>
  <si>
    <t>Franjo MIHALIC</t>
  </si>
  <si>
    <t>YUG</t>
  </si>
  <si>
    <t>Veikko KARVONEN</t>
  </si>
  <si>
    <t>Delfo CABRERA</t>
  </si>
  <si>
    <t>Thomas John Henry RICHARDS</t>
  </si>
  <si>
    <t>Etienne GAILLY</t>
  </si>
  <si>
    <t>Juan Carlos ZABALA</t>
  </si>
  <si>
    <t>Samuel FERRIS</t>
  </si>
  <si>
    <t>Armas TOIVONEN</t>
  </si>
  <si>
    <t>Romeo BERTINI</t>
  </si>
  <si>
    <t>Clarence DEMAR</t>
  </si>
  <si>
    <t>Kennedy Kane MCARTHUR</t>
  </si>
  <si>
    <t>Christian W. GITSHAM</t>
  </si>
  <si>
    <t>Gaston STROBINO</t>
  </si>
  <si>
    <t>Thomas HICKS</t>
  </si>
  <si>
    <t>Albert CORAY</t>
  </si>
  <si>
    <t>Spyridon LOUIS</t>
  </si>
  <si>
    <t>2-58:50</t>
  </si>
  <si>
    <t>Kharilaos VASILAKOS</t>
  </si>
  <si>
    <t>3-06:03</t>
  </si>
  <si>
    <t>Gyula KELLNER</t>
  </si>
  <si>
    <t>3-06:35</t>
  </si>
  <si>
    <t>Pole Vault Men</t>
  </si>
  <si>
    <t>Thiago Braz DA SILVA</t>
  </si>
  <si>
    <t>Pole Vault</t>
  </si>
  <si>
    <t>Renaud LAVILLENIE</t>
  </si>
  <si>
    <t>Sam KENDRICKS</t>
  </si>
  <si>
    <t>Steve HOOKER</t>
  </si>
  <si>
    <t>Evgeniy LUKYANENKO</t>
  </si>
  <si>
    <t>Nick HYSONG</t>
  </si>
  <si>
    <t>Lawrence JOHNSON</t>
  </si>
  <si>
    <t>Maksim TARASOV</t>
  </si>
  <si>
    <t>Igor TRANDENKOV</t>
  </si>
  <si>
    <t>Javier GARC√É¬çA</t>
  </si>
  <si>
    <t>Don BRAGG</t>
  </si>
  <si>
    <t>Ronald MORRIS</t>
  </si>
  <si>
    <t>Eeles LANDSTR√É¬ñM</t>
  </si>
  <si>
    <t>Bob RICHARDS</t>
  </si>
  <si>
    <t>Don LAZ</t>
  </si>
  <si>
    <t>Ragnar Torsten LUNDBERG</t>
  </si>
  <si>
    <t>Alfred Carleten GILBERT</t>
  </si>
  <si>
    <t>Edward COOK</t>
  </si>
  <si>
    <t>Edward ARCHIBALD</t>
  </si>
  <si>
    <t>Charles JACOBS</t>
  </si>
  <si>
    <t>Bruno S√É¬ñDERSTR√É¬ñM</t>
  </si>
  <si>
    <t>Meredith COLKETT</t>
  </si>
  <si>
    <t>Carl Albert ANDERSEN</t>
  </si>
  <si>
    <t>Bjorn OTTO</t>
  </si>
  <si>
    <t>Raphael HOLZDEPPE</t>
  </si>
  <si>
    <t>Timothy MACK</t>
  </si>
  <si>
    <t>Toby STEVENSON</t>
  </si>
  <si>
    <t>Giuseppe GIBILISCO</t>
  </si>
  <si>
    <t>Jean GALFIONE</t>
  </si>
  <si>
    <t>Andrei TIVONTCHIK</t>
  </si>
  <si>
    <t>Wladyslaw KOZAKIEWICZ</t>
  </si>
  <si>
    <t>Tadeusz SLUSARSKI</t>
  </si>
  <si>
    <t>Konstantin VOLKOV</t>
  </si>
  <si>
    <t>Fred HANSEN</t>
  </si>
  <si>
    <t>Wolfgang REINHARDT</t>
  </si>
  <si>
    <t>Klaus LEHNERTZ</t>
  </si>
  <si>
    <t>William Waring MILLER</t>
  </si>
  <si>
    <t>Shuhei NISHIDA</t>
  </si>
  <si>
    <t>George JEFFERSON</t>
  </si>
  <si>
    <t>Lee BARNES</t>
  </si>
  <si>
    <t>Glenn GRAHAM</t>
  </si>
  <si>
    <t>James BROOKER</t>
  </si>
  <si>
    <t>Harry Stoddard BABCOCK</t>
  </si>
  <si>
    <t>Frank NELSON</t>
  </si>
  <si>
    <t>Marc WRIGHT</t>
  </si>
  <si>
    <t>William HAPPENNY</t>
  </si>
  <si>
    <t>Bertil UGGLA</t>
  </si>
  <si>
    <t>Frank MURPHY</t>
  </si>
  <si>
    <t>Charles DVORAK</t>
  </si>
  <si>
    <t>Leroy SAMSE</t>
  </si>
  <si>
    <t>Louis WILKINS</t>
  </si>
  <si>
    <t>William Welles HOYT</t>
  </si>
  <si>
    <t>Albert TYLER</t>
  </si>
  <si>
    <t>Evangelos DAMASKOS</t>
  </si>
  <si>
    <t>Ioannis THEODOROPOULOS</t>
  </si>
  <si>
    <t>Shot Put Men</t>
  </si>
  <si>
    <t>Ryan CROUSER</t>
  </si>
  <si>
    <t>Shot Put</t>
  </si>
  <si>
    <t>Joe KOVACS</t>
  </si>
  <si>
    <t>Tomas WALSH</t>
  </si>
  <si>
    <t>Tomasz MAJEWSKI</t>
  </si>
  <si>
    <t>Christian CANTWELL</t>
  </si>
  <si>
    <t>Dylan ARMSTRONG</t>
  </si>
  <si>
    <t>Arsi HARJU</t>
  </si>
  <si>
    <t>Adam NELSON</t>
  </si>
  <si>
    <t>John GODINA</t>
  </si>
  <si>
    <t>Mike STULCE</t>
  </si>
  <si>
    <t>Jim DOEHRING</t>
  </si>
  <si>
    <t>Vyacheslav LYKHO</t>
  </si>
  <si>
    <t>Alessandro ANDREI</t>
  </si>
  <si>
    <t>Michael D'Andrea CARTER</t>
  </si>
  <si>
    <t>Dave LAUT</t>
  </si>
  <si>
    <t>William NIEDER</t>
  </si>
  <si>
    <t>Parry O'BRIEN</t>
  </si>
  <si>
    <t>Dallas LONG</t>
  </si>
  <si>
    <t>Darrow Clarence HOOPER</t>
  </si>
  <si>
    <t>James FUCHS</t>
  </si>
  <si>
    <t>Hans WOELLKE</t>
  </si>
  <si>
    <t>Sulo B√É¬ÑRLUND</t>
  </si>
  <si>
    <t>Gerhard ST√É¬ñCK</t>
  </si>
  <si>
    <t>Denis HORGAN</t>
  </si>
  <si>
    <t>Richard SHELDON</t>
  </si>
  <si>
    <t>David STORL</t>
  </si>
  <si>
    <t>Reese HOFFA</t>
  </si>
  <si>
    <t>Joachim Broechner OLSEN</t>
  </si>
  <si>
    <t>Manuel MARTINEZ</t>
  </si>
  <si>
    <t>Randy BARNES</t>
  </si>
  <si>
    <t>Oleksandr BAGACH</t>
  </si>
  <si>
    <t>Vladimir KISELEV</t>
  </si>
  <si>
    <t>Aleksandr BARYSHNIKOV</t>
  </si>
  <si>
    <t>Udo BEYER</t>
  </si>
  <si>
    <t>Randy MATSON</t>
  </si>
  <si>
    <t>Vilmos VARJU</t>
  </si>
  <si>
    <t>Leo SEXTON</t>
  </si>
  <si>
    <t>Harlow ROTHERT</t>
  </si>
  <si>
    <t>Franti?ek DOUDA</t>
  </si>
  <si>
    <t>Glenn HARTRANFT</t>
  </si>
  <si>
    <t>Ralph HILLS</t>
  </si>
  <si>
    <t>Patrick MCDONALD</t>
  </si>
  <si>
    <t>Lawrence WHITNEY</t>
  </si>
  <si>
    <t>Wesley COE</t>
  </si>
  <si>
    <t>Lawrence E. Joseph FEUERBACH</t>
  </si>
  <si>
    <t>Miltiadis GOUSKOS</t>
  </si>
  <si>
    <t>Georgios PAPASIDERIS</t>
  </si>
  <si>
    <t>Triple Jump Men</t>
  </si>
  <si>
    <t>Christian TAYLOR</t>
  </si>
  <si>
    <t>Triple Jump</t>
  </si>
  <si>
    <t>Bin DONG</t>
  </si>
  <si>
    <t>Nelson EVORA</t>
  </si>
  <si>
    <t>Phillips IDOWU</t>
  </si>
  <si>
    <t>Leevan SANDS</t>
  </si>
  <si>
    <t>Jonathan EDWARDS</t>
  </si>
  <si>
    <t>Yoel GARC√É¬çA</t>
  </si>
  <si>
    <t>Denis KAPUSTIN</t>
  </si>
  <si>
    <t>Mike CONLEY</t>
  </si>
  <si>
    <t>Charles SIMPKINS</t>
  </si>
  <si>
    <t>Frank RUTHERFORD</t>
  </si>
  <si>
    <t>Jozef SCHMIDT</t>
  </si>
  <si>
    <t>Vladimir GORYAYEV</t>
  </si>
  <si>
    <t>Vitold KREYER</t>
  </si>
  <si>
    <t>Adhemar DA SILVA</t>
  </si>
  <si>
    <t>Leonid SHCHERBAKOV</t>
  </si>
  <si>
    <t>Arnoldo DEVONISH</t>
  </si>
  <si>
    <t>VEN</t>
  </si>
  <si>
    <t>Tim AHEARNE</t>
  </si>
  <si>
    <t>Garfield MACDONALD</t>
  </si>
  <si>
    <t>Edvard LARSEN</t>
  </si>
  <si>
    <t>Lewis SHELDON</t>
  </si>
  <si>
    <t>Fabrizio DONATO</t>
  </si>
  <si>
    <t>Christian OLSSON</t>
  </si>
  <si>
    <t>Marian OPREA</t>
  </si>
  <si>
    <t>Daniil Sergeyevich BURKENYA</t>
  </si>
  <si>
    <t>Kenny HARRISON</t>
  </si>
  <si>
    <t>Yoelvis QUESADA</t>
  </si>
  <si>
    <t>Jaak UUDM√É¬ÑE</t>
  </si>
  <si>
    <t>Viktor SANEYEV</t>
  </si>
  <si>
    <t>Jo√É¬£o Carlos DE OLIVEIRA</t>
  </si>
  <si>
    <t>Oleg Georgiyevich FEDOSEYEV</t>
  </si>
  <si>
    <t>Viktor KRAVCHENKO</t>
  </si>
  <si>
    <t>Eric SVENSSON</t>
  </si>
  <si>
    <t>Kenkichi OSHIMA</t>
  </si>
  <si>
    <t>Nick WINTER</t>
  </si>
  <si>
    <t>Luis BRUNETTO</t>
  </si>
  <si>
    <t>Ville TUULOS</t>
  </si>
  <si>
    <t>Gustav LINDBLOM</t>
  </si>
  <si>
    <t>Erik ALML√É¬ñF</t>
  </si>
  <si>
    <t>Fred ENGELHARDT</t>
  </si>
  <si>
    <t>Alexandre TUFFERI</t>
  </si>
  <si>
    <t>Ioannis PERSAKIS</t>
  </si>
  <si>
    <t>W</t>
  </si>
  <si>
    <t>10000M Women</t>
  </si>
  <si>
    <t>Almaz AYANA</t>
  </si>
  <si>
    <t>Vivian Jepkemoi CHERUIYOT</t>
  </si>
  <si>
    <t>Tirunesh DIBABA</t>
  </si>
  <si>
    <t>Elvan ABEYLEGESSE</t>
  </si>
  <si>
    <t>Shalane FLANAGAN</t>
  </si>
  <si>
    <t>Derartu TULU</t>
  </si>
  <si>
    <t>Gete WAMI</t>
  </si>
  <si>
    <t>Fernanda RIBEIRO</t>
  </si>
  <si>
    <t>Elana MEYER</t>
  </si>
  <si>
    <t>Lynn JENNINGS</t>
  </si>
  <si>
    <t>Sally Jepkosgei KIPYEGO</t>
  </si>
  <si>
    <t>Huina XING</t>
  </si>
  <si>
    <t>Ejegayehu DIBABA</t>
  </si>
  <si>
    <t>Junxia WANG</t>
  </si>
  <si>
    <t>100M Hurdles Women</t>
  </si>
  <si>
    <t>Brianna ROLLINS</t>
  </si>
  <si>
    <t>Nia ALI</t>
  </si>
  <si>
    <t>Kristi CASTLIN</t>
  </si>
  <si>
    <t>Dawn HARPER</t>
  </si>
  <si>
    <t>Sally PEARSON</t>
  </si>
  <si>
    <t>Priscilla LOPES-SCHLIEP</t>
  </si>
  <si>
    <t>Olga SHISHIGINA</t>
  </si>
  <si>
    <t>Gloria ALOZIE</t>
  </si>
  <si>
    <t>Melissa MORRISON</t>
  </si>
  <si>
    <t>Voula PATOULIDOU</t>
  </si>
  <si>
    <t>LaVonna MARTIN</t>
  </si>
  <si>
    <t>Yordanka DONKOVA</t>
  </si>
  <si>
    <t>Benita FITZGERALD-BROWN</t>
  </si>
  <si>
    <t>Shirley STRONG</t>
  </si>
  <si>
    <t>Mich√É¬®le CHARDONNET</t>
  </si>
  <si>
    <t>Kim TURNER</t>
  </si>
  <si>
    <t>Johanna SCHALLER-KLIER</t>
  </si>
  <si>
    <t>Tatiana ANISIMOVA</t>
  </si>
  <si>
    <t>Natalya LEBEDEVA</t>
  </si>
  <si>
    <t>Kellie WELLS</t>
  </si>
  <si>
    <t>Joanna HAYES</t>
  </si>
  <si>
    <t>Olena KRASOVSKA</t>
  </si>
  <si>
    <t>Ludmila ENGQUIST</t>
  </si>
  <si>
    <t>Brigita BUKOVEC</t>
  </si>
  <si>
    <t>Patricia GIRARD</t>
  </si>
  <si>
    <t>Vera KOMISOVA</t>
  </si>
  <si>
    <t>Lucyna LANGER</t>
  </si>
  <si>
    <t>Annelie EHRHARDT</t>
  </si>
  <si>
    <t>Valeria BUFANU</t>
  </si>
  <si>
    <t>Karin RICHERT-BALZER</t>
  </si>
  <si>
    <t>100M Women</t>
  </si>
  <si>
    <t>Elaine THOMPSON</t>
  </si>
  <si>
    <t>Tori BOWIE</t>
  </si>
  <si>
    <t>Shelly-Ann FRASER-PRYCE</t>
  </si>
  <si>
    <t>Sherone SIMPSON</t>
  </si>
  <si>
    <t>Kerron STEWART</t>
  </si>
  <si>
    <t>Ekaterini THANOU</t>
  </si>
  <si>
    <t>Tanya LAWRENCE</t>
  </si>
  <si>
    <t>Merlene OTTEY</t>
  </si>
  <si>
    <t>Gail DEVERS</t>
  </si>
  <si>
    <t>Juliet CUTHBERT</t>
  </si>
  <si>
    <t>Irina PRIVALOVA</t>
  </si>
  <si>
    <t>Evelyn ASHFORD</t>
  </si>
  <si>
    <t>Alice BROWN</t>
  </si>
  <si>
    <t>Annegret RICHTER-IRRGANG</t>
  </si>
  <si>
    <t>Renate STECHER</t>
  </si>
  <si>
    <t>Inge HELTEN</t>
  </si>
  <si>
    <t>Wyomia TYUS</t>
  </si>
  <si>
    <t>Barbara FERRELL</t>
  </si>
  <si>
    <t>Irena KIRSZENSTEIN</t>
  </si>
  <si>
    <t>Wilma RUDOLPH</t>
  </si>
  <si>
    <t>Dorothy HYMAN</t>
  </si>
  <si>
    <t>Giuseppina LEONE</t>
  </si>
  <si>
    <t>Marjorie JACKSON</t>
  </si>
  <si>
    <t>Daphne HASENJAGER</t>
  </si>
  <si>
    <t>Shirley STRICKLAND</t>
  </si>
  <si>
    <t>Helen STEPHENS</t>
  </si>
  <si>
    <t>Stanislawa WALASIEWICZ</t>
  </si>
  <si>
    <t>K√É¬§the KRAUSS</t>
  </si>
  <si>
    <t>Elizabeth ROBINSON</t>
  </si>
  <si>
    <t>Fanny ROSENFELD</t>
  </si>
  <si>
    <t>Ethel SMITH</t>
  </si>
  <si>
    <t>Carmelita JETER</t>
  </si>
  <si>
    <t>Veronica CAMPBELL-BROWN</t>
  </si>
  <si>
    <t>Yuliya NESTSIARENKA</t>
  </si>
  <si>
    <t>Lauryn WILLIAMS</t>
  </si>
  <si>
    <t>Gwen TORRENCE</t>
  </si>
  <si>
    <t>Lyudmila KONDRATYEVA</t>
  </si>
  <si>
    <t>Marlies OELSNER-G√É¬ñHR</t>
  </si>
  <si>
    <t>Ingrid AUERSWALD-LANGE</t>
  </si>
  <si>
    <t>Raelene Ann BOYLE</t>
  </si>
  <si>
    <t>Silvia CHIVAS BARO</t>
  </si>
  <si>
    <t>Edith MCGUIRE</t>
  </si>
  <si>
    <t>Ewa KLOBUKOWSKA</t>
  </si>
  <si>
    <t>Betty CUTHBERT</t>
  </si>
  <si>
    <t>Christa STUBNICK</t>
  </si>
  <si>
    <t>Marlene MATHEWS-WILLARD</t>
  </si>
  <si>
    <t>Fanny BLANKERS-KOEN</t>
  </si>
  <si>
    <t>Dorothy HALL</t>
  </si>
  <si>
    <t>Hilda STRIKE</t>
  </si>
  <si>
    <t>Wilhelmina VON BREMEN</t>
  </si>
  <si>
    <t>1500M Women</t>
  </si>
  <si>
    <t>Faith Chepngetich KIPYEGON</t>
  </si>
  <si>
    <t>Genzebe DIBABA</t>
  </si>
  <si>
    <t>Jennifer SIMPSON</t>
  </si>
  <si>
    <t>Nancy Jebet LAGAT</t>
  </si>
  <si>
    <t>Iryna LISHCHYNSKA</t>
  </si>
  <si>
    <t>Nataliya TOBIAS</t>
  </si>
  <si>
    <t>Nouria MERAH-BENIDA</t>
  </si>
  <si>
    <t>Violeta SZEKELY</t>
  </si>
  <si>
    <t>Gabriela SZABO</t>
  </si>
  <si>
    <t>Hassiba BOULMERKA</t>
  </si>
  <si>
    <t>Lyudmila ROGACHOVA</t>
  </si>
  <si>
    <t>Yunxia QU</t>
  </si>
  <si>
    <t>Gabriella DORIO</t>
  </si>
  <si>
    <t>Doina MELINTE</t>
  </si>
  <si>
    <t>Maricica PUICA</t>
  </si>
  <si>
    <t>Tatiana KAZANKINA</t>
  </si>
  <si>
    <t>Gunhild HOFFMEISTER</t>
  </si>
  <si>
    <t>Ulrike KLAPEZYNSKI-BRUNS</t>
  </si>
  <si>
    <t>Gamze BULUT</t>
  </si>
  <si>
    <t>Maryam Yusuf JAMAL</t>
  </si>
  <si>
    <t>BRN</t>
  </si>
  <si>
    <t>Kelly HOLMES</t>
  </si>
  <si>
    <t>Tatyana TOMASHOVA</t>
  </si>
  <si>
    <t>Maria CIONCAN</t>
  </si>
  <si>
    <t>Svetlana MASTERKOVA</t>
  </si>
  <si>
    <t>Theresia KIESL</t>
  </si>
  <si>
    <t>AUT</t>
  </si>
  <si>
    <t>Christiane STOLL-WARTENBERG</t>
  </si>
  <si>
    <t>Nadezhda OLIZARENKO</t>
  </si>
  <si>
    <t>Lyudmila BRAGINA</t>
  </si>
  <si>
    <t>Paola PIGNI-CACCHI</t>
  </si>
  <si>
    <t>200M Women</t>
  </si>
  <si>
    <t>Dafne SCHIPPERS</t>
  </si>
  <si>
    <t>Allyson FELIX</t>
  </si>
  <si>
    <t>Pauline DAVIS</t>
  </si>
  <si>
    <t>Susanthika JAYASINGHE</t>
  </si>
  <si>
    <t>Beverly MCDONALD</t>
  </si>
  <si>
    <t>Valerie BRISCO</t>
  </si>
  <si>
    <t>Florence GRIFFITH JOYNER</t>
  </si>
  <si>
    <t>B√É¬§rbel ECKERT-W√É¬ñCKEL</t>
  </si>
  <si>
    <t>Jennifer LAMY</t>
  </si>
  <si>
    <t>Jutta HEINE</t>
  </si>
  <si>
    <t>Bertha BROUWER</t>
  </si>
  <si>
    <t>Nadezhda KHNYKINA</t>
  </si>
  <si>
    <t>Debbie FERGUSON-MCKENZIE</t>
  </si>
  <si>
    <t>Marie-Jos√É¬© P√É¬âREC</t>
  </si>
  <si>
    <t>Mary ONYALI</t>
  </si>
  <si>
    <t>Natalia BOCHINA</t>
  </si>
  <si>
    <t>Marilyn BLACK</t>
  </si>
  <si>
    <t>Audrey WILLIAMSON</t>
  </si>
  <si>
    <t>Audrey PATTERSON</t>
  </si>
  <si>
    <t>20Km Race Walk Women</t>
  </si>
  <si>
    <t>Hong LIU</t>
  </si>
  <si>
    <t>Maria Guadalupe GONZALEZ</t>
  </si>
  <si>
    <t>Xiuzhi LU</t>
  </si>
  <si>
    <t>Olga KANISKINA</t>
  </si>
  <si>
    <t>1h26:31</t>
  </si>
  <si>
    <t>Kjersti PLAETZER</t>
  </si>
  <si>
    <t>1h27:07</t>
  </si>
  <si>
    <t>Elisa RIGAUDO</t>
  </si>
  <si>
    <t>1h27:12</t>
  </si>
  <si>
    <t>Liping WANG</t>
  </si>
  <si>
    <t>01h29:05</t>
  </si>
  <si>
    <t>01h29:33</t>
  </si>
  <si>
    <t>Maria VASCO</t>
  </si>
  <si>
    <t>01h30:23</t>
  </si>
  <si>
    <t>Elena LASHMANOVA</t>
  </si>
  <si>
    <t>Shenjie QIEYANG</t>
  </si>
  <si>
    <t>Athanasia TSOUMELEKA</t>
  </si>
  <si>
    <t>1h29:12</t>
  </si>
  <si>
    <t>Olimpiada IVANOVA</t>
  </si>
  <si>
    <t>1h29:16</t>
  </si>
  <si>
    <t>Jane SAVILLE</t>
  </si>
  <si>
    <t>1h29:25</t>
  </si>
  <si>
    <t>3000M Steeplechase Women</t>
  </si>
  <si>
    <t>Ruth JEBET</t>
  </si>
  <si>
    <t>Hyvin Kiyeng JEPKEMOI</t>
  </si>
  <si>
    <t>Emma COBURN</t>
  </si>
  <si>
    <t>Gulnara SAMITOVA</t>
  </si>
  <si>
    <t>Eunice JEPKORIR</t>
  </si>
  <si>
    <t>Habiba GHRIBI</t>
  </si>
  <si>
    <t>Sofia ASSEFA</t>
  </si>
  <si>
    <t>Milcah Chemos CHEYWA</t>
  </si>
  <si>
    <t>400M Hurdles Women</t>
  </si>
  <si>
    <t>Dalilah MUHAMMAD</t>
  </si>
  <si>
    <t>Sara Slott PETERSEN</t>
  </si>
  <si>
    <t>Ashley SPENCER</t>
  </si>
  <si>
    <t>Melaine WALKER</t>
  </si>
  <si>
    <t>Sheena TOSTA</t>
  </si>
  <si>
    <t>Natasha DANVERS</t>
  </si>
  <si>
    <t>Deon Marie HEMMINGS</t>
  </si>
  <si>
    <t>Nezha BIDOUANE</t>
  </si>
  <si>
    <t>Sally GUNNELL</t>
  </si>
  <si>
    <t>Sandra FARMER-PATRICK</t>
  </si>
  <si>
    <t>Janeene VICKERS</t>
  </si>
  <si>
    <t>Nawal EL MOUTAWAKEL</t>
  </si>
  <si>
    <t>Judi BROWN</t>
  </si>
  <si>
    <t>Cristina COJOCARU</t>
  </si>
  <si>
    <t>Natalya ANTYUKH</t>
  </si>
  <si>
    <t>Lashinda DEMUS</t>
  </si>
  <si>
    <t>Zuzana HEJNOVA</t>
  </si>
  <si>
    <t>Fani KHALKIA</t>
  </si>
  <si>
    <t>Ionela TIRLEA</t>
  </si>
  <si>
    <t>Tetyana TERESHCHUK</t>
  </si>
  <si>
    <t>Kim BATTEN</t>
  </si>
  <si>
    <t>Tonja BUFORD-BAILEY</t>
  </si>
  <si>
    <t>400M Women</t>
  </si>
  <si>
    <t>Shaunae MILLER</t>
  </si>
  <si>
    <t>Shericka JACKSON</t>
  </si>
  <si>
    <t>Christine OHURUOGU</t>
  </si>
  <si>
    <t>Shericka WILLIAMS</t>
  </si>
  <si>
    <t>Sanya RICHARDS-ROSS</t>
  </si>
  <si>
    <t>Cathy FREEMAN</t>
  </si>
  <si>
    <t>Lorraine FENTON</t>
  </si>
  <si>
    <t>Katharine MERRY</t>
  </si>
  <si>
    <t>Olga BRYZGINA</t>
  </si>
  <si>
    <t>Ximena RESTREPO</t>
  </si>
  <si>
    <t>COL</t>
  </si>
  <si>
    <t>Chandra CHEESEBOROUGH</t>
  </si>
  <si>
    <t>Kathryn SMALLWOOD-COOK</t>
  </si>
  <si>
    <t>Christina BREHMER-LATHAN</t>
  </si>
  <si>
    <t>Ellen STROPAHL-STREIDT</t>
  </si>
  <si>
    <t>Colette BESSON</t>
  </si>
  <si>
    <t>Lillian BOARD</t>
  </si>
  <si>
    <t>Natalya CHISTYAKOVA</t>
  </si>
  <si>
    <t>DeeDee TROTTER</t>
  </si>
  <si>
    <t>Tonique WILLIAMS-DARLING</t>
  </si>
  <si>
    <t>Ana GUEVARA</t>
  </si>
  <si>
    <t>Falilat OGUNKOYA</t>
  </si>
  <si>
    <t>Marita KOCH</t>
  </si>
  <si>
    <t>Jarmila KRATOHVILOVA</t>
  </si>
  <si>
    <t>Monika ZEHRT</t>
  </si>
  <si>
    <t>Rita JAHN</t>
  </si>
  <si>
    <t>Kathleen HAMMOND</t>
  </si>
  <si>
    <t>Ann PACKER</t>
  </si>
  <si>
    <t>Judith Florence AMOORE-POLLOCK</t>
  </si>
  <si>
    <t>4X100M Relay Women</t>
  </si>
  <si>
    <t>4X400M Relay Women</t>
  </si>
  <si>
    <t>5000M Women</t>
  </si>
  <si>
    <t>Hellen Onsando OBIRI</t>
  </si>
  <si>
    <t>Meseret DEFAR</t>
  </si>
  <si>
    <t>Sonia O'SULLIVAN</t>
  </si>
  <si>
    <t>Isabella OCHICHI</t>
  </si>
  <si>
    <t>Pauline KONGA</t>
  </si>
  <si>
    <t>Roberta BRUNET</t>
  </si>
  <si>
    <t>800M Women</t>
  </si>
  <si>
    <t>Caster SEMENYA</t>
  </si>
  <si>
    <t>Francine NIYONSABA</t>
  </si>
  <si>
    <t>Margaret Nyairera WAMBUI</t>
  </si>
  <si>
    <t>Pamela JELIMO</t>
  </si>
  <si>
    <t>Janeth Jepkosgei BUSIENEI</t>
  </si>
  <si>
    <t>Hasna BENHASSI</t>
  </si>
  <si>
    <t>Maria MUTOLA</t>
  </si>
  <si>
    <t>MOZ</t>
  </si>
  <si>
    <t>Stephanie GRAF</t>
  </si>
  <si>
    <t>Ellen VAN LANGEN</t>
  </si>
  <si>
    <t>Liliya NURUTDINOVA</t>
  </si>
  <si>
    <t>Ana Fidelia QUIROT</t>
  </si>
  <si>
    <t>Kim GALLAGHER</t>
  </si>
  <si>
    <t>Fita LOVIN</t>
  </si>
  <si>
    <t>Nikolina CHTEREVA</t>
  </si>
  <si>
    <t>Elfi ZINN</t>
  </si>
  <si>
    <t>Madeline MANNING-JACKSON</t>
  </si>
  <si>
    <t>Ileana SILAI</t>
  </si>
  <si>
    <t>Maria GOMMERS</t>
  </si>
  <si>
    <t>Lyudmila SHEVTSOVA</t>
  </si>
  <si>
    <t>Brenda JONES</t>
  </si>
  <si>
    <t>Ursula DONATH</t>
  </si>
  <si>
    <t>Mariya SAVINOVA</t>
  </si>
  <si>
    <t>Ekaterina POISTOGOVA</t>
  </si>
  <si>
    <t>Jolanda CEPLAK</t>
  </si>
  <si>
    <t>Olga MINEEVA</t>
  </si>
  <si>
    <t>Tatiana PROVIDOKHINA</t>
  </si>
  <si>
    <t>Hildegard FALCK</t>
  </si>
  <si>
    <t>Niole SABAITE</t>
  </si>
  <si>
    <t>Maryvonne DUPUREUR</t>
  </si>
  <si>
    <t>Ann Marise CHAMBERLAIN</t>
  </si>
  <si>
    <t>Karoline "Lina" RADKE</t>
  </si>
  <si>
    <t>Kinue HITOMI</t>
  </si>
  <si>
    <t>Inga GENTZEL</t>
  </si>
  <si>
    <t>Discus Throw Women</t>
  </si>
  <si>
    <t>Sandra PERKOVIC</t>
  </si>
  <si>
    <t>CRO</t>
  </si>
  <si>
    <t>Melina ROBERT-MICHON</t>
  </si>
  <si>
    <t>Denia CABALLERO</t>
  </si>
  <si>
    <t>Stephanie BROWN TRAFTON</t>
  </si>
  <si>
    <t>Olena ANTONOVA</t>
  </si>
  <si>
    <t>Ellina ZVEREVA</t>
  </si>
  <si>
    <t>Anastasia KELESIDOU</t>
  </si>
  <si>
    <t>Iryna YATCHENKO</t>
  </si>
  <si>
    <t>Maritza MARTEN</t>
  </si>
  <si>
    <t>Tsvetanka KHRISTOVA</t>
  </si>
  <si>
    <t>Daniela COSTIAN</t>
  </si>
  <si>
    <t>Ria STALMAN</t>
  </si>
  <si>
    <t>Leslie DENIZ</t>
  </si>
  <si>
    <t>Florenta CRACIUNESCU</t>
  </si>
  <si>
    <t>Lia MANOLIU</t>
  </si>
  <si>
    <t>Liesel WESTERMANN</t>
  </si>
  <si>
    <t>Jolan KLEIBER-KONTSEK</t>
  </si>
  <si>
    <t>Nina ROMASHKOVA</t>
  </si>
  <si>
    <t>Tamara PRESS</t>
  </si>
  <si>
    <t>Yelizaveta BAGRYANTSEVA</t>
  </si>
  <si>
    <t>Nina DUMBADZE</t>
  </si>
  <si>
    <t>Gisela MAUERMAYER</t>
  </si>
  <si>
    <t>Jadwiga WAJS</t>
  </si>
  <si>
    <t>Paula MOLLENHAUER</t>
  </si>
  <si>
    <t>Halina KONOPACKA</t>
  </si>
  <si>
    <t>Lillian COPELAND</t>
  </si>
  <si>
    <t>Ruth SVEDBERG</t>
  </si>
  <si>
    <t>Yanfeng LI</t>
  </si>
  <si>
    <t>Yarelys BARRIOS</t>
  </si>
  <si>
    <t>Natalya SADOVA</t>
  </si>
  <si>
    <t>Vera POSPISILOVA-CECHLOVA</t>
  </si>
  <si>
    <t>Ilke WYLUDDA</t>
  </si>
  <si>
    <t>Evelin SCHLAAK-JAHL</t>
  </si>
  <si>
    <t>Maria VERGOVA-PETKOVA</t>
  </si>
  <si>
    <t>Tatiana LESOVAIA</t>
  </si>
  <si>
    <t>Faina MELNIK</t>
  </si>
  <si>
    <t>Argentina MENIS</t>
  </si>
  <si>
    <t>Vassilka STOEVA</t>
  </si>
  <si>
    <t>Ingrid LOTZ</t>
  </si>
  <si>
    <t>Micheline OSTERMEYER</t>
  </si>
  <si>
    <t>Edera CORDIALE-GENTILE</t>
  </si>
  <si>
    <t>Jacqueline MAZEAS</t>
  </si>
  <si>
    <t>Ruth OSBURN</t>
  </si>
  <si>
    <t>Hammer Throw Women</t>
  </si>
  <si>
    <t>Anita WLODARCZYK</t>
  </si>
  <si>
    <t>Wenxiu ZHANG</t>
  </si>
  <si>
    <t>Sophie HITCHON</t>
  </si>
  <si>
    <t>Yipsi MORENO</t>
  </si>
  <si>
    <t>Manuela MONTEBRUN</t>
  </si>
  <si>
    <t>Kamila SKOLIMOWSKA</t>
  </si>
  <si>
    <t>Olga KUZENKOVA</t>
  </si>
  <si>
    <t>Kirsten M√É¬úNCHOW</t>
  </si>
  <si>
    <t>Betty HEIDLER</t>
  </si>
  <si>
    <t>Yunaika CRAWFORD</t>
  </si>
  <si>
    <t>Heptathlon Women</t>
  </si>
  <si>
    <t>Nafissatou THIAM</t>
  </si>
  <si>
    <t>Heptathlon</t>
  </si>
  <si>
    <t>Jessica ENNIS HILL</t>
  </si>
  <si>
    <t>Brianne THEISEN EATON</t>
  </si>
  <si>
    <t>Natallia DOBRYNSKA</t>
  </si>
  <si>
    <t>Hyleas FOUNTAIN</t>
  </si>
  <si>
    <t>Tatyana CHERNOVA</t>
  </si>
  <si>
    <t>Denise LEWIS</t>
  </si>
  <si>
    <t>Yelena PROKHOROVA</t>
  </si>
  <si>
    <t>Natalya SAZANOVICH</t>
  </si>
  <si>
    <t>Jackie JOYNER</t>
  </si>
  <si>
    <t>7044 P.</t>
  </si>
  <si>
    <t>Irina BELOVA</t>
  </si>
  <si>
    <t>Sabine BRAUN</t>
  </si>
  <si>
    <t>Glynis NUNN</t>
  </si>
  <si>
    <t>Sabine EVERTS</t>
  </si>
  <si>
    <t>Lilli SCHWARZKOPF</t>
  </si>
  <si>
    <t>Carolina KLUFT</t>
  </si>
  <si>
    <t>Austra SKUJYTE</t>
  </si>
  <si>
    <t>Kelly SOTHERTON</t>
  </si>
  <si>
    <t>Ghada SHOUAA</t>
  </si>
  <si>
    <t>SYR</t>
  </si>
  <si>
    <t>7291 P.</t>
  </si>
  <si>
    <t>Sabine JOHN</t>
  </si>
  <si>
    <t>Anke BEHMER</t>
  </si>
  <si>
    <t>High Jump Women</t>
  </si>
  <si>
    <t>Ruth BEITIA</t>
  </si>
  <si>
    <t>Mirela DEMIREVA</t>
  </si>
  <si>
    <t>Blanka VLASIC</t>
  </si>
  <si>
    <t>Tia HELLEBAUT</t>
  </si>
  <si>
    <t>Yelena YELESINA</t>
  </si>
  <si>
    <t>Hestrie CLOETE</t>
  </si>
  <si>
    <t>Kajsa BERGQVIST</t>
  </si>
  <si>
    <t>Oana PANTELIMON</t>
  </si>
  <si>
    <t>Heike HENKEL</t>
  </si>
  <si>
    <t>Galina ASTAFEI</t>
  </si>
  <si>
    <t>Joanet QUINTERO</t>
  </si>
  <si>
    <t>Rosemarie WITSCHAS-ACKERMANN</t>
  </si>
  <si>
    <t>Sara SIMEONI</t>
  </si>
  <si>
    <t>Yordanka BLAGOEVA-DIMITROVA</t>
  </si>
  <si>
    <t>Iolanda BALAS</t>
  </si>
  <si>
    <t>Dorothy SHIRLEY</t>
  </si>
  <si>
    <t>Jaroslawa J√É¬ìZWIAKOWSKA</t>
  </si>
  <si>
    <t>Esther BRAND</t>
  </si>
  <si>
    <t>Sheila LERWILL</t>
  </si>
  <si>
    <t>Aleksandra CHUDINA</t>
  </si>
  <si>
    <t>Ibolya CS√É¬ÅK</t>
  </si>
  <si>
    <t>Dorothy ODAM</t>
  </si>
  <si>
    <t>Elfriede KAUN</t>
  </si>
  <si>
    <t>Anna CHICHEROVA</t>
  </si>
  <si>
    <t>Brigetta BARRETT</t>
  </si>
  <si>
    <t>Svetlana SHKOLINA</t>
  </si>
  <si>
    <t>Elena SLESARENKO</t>
  </si>
  <si>
    <t>Vita STYOPINA</t>
  </si>
  <si>
    <t>Stefka KOSTADINOVA</t>
  </si>
  <si>
    <t>Niki BAKOGIANNI</t>
  </si>
  <si>
    <t>Inha BABAKOVA</t>
  </si>
  <si>
    <t>Urszula KIELAN</t>
  </si>
  <si>
    <t>Jutta KIRST</t>
  </si>
  <si>
    <t>Michele BROWN</t>
  </si>
  <si>
    <t>Taisiya CHENCHIK</t>
  </si>
  <si>
    <t>Alice COACHMAN</t>
  </si>
  <si>
    <t>Jean SHILEY</t>
  </si>
  <si>
    <t>Mildred DIDRIKSON</t>
  </si>
  <si>
    <t>Eva DAWES</t>
  </si>
  <si>
    <t>Javelin Throw Women</t>
  </si>
  <si>
    <t>Sara KOLAK</t>
  </si>
  <si>
    <t>Sunette VILJOEN</t>
  </si>
  <si>
    <t>Barbora SPOTAKOVA</t>
  </si>
  <si>
    <t>Christina OBERGFOLL</t>
  </si>
  <si>
    <t>Trine HATTESTAD</t>
  </si>
  <si>
    <t>Mirela MANIANI</t>
  </si>
  <si>
    <t>Osleidys MEN√É¬âNDEZ</t>
  </si>
  <si>
    <t>Silke RENK</t>
  </si>
  <si>
    <t>Natalia SHIKOLENKO</t>
  </si>
  <si>
    <t>Karen FORKEL</t>
  </si>
  <si>
    <t>Ruth FUCHS</t>
  </si>
  <si>
    <t>Marion BECKER-STEINER</t>
  </si>
  <si>
    <t>Kathryn Joan SCHMIDT</t>
  </si>
  <si>
    <t>Angela NEMETH</t>
  </si>
  <si>
    <t>Mihaela PENES</t>
  </si>
  <si>
    <t>Eva JANKO-EGGER</t>
  </si>
  <si>
    <t>Elvira OZOLINA</t>
  </si>
  <si>
    <t>Dana INGROVA-ZATOPKOVA</t>
  </si>
  <si>
    <t>Birute KALEDIENE</t>
  </si>
  <si>
    <t>Yelena GORCHAKOVA</t>
  </si>
  <si>
    <t>Tilly FLEISCHER</t>
  </si>
  <si>
    <t>Luise KR√É¬úGER</t>
  </si>
  <si>
    <t>Maria KWASNIEWSKA</t>
  </si>
  <si>
    <t>Linda STAHL</t>
  </si>
  <si>
    <t>Steffi NERIUS</t>
  </si>
  <si>
    <t>Heli RANTANEN</t>
  </si>
  <si>
    <t>Louise MCPAUL</t>
  </si>
  <si>
    <t>Maria COLON</t>
  </si>
  <si>
    <t>Saida GUNBA</t>
  </si>
  <si>
    <t>Ute HOMMOLA</t>
  </si>
  <si>
    <t>Jacqueline TODTEN</t>
  </si>
  <si>
    <t>Marta ANTAL-RUDAS</t>
  </si>
  <si>
    <t>Herma BAUMA</t>
  </si>
  <si>
    <t>Kaisa PARVIAINEN</t>
  </si>
  <si>
    <t>Lily CARLSTEDT</t>
  </si>
  <si>
    <t>Ellen BRAUM√É¬úLLER</t>
  </si>
  <si>
    <t>Long Jump Women</t>
  </si>
  <si>
    <t>Tianna BARTOLETTA</t>
  </si>
  <si>
    <t>Brittney REESE</t>
  </si>
  <si>
    <t>Ivana SPANOVIC</t>
  </si>
  <si>
    <t>SRB</t>
  </si>
  <si>
    <t>Maurren Higa MAGGI</t>
  </si>
  <si>
    <t>Blessing OKAGBARE</t>
  </si>
  <si>
    <t>Heike DRECHSLER</t>
  </si>
  <si>
    <t>Fiona MAY</t>
  </si>
  <si>
    <t>Tatyana KOTOVA</t>
  </si>
  <si>
    <t>Inessa KRAVETS</t>
  </si>
  <si>
    <t>Angela VOIGT</t>
  </si>
  <si>
    <t>Catherine Laverne MCMILLAN</t>
  </si>
  <si>
    <t>Lidia ALFEEVA</t>
  </si>
  <si>
    <t>Vera KOLASHNIKOVA-KREPKINA</t>
  </si>
  <si>
    <t>Elzbieta KRZESINSKA</t>
  </si>
  <si>
    <t>Hildrun CLAUS</t>
  </si>
  <si>
    <t>Yvette WILLIAMS</t>
  </si>
  <si>
    <t>Shirley CAWLEY</t>
  </si>
  <si>
    <t>Elena SOKOLOVA</t>
  </si>
  <si>
    <t>Janay DELOACH</t>
  </si>
  <si>
    <t>Tatyana LEBEDEVA</t>
  </si>
  <si>
    <t>Irina SIMAGINA</t>
  </si>
  <si>
    <t>Chioma AJUNWA</t>
  </si>
  <si>
    <t>Tatiana KOLPAKOVA</t>
  </si>
  <si>
    <t>Brigitte WUJAK</t>
  </si>
  <si>
    <t>Tatiana SKACHKO</t>
  </si>
  <si>
    <t>Mary RAND</t>
  </si>
  <si>
    <t>Tatyana SHCHELKANOVA</t>
  </si>
  <si>
    <t>Marathon Women</t>
  </si>
  <si>
    <t>Jemima Jelagat SUMGONG</t>
  </si>
  <si>
    <t>Eunice Jepkirui KIRWA</t>
  </si>
  <si>
    <t>Mare DIBABA</t>
  </si>
  <si>
    <t>Constantina TOMESCU</t>
  </si>
  <si>
    <t>2h26:44</t>
  </si>
  <si>
    <t>Catherine NDEREBA</t>
  </si>
  <si>
    <t>2h27:06</t>
  </si>
  <si>
    <t>Chunxiu ZHOU</t>
  </si>
  <si>
    <t>2h27:07</t>
  </si>
  <si>
    <t>Naoko TAKAHASHI</t>
  </si>
  <si>
    <t>02h23:14</t>
  </si>
  <si>
    <t>Lidia SIMON</t>
  </si>
  <si>
    <t>02h23:22</t>
  </si>
  <si>
    <t>Joyce CHEPCHUMBA</t>
  </si>
  <si>
    <t>02h24:45</t>
  </si>
  <si>
    <t>Valentina YEGOROVA</t>
  </si>
  <si>
    <t>Yuko ARIMORI</t>
  </si>
  <si>
    <t>Lorraine MOLLER</t>
  </si>
  <si>
    <t>Joan BENOIT</t>
  </si>
  <si>
    <t>Grete ANDERSEN</t>
  </si>
  <si>
    <t>Rosa MOTA</t>
  </si>
  <si>
    <t>Tiki GELANA</t>
  </si>
  <si>
    <t>Priscah JEPTOO</t>
  </si>
  <si>
    <t>Tatyana PETROVA ARKHIPOVA</t>
  </si>
  <si>
    <t>Mizuki NOGUCHI</t>
  </si>
  <si>
    <t>2h26:20</t>
  </si>
  <si>
    <t>2h26:32</t>
  </si>
  <si>
    <t>Deena KASTOR</t>
  </si>
  <si>
    <t>2h27:20</t>
  </si>
  <si>
    <t>Fatuma ROBA</t>
  </si>
  <si>
    <t>Lisa ONDIEKI</t>
  </si>
  <si>
    <t>Katrin D√É¬ñRRE</t>
  </si>
  <si>
    <t>Pole Vault Women</t>
  </si>
  <si>
    <t>Ekaterini STEFANIDI</t>
  </si>
  <si>
    <t>Sandi MORRIS</t>
  </si>
  <si>
    <t>Eliza MCCARTNEY</t>
  </si>
  <si>
    <t>Yelena ISINBAEVA</t>
  </si>
  <si>
    <t>Jennifer SUHR</t>
  </si>
  <si>
    <t>Svetlana FEOFANOVA</t>
  </si>
  <si>
    <t>Stacy DRAGILA</t>
  </si>
  <si>
    <t>Tatiana GRIGORIEVA</t>
  </si>
  <si>
    <t>Vala FLOSAD√É¬ìTTIR</t>
  </si>
  <si>
    <t>ISL</t>
  </si>
  <si>
    <t>Yarisley SILVA</t>
  </si>
  <si>
    <t>Anna ROGOWSKA</t>
  </si>
  <si>
    <t>Shot Put Women</t>
  </si>
  <si>
    <t>Michelle CARTER</t>
  </si>
  <si>
    <t>Valerie ADAMS</t>
  </si>
  <si>
    <t>Anita MARTON</t>
  </si>
  <si>
    <t>Yanina KAROLCHIK</t>
  </si>
  <si>
    <t>Larisa PELESHENKO</t>
  </si>
  <si>
    <t>Astrid KUMBERNUSS</t>
  </si>
  <si>
    <t>Svetlana KRIVELYOVA</t>
  </si>
  <si>
    <t>Zhihong HUANG</t>
  </si>
  <si>
    <t>Kathrin NEIMKE</t>
  </si>
  <si>
    <t>Claudia LOSCH</t>
  </si>
  <si>
    <t>Mihaela LOGHIN</t>
  </si>
  <si>
    <t>Gael MARTIN</t>
  </si>
  <si>
    <t>Ivanka KHRISTOVA</t>
  </si>
  <si>
    <t>Nadezhda CHIZHOVA</t>
  </si>
  <si>
    <t>Helena FIBINGEROV√É¬Å</t>
  </si>
  <si>
    <t>Margitta HELMBOLD-GUMMEL</t>
  </si>
  <si>
    <t>Marita LANGE</t>
  </si>
  <si>
    <t>Johanna L√É¬úTTGE</t>
  </si>
  <si>
    <t>Earlene BROWN</t>
  </si>
  <si>
    <t>Galina ZYBINA</t>
  </si>
  <si>
    <t>Marianne WERNER</t>
  </si>
  <si>
    <t>Klavdiya TOCHENOVA</t>
  </si>
  <si>
    <t>Lijiao GONG</t>
  </si>
  <si>
    <t>Yumileidi CUMBA</t>
  </si>
  <si>
    <t>Nadine KLEINERT-SCHMITT</t>
  </si>
  <si>
    <t>Xinmei SUI</t>
  </si>
  <si>
    <t>Irina KHUDOROZHKINA</t>
  </si>
  <si>
    <t>Ilona SCHOKNECHT-SLUPIANEK</t>
  </si>
  <si>
    <t>Esfira DOLCHENKO-KRACHEVSKAYA</t>
  </si>
  <si>
    <t>Margitta DROESE-PUFE</t>
  </si>
  <si>
    <t>Renate GARISCH-CULMBERGER-BOY</t>
  </si>
  <si>
    <t>Triple Jump Women</t>
  </si>
  <si>
    <t>Caterine IBARGUEN</t>
  </si>
  <si>
    <t>Yulimar ROJAS</t>
  </si>
  <si>
    <t>Olga RYPAKOVA</t>
  </si>
  <si>
    <t>Francoise MBANGO ETONE</t>
  </si>
  <si>
    <t>CMR</t>
  </si>
  <si>
    <t>Tereza MARINOVA</t>
  </si>
  <si>
    <t>Olena HOVOROVA</t>
  </si>
  <si>
    <t>Olga SALADUKHA</t>
  </si>
  <si>
    <t>Hrysopiyi DEVETZI</t>
  </si>
  <si>
    <t>Inna LASOVSKAYA</t>
  </si>
  <si>
    <t>Sarka KASPARKOVA</t>
  </si>
  <si>
    <t>MixMatch</t>
  </si>
  <si>
    <t>MixMatch Test 1</t>
  </si>
  <si>
    <t>MixMatch Test 2</t>
  </si>
  <si>
    <t>MixMatch Test 3</t>
  </si>
  <si>
    <t>MixMatch Test 4</t>
  </si>
  <si>
    <t>Best Time</t>
  </si>
  <si>
    <t>Speed</t>
  </si>
  <si>
    <t>Distance</t>
  </si>
  <si>
    <t>Meters if imagined best performer finished</t>
  </si>
  <si>
    <t>Behind by</t>
  </si>
  <si>
    <t>Cleaned_Results</t>
  </si>
  <si>
    <t>Units</t>
  </si>
  <si>
    <t>sec</t>
  </si>
  <si>
    <t>m</t>
  </si>
  <si>
    <t>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</si>
</sst>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47" fontId="0" fillId="0" borderId="0" xfId="0" applyNumberFormat="1"/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5"/>
  <sheetViews>
    <sheetView zoomScale="62" zoomScaleNormal="130" workbookViewId="0">
      <selection activeCell="L2" sqref="L2:L9"/>
    </sheetView>
  </sheetViews>
  <sheetFormatPr defaultColWidth="11.19921875" defaultRowHeight="15.6" x14ac:dyDescent="0.3"/>
  <cols>
    <col min="2" max="2" width="25.5" bestFit="1" customWidth="1"/>
    <col min="9" max="9" width="19.296875" bestFit="1" customWidth="1"/>
    <col min="10" max="10" width="17.19921875" bestFit="1" customWidth="1"/>
    <col min="11" max="11" width="17.19921875" customWidth="1"/>
    <col min="12" max="12" width="2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1966</v>
      </c>
      <c r="K1" t="s">
        <v>1967</v>
      </c>
      <c r="L1" t="s">
        <v>1956</v>
      </c>
    </row>
    <row r="2" spans="1:12" x14ac:dyDescent="0.3">
      <c r="A2" t="s">
        <v>10</v>
      </c>
      <c r="B2" t="s">
        <v>11</v>
      </c>
      <c r="C2" t="s">
        <v>12</v>
      </c>
      <c r="D2">
        <v>2016</v>
      </c>
      <c r="E2" t="s">
        <v>13</v>
      </c>
      <c r="F2" t="s">
        <v>14</v>
      </c>
      <c r="G2" t="s">
        <v>15</v>
      </c>
      <c r="H2" s="1" t="d">
        <v>00:25:04.99999999999985175</v>
      </c>
      <c r="I2" t="s">
        <v>16</v>
      </c>
      <c r="J2">
        <v>1505</v>
      </c>
      <c r="K2" t="s">
        <v>1968</v>
      </c>
      <c r="L2" t="str">
        <f>_xlfn.CONCAT(A2,C2,D2,E2,I2)</f>
        <v>MRio2016G10000M</v>
      </c>
    </row>
    <row r="3" spans="1:12" x14ac:dyDescent="0.3">
      <c r="A3" t="s">
        <v>10</v>
      </c>
      <c r="B3" t="s">
        <v>11</v>
      </c>
      <c r="C3" t="s">
        <v>12</v>
      </c>
      <c r="D3">
        <v>2016</v>
      </c>
      <c r="E3" t="s">
        <v>17</v>
      </c>
      <c r="F3" t="s">
        <v>18</v>
      </c>
      <c r="G3" t="s">
        <v>19</v>
      </c>
      <c r="H3" s="1" t="d">
        <v>00:27:06.0000000000002775</v>
      </c>
      <c r="I3" t="s">
        <v>16</v>
      </c>
      <c r="J3">
        <v>1626</v>
      </c>
      <c r="K3" t="s">
        <v>1968</v>
      </c>
      <c r="L3" t="str">
        <f t="shared" ref="L3:L66" si="0">_xlfn.CONCAT(A3,C3,D3,E3,I3)</f>
        <v>MRio2016S10000M</v>
      </c>
    </row>
    <row r="4" spans="1:12" x14ac:dyDescent="0.3">
      <c r="A4" t="s">
        <v>10</v>
      </c>
      <c r="B4" t="s">
        <v>11</v>
      </c>
      <c r="C4" t="s">
        <v>12</v>
      </c>
      <c r="D4">
        <v>2016</v>
      </c>
      <c r="E4" t="s">
        <v>20</v>
      </c>
      <c r="F4" t="s">
        <v>21</v>
      </c>
      <c r="G4" t="s">
        <v>22</v>
      </c>
      <c r="H4" s="1" t="d">
        <v>00:27:06.0000000000002775</v>
      </c>
      <c r="I4" t="s">
        <v>16</v>
      </c>
      <c r="J4">
        <v>1626</v>
      </c>
      <c r="K4" t="s">
        <v>1968</v>
      </c>
      <c r="L4" t="str">
        <f t="shared" si="0"/>
        <v>MRio2016B10000M</v>
      </c>
    </row>
    <row r="5" spans="1:12" x14ac:dyDescent="0.3">
      <c r="A5" t="s">
        <v>10</v>
      </c>
      <c r="B5" t="s">
        <v>11</v>
      </c>
      <c r="C5" t="s">
        <v>23</v>
      </c>
      <c r="D5">
        <v>2008</v>
      </c>
      <c r="E5" t="s">
        <v>13</v>
      </c>
      <c r="F5" t="s">
        <v>24</v>
      </c>
      <c r="G5" t="s">
        <v>22</v>
      </c>
      <c r="H5" s="1" t="d">
        <v>00:27:00.99999999999989775</v>
      </c>
      <c r="I5" t="s">
        <v>16</v>
      </c>
      <c r="J5">
        <v>1621</v>
      </c>
      <c r="K5" t="s">
        <v>1968</v>
      </c>
      <c r="L5" t="str">
        <f t="shared" si="0"/>
        <v>MBeijing2008G10000M</v>
      </c>
    </row>
    <row r="6" spans="1:12" x14ac:dyDescent="0.3">
      <c r="A6" t="s">
        <v>10</v>
      </c>
      <c r="B6" t="s">
        <v>11</v>
      </c>
      <c r="C6" t="s">
        <v>23</v>
      </c>
      <c r="D6">
        <v>2008</v>
      </c>
      <c r="E6" t="s">
        <v>17</v>
      </c>
      <c r="F6" t="s">
        <v>25</v>
      </c>
      <c r="G6" t="s">
        <v>22</v>
      </c>
      <c r="H6" s="1" t="d">
        <v>00:27:03.00000000000011175</v>
      </c>
      <c r="I6" t="s">
        <v>16</v>
      </c>
      <c r="J6">
        <v>1623</v>
      </c>
      <c r="K6" t="s">
        <v>1968</v>
      </c>
      <c r="L6" t="str">
        <f t="shared" si="0"/>
        <v>MBeijing2008S10000M</v>
      </c>
    </row>
    <row r="7" spans="1:12" x14ac:dyDescent="0.3">
      <c r="A7" t="s">
        <v>10</v>
      </c>
      <c r="B7" t="s">
        <v>11</v>
      </c>
      <c r="C7" t="s">
        <v>23</v>
      </c>
      <c r="D7">
        <v>2008</v>
      </c>
      <c r="E7" t="s">
        <v>20</v>
      </c>
      <c r="F7" t="s">
        <v>26</v>
      </c>
      <c r="G7" t="s">
        <v>19</v>
      </c>
      <c r="H7" s="1" t="d">
        <v>00:27:04.00000000000006350</v>
      </c>
      <c r="I7" t="s">
        <v>16</v>
      </c>
      <c r="J7">
        <v>1624</v>
      </c>
      <c r="K7" t="s">
        <v>1968</v>
      </c>
      <c r="L7" t="str">
        <f t="shared" si="0"/>
        <v>MBeijing2008B10000M</v>
      </c>
    </row>
    <row r="8" spans="1:12" x14ac:dyDescent="0.3">
      <c r="A8" t="s">
        <v>10</v>
      </c>
      <c r="B8" t="s">
        <v>11</v>
      </c>
      <c r="C8" t="s">
        <v>27</v>
      </c>
      <c r="D8">
        <v>2000</v>
      </c>
      <c r="E8" t="s">
        <v>13</v>
      </c>
      <c r="F8" t="s">
        <v>28</v>
      </c>
      <c r="G8" t="s">
        <v>22</v>
      </c>
      <c r="H8" s="1" t="d">
        <v>00:27:18.00000000000005625</v>
      </c>
      <c r="I8" t="s">
        <v>16</v>
      </c>
      <c r="J8">
        <v>1638</v>
      </c>
      <c r="K8" t="s">
        <v>1968</v>
      </c>
      <c r="L8" t="str">
        <f t="shared" si="0"/>
        <v>MSydney2000G10000M</v>
      </c>
    </row>
    <row r="9" spans="1:12" x14ac:dyDescent="0.3">
      <c r="A9" t="s">
        <v>10</v>
      </c>
      <c r="B9" t="s">
        <v>11</v>
      </c>
      <c r="C9" t="s">
        <v>27</v>
      </c>
      <c r="D9">
        <v>2000</v>
      </c>
      <c r="E9" t="s">
        <v>17</v>
      </c>
      <c r="F9" t="s">
        <v>29</v>
      </c>
      <c r="G9" t="s">
        <v>19</v>
      </c>
      <c r="H9" s="1" t="d">
        <v>00:27:18.00000000000005625</v>
      </c>
      <c r="I9" t="s">
        <v>16</v>
      </c>
      <c r="J9">
        <v>1638</v>
      </c>
      <c r="K9" t="s">
        <v>1968</v>
      </c>
      <c r="L9" t="str">
        <f t="shared" si="0"/>
        <v>MSydney2000S10000M</v>
      </c>
    </row>
    <row r="10" spans="1:12" x14ac:dyDescent="0.3">
      <c r="A10" t="s">
        <v>10</v>
      </c>
      <c r="B10" t="s">
        <v>11</v>
      </c>
      <c r="C10" t="s">
        <v>27</v>
      </c>
      <c r="D10">
        <v>2000</v>
      </c>
      <c r="E10" t="s">
        <v>20</v>
      </c>
      <c r="F10" t="s">
        <v>30</v>
      </c>
      <c r="G10" t="s">
        <v>22</v>
      </c>
      <c r="H10" s="1" t="d">
        <v>00:27:19.99999999999996650</v>
      </c>
      <c r="I10" t="s">
        <v>16</v>
      </c>
      <c r="J10">
        <v>1640</v>
      </c>
      <c r="K10" t="s">
        <v>1968</v>
      </c>
      <c r="L10" t="str">
        <f t="shared" si="0"/>
        <v>MSydney2000B10000M</v>
      </c>
    </row>
    <row r="11" spans="1:12" x14ac:dyDescent="0.3">
      <c r="A11" t="s">
        <v>10</v>
      </c>
      <c r="B11" t="s">
        <v>11</v>
      </c>
      <c r="C11" t="s">
        <v>31</v>
      </c>
      <c r="D11">
        <v>1992</v>
      </c>
      <c r="E11" t="s">
        <v>13</v>
      </c>
      <c r="F11" t="s">
        <v>32</v>
      </c>
      <c r="G11" t="s">
        <v>33</v>
      </c>
      <c r="H11" s="1" t="d">
        <v>00:27:47.00000000000029050</v>
      </c>
      <c r="I11" t="s">
        <v>16</v>
      </c>
      <c r="J11">
        <v>1667</v>
      </c>
      <c r="K11" t="s">
        <v>1968</v>
      </c>
      <c r="L11" t="str">
        <f t="shared" si="0"/>
        <v>MBarcelona1992G10000M</v>
      </c>
    </row>
    <row r="12" spans="1:12" x14ac:dyDescent="0.3">
      <c r="A12" t="s">
        <v>10</v>
      </c>
      <c r="B12" t="s">
        <v>11</v>
      </c>
      <c r="C12" t="s">
        <v>31</v>
      </c>
      <c r="D12">
        <v>1992</v>
      </c>
      <c r="E12" t="s">
        <v>17</v>
      </c>
      <c r="F12" t="s">
        <v>34</v>
      </c>
      <c r="G12" t="s">
        <v>19</v>
      </c>
      <c r="H12" s="1" t="d">
        <v>00:27:47.99999999999995200</v>
      </c>
      <c r="I12" t="s">
        <v>16</v>
      </c>
      <c r="J12">
        <v>1668</v>
      </c>
      <c r="K12" t="s">
        <v>1968</v>
      </c>
      <c r="L12" t="str">
        <f t="shared" si="0"/>
        <v>MBarcelona1992S10000M</v>
      </c>
    </row>
    <row r="13" spans="1:12" x14ac:dyDescent="0.3">
      <c r="A13" t="s">
        <v>10</v>
      </c>
      <c r="B13" t="s">
        <v>11</v>
      </c>
      <c r="C13" t="s">
        <v>31</v>
      </c>
      <c r="D13">
        <v>1992</v>
      </c>
      <c r="E13" t="s">
        <v>20</v>
      </c>
      <c r="F13" t="s">
        <v>35</v>
      </c>
      <c r="G13" t="s">
        <v>22</v>
      </c>
      <c r="H13" s="1" t="d">
        <v>00:28:00.00000000000002775</v>
      </c>
      <c r="I13" t="s">
        <v>16</v>
      </c>
      <c r="J13">
        <v>1680</v>
      </c>
      <c r="K13" t="s">
        <v>1968</v>
      </c>
      <c r="L13" t="str">
        <f t="shared" si="0"/>
        <v>MBarcelona1992B10000M</v>
      </c>
    </row>
    <row r="14" spans="1:12" x14ac:dyDescent="0.3">
      <c r="A14" t="s">
        <v>10</v>
      </c>
      <c r="B14" t="s">
        <v>11</v>
      </c>
      <c r="C14" t="s">
        <v>36</v>
      </c>
      <c r="D14">
        <v>1984</v>
      </c>
      <c r="E14" t="s">
        <v>13</v>
      </c>
      <c r="F14" t="s">
        <v>37</v>
      </c>
      <c r="G14" t="s">
        <v>38</v>
      </c>
      <c r="H14" s="1" t="d">
        <v>00:27:47.99999999999995200</v>
      </c>
      <c r="I14" t="s">
        <v>16</v>
      </c>
      <c r="J14">
        <v>1668</v>
      </c>
      <c r="K14" t="s">
        <v>1968</v>
      </c>
      <c r="L14" t="str">
        <f t="shared" si="0"/>
        <v>MLos Angeles1984G10000M</v>
      </c>
    </row>
    <row r="15" spans="1:12" x14ac:dyDescent="0.3">
      <c r="A15" t="s">
        <v>10</v>
      </c>
      <c r="B15" t="s">
        <v>11</v>
      </c>
      <c r="C15" t="s">
        <v>36</v>
      </c>
      <c r="D15">
        <v>1984</v>
      </c>
      <c r="E15" t="s">
        <v>17</v>
      </c>
      <c r="F15" t="s">
        <v>39</v>
      </c>
      <c r="G15" t="s">
        <v>40</v>
      </c>
      <c r="H15" s="1" t="d">
        <v>00:28:06.00000000000006225</v>
      </c>
      <c r="I15" t="s">
        <v>16</v>
      </c>
      <c r="J15">
        <v>1686</v>
      </c>
      <c r="K15" t="s">
        <v>1968</v>
      </c>
      <c r="L15" t="str">
        <f t="shared" si="0"/>
        <v>MLos Angeles1984S10000M</v>
      </c>
    </row>
    <row r="16" spans="1:12" x14ac:dyDescent="0.3">
      <c r="A16" t="s">
        <v>10</v>
      </c>
      <c r="B16" t="s">
        <v>11</v>
      </c>
      <c r="C16" t="s">
        <v>36</v>
      </c>
      <c r="D16">
        <v>1984</v>
      </c>
      <c r="E16" t="s">
        <v>20</v>
      </c>
      <c r="F16" t="s">
        <v>41</v>
      </c>
      <c r="G16" t="s">
        <v>19</v>
      </c>
      <c r="H16" s="1" t="d">
        <v>00:28:06.00000000000006225</v>
      </c>
      <c r="I16" t="s">
        <v>16</v>
      </c>
      <c r="J16">
        <v>1686</v>
      </c>
      <c r="K16" t="s">
        <v>1968</v>
      </c>
      <c r="L16" t="str">
        <f t="shared" si="0"/>
        <v>MLos Angeles1984B10000M</v>
      </c>
    </row>
    <row r="17" spans="1:12" x14ac:dyDescent="0.3">
      <c r="A17" t="s">
        <v>10</v>
      </c>
      <c r="B17" t="s">
        <v>11</v>
      </c>
      <c r="C17" t="s">
        <v>42</v>
      </c>
      <c r="D17">
        <v>1976</v>
      </c>
      <c r="E17" t="s">
        <v>13</v>
      </c>
      <c r="F17" t="s">
        <v>43</v>
      </c>
      <c r="G17" t="s">
        <v>44</v>
      </c>
      <c r="H17" s="1" t="d">
        <v>00:27:40.00000000000000050</v>
      </c>
      <c r="I17" t="s">
        <v>16</v>
      </c>
      <c r="J17">
        <v>1660</v>
      </c>
      <c r="K17" t="s">
        <v>1968</v>
      </c>
      <c r="L17" t="str">
        <f t="shared" si="0"/>
        <v>MMontreal1976G10000M</v>
      </c>
    </row>
    <row r="18" spans="1:12" x14ac:dyDescent="0.3">
      <c r="A18" t="s">
        <v>10</v>
      </c>
      <c r="B18" t="s">
        <v>11</v>
      </c>
      <c r="C18" t="s">
        <v>42</v>
      </c>
      <c r="D18">
        <v>1976</v>
      </c>
      <c r="E18" t="s">
        <v>17</v>
      </c>
      <c r="F18" t="s">
        <v>45</v>
      </c>
      <c r="G18" t="s">
        <v>46</v>
      </c>
      <c r="H18" s="1" t="d">
        <v>00:27:45.00000000000008325</v>
      </c>
      <c r="I18" t="s">
        <v>16</v>
      </c>
      <c r="J18">
        <v>1665</v>
      </c>
      <c r="K18" t="s">
        <v>1968</v>
      </c>
      <c r="L18" t="str">
        <f t="shared" si="0"/>
        <v>MMontreal1976S10000M</v>
      </c>
    </row>
    <row r="19" spans="1:12" x14ac:dyDescent="0.3">
      <c r="A19" t="s">
        <v>10</v>
      </c>
      <c r="B19" t="s">
        <v>11</v>
      </c>
      <c r="C19" t="s">
        <v>42</v>
      </c>
      <c r="D19">
        <v>1976</v>
      </c>
      <c r="E19" t="s">
        <v>20</v>
      </c>
      <c r="F19" t="s">
        <v>47</v>
      </c>
      <c r="G19" t="s">
        <v>40</v>
      </c>
      <c r="H19" s="1" t="d">
        <v>00:27:54.9999999999999450</v>
      </c>
      <c r="I19" t="s">
        <v>16</v>
      </c>
      <c r="J19">
        <v>1675</v>
      </c>
      <c r="K19" t="s">
        <v>1968</v>
      </c>
      <c r="L19" t="str">
        <f t="shared" si="0"/>
        <v>MMontreal1976B10000M</v>
      </c>
    </row>
    <row r="20" spans="1:12" x14ac:dyDescent="0.3">
      <c r="A20" t="s">
        <v>10</v>
      </c>
      <c r="B20" t="s">
        <v>11</v>
      </c>
      <c r="C20" t="s">
        <v>48</v>
      </c>
      <c r="D20">
        <v>1968</v>
      </c>
      <c r="E20" t="s">
        <v>13</v>
      </c>
      <c r="F20" t="s">
        <v>49</v>
      </c>
      <c r="G20" t="s">
        <v>19</v>
      </c>
      <c r="H20" s="1" t="d">
        <v>00:29:27.00000000000013650</v>
      </c>
      <c r="I20" t="s">
        <v>16</v>
      </c>
      <c r="J20">
        <v>1767</v>
      </c>
      <c r="K20" t="s">
        <v>1968</v>
      </c>
      <c r="L20" t="str">
        <f t="shared" si="0"/>
        <v>MMexico1968G10000M</v>
      </c>
    </row>
    <row r="21" spans="1:12" x14ac:dyDescent="0.3">
      <c r="A21" t="s">
        <v>10</v>
      </c>
      <c r="B21" t="s">
        <v>11</v>
      </c>
      <c r="C21" t="s">
        <v>48</v>
      </c>
      <c r="D21">
        <v>1968</v>
      </c>
      <c r="E21" t="s">
        <v>17</v>
      </c>
      <c r="F21" t="s">
        <v>50</v>
      </c>
      <c r="G21" t="s">
        <v>22</v>
      </c>
      <c r="H21" s="1" t="d">
        <v>00:29:28.0000000000000950</v>
      </c>
      <c r="I21" t="s">
        <v>16</v>
      </c>
      <c r="J21">
        <v>1768</v>
      </c>
      <c r="K21" t="s">
        <v>1968</v>
      </c>
      <c r="L21" t="str">
        <f t="shared" si="0"/>
        <v>MMexico1968S10000M</v>
      </c>
    </row>
    <row r="22" spans="1:12" x14ac:dyDescent="0.3">
      <c r="A22" t="s">
        <v>10</v>
      </c>
      <c r="B22" t="s">
        <v>11</v>
      </c>
      <c r="C22" t="s">
        <v>48</v>
      </c>
      <c r="D22">
        <v>1968</v>
      </c>
      <c r="E22" t="s">
        <v>20</v>
      </c>
      <c r="F22" t="s">
        <v>51</v>
      </c>
      <c r="G22" t="s">
        <v>52</v>
      </c>
      <c r="H22" s="1" t="d">
        <v>00:29:33.9999999999998325</v>
      </c>
      <c r="I22" t="s">
        <v>16</v>
      </c>
      <c r="J22">
        <v>1774</v>
      </c>
      <c r="K22" t="s">
        <v>1968</v>
      </c>
      <c r="L22" t="str">
        <f t="shared" si="0"/>
        <v>MMexico1968B10000M</v>
      </c>
    </row>
    <row r="23" spans="1:12" x14ac:dyDescent="0.3">
      <c r="A23" t="s">
        <v>10</v>
      </c>
      <c r="B23" t="s">
        <v>11</v>
      </c>
      <c r="C23" t="s">
        <v>53</v>
      </c>
      <c r="D23">
        <v>1960</v>
      </c>
      <c r="E23" t="s">
        <v>13</v>
      </c>
      <c r="F23" t="s">
        <v>54</v>
      </c>
      <c r="G23" t="s">
        <v>55</v>
      </c>
      <c r="H23" s="1" t="d">
        <v>00:28:32.00000000000013075</v>
      </c>
      <c r="I23" t="s">
        <v>16</v>
      </c>
      <c r="J23">
        <v>1712</v>
      </c>
      <c r="K23" t="s">
        <v>1968</v>
      </c>
      <c r="L23" t="str">
        <f t="shared" si="0"/>
        <v>MRome1960G10000M</v>
      </c>
    </row>
    <row r="24" spans="1:12" x14ac:dyDescent="0.3">
      <c r="A24" t="s">
        <v>10</v>
      </c>
      <c r="B24" t="s">
        <v>11</v>
      </c>
      <c r="C24" t="s">
        <v>53</v>
      </c>
      <c r="D24">
        <v>1960</v>
      </c>
      <c r="E24" t="s">
        <v>17</v>
      </c>
      <c r="F24" t="s">
        <v>56</v>
      </c>
      <c r="G24" t="s">
        <v>57</v>
      </c>
      <c r="H24" s="1" t="d">
        <v>00:28:36.99999999999991650</v>
      </c>
      <c r="I24" t="s">
        <v>16</v>
      </c>
      <c r="J24">
        <v>1717</v>
      </c>
      <c r="K24" t="s">
        <v>1968</v>
      </c>
      <c r="L24" t="str">
        <f t="shared" si="0"/>
        <v>MRome1960S10000M</v>
      </c>
    </row>
    <row r="25" spans="1:12" x14ac:dyDescent="0.3">
      <c r="A25" t="s">
        <v>10</v>
      </c>
      <c r="B25" t="s">
        <v>11</v>
      </c>
      <c r="C25" t="s">
        <v>53</v>
      </c>
      <c r="D25">
        <v>1960</v>
      </c>
      <c r="E25" t="s">
        <v>20</v>
      </c>
      <c r="F25" t="s">
        <v>58</v>
      </c>
      <c r="G25" t="s">
        <v>59</v>
      </c>
      <c r="H25" s="1" t="d">
        <v>00:28:37.999999999999875</v>
      </c>
      <c r="I25" t="s">
        <v>16</v>
      </c>
      <c r="J25">
        <v>1718</v>
      </c>
      <c r="K25" t="s">
        <v>1968</v>
      </c>
      <c r="L25" t="str">
        <f t="shared" si="0"/>
        <v>MRome1960B10000M</v>
      </c>
    </row>
    <row r="26" spans="1:12" x14ac:dyDescent="0.3">
      <c r="A26" t="s">
        <v>10</v>
      </c>
      <c r="B26" t="s">
        <v>11</v>
      </c>
      <c r="C26" t="s">
        <v>60</v>
      </c>
      <c r="D26">
        <v>1952</v>
      </c>
      <c r="E26" t="s">
        <v>13</v>
      </c>
      <c r="F26" t="s">
        <v>61</v>
      </c>
      <c r="G26" t="s">
        <v>62</v>
      </c>
      <c r="H26" s="1" t="d">
        <v>00:29:16.99999999999997100</v>
      </c>
      <c r="I26" t="s">
        <v>16</v>
      </c>
      <c r="J26">
        <v>1757</v>
      </c>
      <c r="K26" t="s">
        <v>1968</v>
      </c>
      <c r="L26" t="str">
        <f t="shared" si="0"/>
        <v>MHelsinki1952G10000M</v>
      </c>
    </row>
    <row r="27" spans="1:12" x14ac:dyDescent="0.3">
      <c r="A27" t="s">
        <v>10</v>
      </c>
      <c r="B27" t="s">
        <v>11</v>
      </c>
      <c r="C27" t="s">
        <v>60</v>
      </c>
      <c r="D27">
        <v>1952</v>
      </c>
      <c r="E27" t="s">
        <v>17</v>
      </c>
      <c r="F27" t="s">
        <v>63</v>
      </c>
      <c r="G27" t="s">
        <v>64</v>
      </c>
      <c r="H27" s="1" t="d">
        <v>00:29:32.99999999999987400</v>
      </c>
      <c r="I27" t="s">
        <v>16</v>
      </c>
      <c r="J27">
        <v>1773</v>
      </c>
      <c r="K27" t="s">
        <v>1968</v>
      </c>
      <c r="L27" t="str">
        <f t="shared" si="0"/>
        <v>MHelsinki1952S10000M</v>
      </c>
    </row>
    <row r="28" spans="1:12" x14ac:dyDescent="0.3">
      <c r="A28" t="s">
        <v>10</v>
      </c>
      <c r="B28" t="s">
        <v>11</v>
      </c>
      <c r="C28" t="s">
        <v>60</v>
      </c>
      <c r="D28">
        <v>1952</v>
      </c>
      <c r="E28" t="s">
        <v>20</v>
      </c>
      <c r="F28" t="s">
        <v>65</v>
      </c>
      <c r="G28" t="s">
        <v>55</v>
      </c>
      <c r="H28" s="1" t="d">
        <v>00:29:48.00000000000012225</v>
      </c>
      <c r="I28" t="s">
        <v>16</v>
      </c>
      <c r="J28">
        <v>1788</v>
      </c>
      <c r="K28" t="s">
        <v>1968</v>
      </c>
      <c r="L28" t="str">
        <f t="shared" si="0"/>
        <v>MHelsinki1952B10000M</v>
      </c>
    </row>
    <row r="29" spans="1:12" x14ac:dyDescent="0.3">
      <c r="A29" t="s">
        <v>10</v>
      </c>
      <c r="B29" t="s">
        <v>11</v>
      </c>
      <c r="C29" t="s">
        <v>66</v>
      </c>
      <c r="D29">
        <v>1936</v>
      </c>
      <c r="E29" t="s">
        <v>13</v>
      </c>
      <c r="F29" t="s">
        <v>67</v>
      </c>
      <c r="G29" t="s">
        <v>44</v>
      </c>
      <c r="H29" s="1" t="d">
        <v>00:30:14.99999999999984550</v>
      </c>
      <c r="I29" t="s">
        <v>16</v>
      </c>
      <c r="J29">
        <v>1815</v>
      </c>
      <c r="K29" t="s">
        <v>1968</v>
      </c>
      <c r="L29" t="str">
        <f t="shared" si="0"/>
        <v>MBerlin1936G10000M</v>
      </c>
    </row>
    <row r="30" spans="1:12" x14ac:dyDescent="0.3">
      <c r="A30" t="s">
        <v>10</v>
      </c>
      <c r="B30" t="s">
        <v>11</v>
      </c>
      <c r="C30" t="s">
        <v>66</v>
      </c>
      <c r="D30">
        <v>1936</v>
      </c>
      <c r="E30" t="s">
        <v>17</v>
      </c>
      <c r="F30" t="s">
        <v>68</v>
      </c>
      <c r="G30" t="s">
        <v>44</v>
      </c>
      <c r="H30" s="1" t="d">
        <v>00:30:16.00000000000010100</v>
      </c>
      <c r="I30" t="s">
        <v>16</v>
      </c>
      <c r="J30">
        <v>1816</v>
      </c>
      <c r="K30" t="s">
        <v>1968</v>
      </c>
      <c r="L30" t="str">
        <f t="shared" si="0"/>
        <v>MBerlin1936S10000M</v>
      </c>
    </row>
    <row r="31" spans="1:12" x14ac:dyDescent="0.3">
      <c r="A31" t="s">
        <v>10</v>
      </c>
      <c r="B31" t="s">
        <v>11</v>
      </c>
      <c r="C31" t="s">
        <v>66</v>
      </c>
      <c r="D31">
        <v>1936</v>
      </c>
      <c r="E31" t="s">
        <v>20</v>
      </c>
      <c r="F31" t="s">
        <v>69</v>
      </c>
      <c r="G31" t="s">
        <v>44</v>
      </c>
      <c r="H31" s="1" t="d">
        <v>00:30:19.99999999999992825</v>
      </c>
      <c r="I31" t="s">
        <v>16</v>
      </c>
      <c r="J31">
        <v>1820</v>
      </c>
      <c r="K31" t="s">
        <v>1968</v>
      </c>
      <c r="L31" t="str">
        <f t="shared" si="0"/>
        <v>MBerlin1936B10000M</v>
      </c>
    </row>
    <row r="32" spans="1:12" x14ac:dyDescent="0.3">
      <c r="A32" t="s">
        <v>10</v>
      </c>
      <c r="B32" t="s">
        <v>11</v>
      </c>
      <c r="C32" t="s">
        <v>70</v>
      </c>
      <c r="D32">
        <v>1928</v>
      </c>
      <c r="E32" t="s">
        <v>13</v>
      </c>
      <c r="F32" t="s">
        <v>71</v>
      </c>
      <c r="G32" t="s">
        <v>44</v>
      </c>
      <c r="H32" s="1" t="d">
        <v>00:30:19.00000000000027350</v>
      </c>
      <c r="I32" t="s">
        <v>16</v>
      </c>
      <c r="J32">
        <v>1819</v>
      </c>
      <c r="K32" t="s">
        <v>1968</v>
      </c>
      <c r="L32" t="str">
        <f t="shared" si="0"/>
        <v>MAmsterdam1928G10000M</v>
      </c>
    </row>
    <row r="33" spans="1:12" x14ac:dyDescent="0.3">
      <c r="A33" t="s">
        <v>10</v>
      </c>
      <c r="B33" t="s">
        <v>11</v>
      </c>
      <c r="C33" t="s">
        <v>70</v>
      </c>
      <c r="D33">
        <v>1928</v>
      </c>
      <c r="E33" t="s">
        <v>17</v>
      </c>
      <c r="F33" t="s">
        <v>72</v>
      </c>
      <c r="G33" t="s">
        <v>44</v>
      </c>
      <c r="H33" s="1" t="d">
        <v>00:30:19.00000000000027350</v>
      </c>
      <c r="I33" t="s">
        <v>16</v>
      </c>
      <c r="J33">
        <v>1819</v>
      </c>
      <c r="K33" t="s">
        <v>1968</v>
      </c>
      <c r="L33" t="str">
        <f t="shared" si="0"/>
        <v>MAmsterdam1928S10000M</v>
      </c>
    </row>
    <row r="34" spans="1:12" x14ac:dyDescent="0.3">
      <c r="A34" t="s">
        <v>10</v>
      </c>
      <c r="B34" t="s">
        <v>11</v>
      </c>
      <c r="C34" t="s">
        <v>70</v>
      </c>
      <c r="D34">
        <v>1928</v>
      </c>
      <c r="E34" t="s">
        <v>20</v>
      </c>
      <c r="F34" t="s">
        <v>73</v>
      </c>
      <c r="G34" t="s">
        <v>74</v>
      </c>
      <c r="H34" s="1" t="d">
        <v>00:31:00.99999999999994125</v>
      </c>
      <c r="I34" t="s">
        <v>16</v>
      </c>
      <c r="J34">
        <v>1861</v>
      </c>
      <c r="K34" t="s">
        <v>1968</v>
      </c>
      <c r="L34" t="str">
        <f t="shared" si="0"/>
        <v>MAmsterdam1928B10000M</v>
      </c>
    </row>
    <row r="35" spans="1:12" x14ac:dyDescent="0.3">
      <c r="A35" t="s">
        <v>10</v>
      </c>
      <c r="B35" t="s">
        <v>11</v>
      </c>
      <c r="C35" t="s">
        <v>75</v>
      </c>
      <c r="D35">
        <v>1920</v>
      </c>
      <c r="E35" t="s">
        <v>13</v>
      </c>
      <c r="F35" t="s">
        <v>71</v>
      </c>
      <c r="G35" t="s">
        <v>44</v>
      </c>
      <c r="H35" s="1" t="d">
        <v>00:31:45.99999999999978150</v>
      </c>
      <c r="I35" t="s">
        <v>16</v>
      </c>
      <c r="J35">
        <v>1906</v>
      </c>
      <c r="K35" t="s">
        <v>1968</v>
      </c>
      <c r="L35" t="str">
        <f t="shared" si="0"/>
        <v>MAntwerp1920G10000M</v>
      </c>
    </row>
    <row r="36" spans="1:12" x14ac:dyDescent="0.3">
      <c r="A36" t="s">
        <v>10</v>
      </c>
      <c r="B36" t="s">
        <v>11</v>
      </c>
      <c r="C36" t="s">
        <v>75</v>
      </c>
      <c r="D36">
        <v>1920</v>
      </c>
      <c r="E36" t="s">
        <v>17</v>
      </c>
      <c r="F36" t="s">
        <v>76</v>
      </c>
      <c r="G36" t="s">
        <v>64</v>
      </c>
      <c r="H36" s="1" t="d">
        <v>00:31:47.00000000000003700</v>
      </c>
      <c r="I36" t="s">
        <v>16</v>
      </c>
      <c r="J36">
        <v>1907</v>
      </c>
      <c r="K36" t="s">
        <v>1968</v>
      </c>
      <c r="L36" t="str">
        <f t="shared" si="0"/>
        <v>MAntwerp1920S10000M</v>
      </c>
    </row>
    <row r="37" spans="1:12" x14ac:dyDescent="0.3">
      <c r="A37" t="s">
        <v>10</v>
      </c>
      <c r="B37" t="s">
        <v>11</v>
      </c>
      <c r="C37" t="s">
        <v>75</v>
      </c>
      <c r="D37">
        <v>1920</v>
      </c>
      <c r="E37" t="s">
        <v>20</v>
      </c>
      <c r="F37" t="s">
        <v>77</v>
      </c>
      <c r="G37" t="s">
        <v>40</v>
      </c>
      <c r="H37" s="1" t="d">
        <v>00:31:51.00000000000016800</v>
      </c>
      <c r="I37" t="s">
        <v>16</v>
      </c>
      <c r="J37">
        <v>1911</v>
      </c>
      <c r="K37" t="s">
        <v>1968</v>
      </c>
      <c r="L37" t="str">
        <f t="shared" si="0"/>
        <v>MAntwerp1920B10000M</v>
      </c>
    </row>
    <row r="38" spans="1:12" x14ac:dyDescent="0.3">
      <c r="A38" t="s">
        <v>10</v>
      </c>
      <c r="B38" t="s">
        <v>11</v>
      </c>
      <c r="C38" t="s">
        <v>78</v>
      </c>
      <c r="D38">
        <v>2012</v>
      </c>
      <c r="E38" t="s">
        <v>13</v>
      </c>
      <c r="F38" t="s">
        <v>14</v>
      </c>
      <c r="G38" t="s">
        <v>40</v>
      </c>
      <c r="H38" s="1" t="d">
        <v>00:27:29.9999999999998350</v>
      </c>
      <c r="I38" t="s">
        <v>16</v>
      </c>
      <c r="J38">
        <v>1650</v>
      </c>
      <c r="K38" t="s">
        <v>1968</v>
      </c>
      <c r="L38" t="str">
        <f t="shared" si="0"/>
        <v>MLondon2012G10000M</v>
      </c>
    </row>
    <row r="39" spans="1:12" x14ac:dyDescent="0.3">
      <c r="A39" t="s">
        <v>10</v>
      </c>
      <c r="B39" t="s">
        <v>11</v>
      </c>
      <c r="C39" t="s">
        <v>78</v>
      </c>
      <c r="D39">
        <v>2012</v>
      </c>
      <c r="E39" t="s">
        <v>17</v>
      </c>
      <c r="F39" t="s">
        <v>79</v>
      </c>
      <c r="G39" t="s">
        <v>15</v>
      </c>
      <c r="H39" s="1" t="d">
        <v>00:27:30.99999999999978675</v>
      </c>
      <c r="I39" t="s">
        <v>16</v>
      </c>
      <c r="J39">
        <v>1651</v>
      </c>
      <c r="K39" t="s">
        <v>1968</v>
      </c>
      <c r="L39" t="str">
        <f t="shared" si="0"/>
        <v>MLondon2012S10000M</v>
      </c>
    </row>
    <row r="40" spans="1:12" x14ac:dyDescent="0.3">
      <c r="A40" t="s">
        <v>10</v>
      </c>
      <c r="B40" t="s">
        <v>11</v>
      </c>
      <c r="C40" t="s">
        <v>78</v>
      </c>
      <c r="D40">
        <v>2012</v>
      </c>
      <c r="E40" t="s">
        <v>20</v>
      </c>
      <c r="F40" t="s">
        <v>80</v>
      </c>
      <c r="G40" t="s">
        <v>22</v>
      </c>
      <c r="H40" s="1" t="d">
        <v>00:27:30.99999999999978675</v>
      </c>
      <c r="I40" t="s">
        <v>16</v>
      </c>
      <c r="J40">
        <v>1651</v>
      </c>
      <c r="K40" t="s">
        <v>1968</v>
      </c>
      <c r="L40" t="str">
        <f t="shared" si="0"/>
        <v>MLondon2012B10000M</v>
      </c>
    </row>
    <row r="41" spans="1:12" x14ac:dyDescent="0.3">
      <c r="A41" t="s">
        <v>10</v>
      </c>
      <c r="B41" t="s">
        <v>11</v>
      </c>
      <c r="C41" t="s">
        <v>81</v>
      </c>
      <c r="D41">
        <v>2004</v>
      </c>
      <c r="E41" t="s">
        <v>13</v>
      </c>
      <c r="F41" t="s">
        <v>24</v>
      </c>
      <c r="G41" t="s">
        <v>22</v>
      </c>
      <c r="H41" s="1" t="d">
        <v>00:27:05.00000000000002200</v>
      </c>
      <c r="I41" t="s">
        <v>16</v>
      </c>
      <c r="J41">
        <v>1625</v>
      </c>
      <c r="K41" t="s">
        <v>1968</v>
      </c>
      <c r="L41" t="str">
        <f t="shared" si="0"/>
        <v>MAthens2004G10000M</v>
      </c>
    </row>
    <row r="42" spans="1:12" x14ac:dyDescent="0.3">
      <c r="A42" t="s">
        <v>10</v>
      </c>
      <c r="B42" t="s">
        <v>11</v>
      </c>
      <c r="C42" t="s">
        <v>81</v>
      </c>
      <c r="D42">
        <v>2004</v>
      </c>
      <c r="E42" t="s">
        <v>17</v>
      </c>
      <c r="F42" t="s">
        <v>25</v>
      </c>
      <c r="G42" t="s">
        <v>22</v>
      </c>
      <c r="H42" s="1" t="d">
        <v>00:27:08.99999999999984925</v>
      </c>
      <c r="I42" t="s">
        <v>16</v>
      </c>
      <c r="J42">
        <v>1629</v>
      </c>
      <c r="K42" t="s">
        <v>1968</v>
      </c>
      <c r="L42" t="str">
        <f t="shared" si="0"/>
        <v>MAthens2004S10000M</v>
      </c>
    </row>
    <row r="43" spans="1:12" x14ac:dyDescent="0.3">
      <c r="A43" t="s">
        <v>10</v>
      </c>
      <c r="B43" t="s">
        <v>11</v>
      </c>
      <c r="C43" t="s">
        <v>81</v>
      </c>
      <c r="D43">
        <v>2004</v>
      </c>
      <c r="E43" t="s">
        <v>20</v>
      </c>
      <c r="F43" t="s">
        <v>82</v>
      </c>
      <c r="G43" t="s">
        <v>83</v>
      </c>
      <c r="H43" s="1" t="d">
        <v>00:27:23.00000000000013900</v>
      </c>
      <c r="I43" t="s">
        <v>16</v>
      </c>
      <c r="J43">
        <v>1643</v>
      </c>
      <c r="K43" t="s">
        <v>1968</v>
      </c>
      <c r="L43" t="str">
        <f t="shared" si="0"/>
        <v>MAthens2004B10000M</v>
      </c>
    </row>
    <row r="44" spans="1:12" x14ac:dyDescent="0.3">
      <c r="A44" t="s">
        <v>10</v>
      </c>
      <c r="B44" t="s">
        <v>11</v>
      </c>
      <c r="C44" t="s">
        <v>84</v>
      </c>
      <c r="D44">
        <v>1996</v>
      </c>
      <c r="E44" t="s">
        <v>13</v>
      </c>
      <c r="F44" t="s">
        <v>28</v>
      </c>
      <c r="G44" t="s">
        <v>22</v>
      </c>
      <c r="H44" s="1" t="d">
        <v>00:27:06.99999999999993225</v>
      </c>
      <c r="I44" t="s">
        <v>16</v>
      </c>
      <c r="J44">
        <v>1627</v>
      </c>
      <c r="K44" t="s">
        <v>1968</v>
      </c>
      <c r="L44" t="str">
        <f t="shared" si="0"/>
        <v>MAtlanta1996G10000M</v>
      </c>
    </row>
    <row r="45" spans="1:12" x14ac:dyDescent="0.3">
      <c r="A45" t="s">
        <v>10</v>
      </c>
      <c r="B45" t="s">
        <v>11</v>
      </c>
      <c r="C45" t="s">
        <v>84</v>
      </c>
      <c r="D45">
        <v>1996</v>
      </c>
      <c r="E45" t="s">
        <v>17</v>
      </c>
      <c r="F45" t="s">
        <v>29</v>
      </c>
      <c r="G45" t="s">
        <v>19</v>
      </c>
      <c r="H45" s="1" t="d">
        <v>00:27:07.99999999999989075</v>
      </c>
      <c r="I45" t="s">
        <v>16</v>
      </c>
      <c r="J45">
        <v>1628</v>
      </c>
      <c r="K45" t="s">
        <v>1968</v>
      </c>
      <c r="L45" t="str">
        <f t="shared" si="0"/>
        <v>MAtlanta1996S10000M</v>
      </c>
    </row>
    <row r="46" spans="1:12" x14ac:dyDescent="0.3">
      <c r="A46" t="s">
        <v>10</v>
      </c>
      <c r="B46" t="s">
        <v>11</v>
      </c>
      <c r="C46" t="s">
        <v>84</v>
      </c>
      <c r="D46">
        <v>1996</v>
      </c>
      <c r="E46" t="s">
        <v>20</v>
      </c>
      <c r="F46" t="s">
        <v>85</v>
      </c>
      <c r="G46" t="s">
        <v>33</v>
      </c>
      <c r="H46" s="1" t="d">
        <v>00:27:25.00000000000004925</v>
      </c>
      <c r="I46" t="s">
        <v>16</v>
      </c>
      <c r="J46">
        <v>1645</v>
      </c>
      <c r="K46" t="s">
        <v>1968</v>
      </c>
      <c r="L46" t="str">
        <f t="shared" si="0"/>
        <v>MAtlanta1996B10000M</v>
      </c>
    </row>
    <row r="47" spans="1:12" x14ac:dyDescent="0.3">
      <c r="A47" t="s">
        <v>10</v>
      </c>
      <c r="B47" t="s">
        <v>11</v>
      </c>
      <c r="C47" t="s">
        <v>86</v>
      </c>
      <c r="D47">
        <v>1980</v>
      </c>
      <c r="E47" t="s">
        <v>13</v>
      </c>
      <c r="F47" t="s">
        <v>87</v>
      </c>
      <c r="G47" t="s">
        <v>22</v>
      </c>
      <c r="H47" s="1" t="d">
        <v>00:27:42.99999999999986925</v>
      </c>
      <c r="I47" t="s">
        <v>16</v>
      </c>
      <c r="J47">
        <v>1663</v>
      </c>
      <c r="K47" t="s">
        <v>1968</v>
      </c>
      <c r="L47" t="str">
        <f t="shared" si="0"/>
        <v>MMoscow1980G10000M</v>
      </c>
    </row>
    <row r="48" spans="1:12" x14ac:dyDescent="0.3">
      <c r="A48" t="s">
        <v>10</v>
      </c>
      <c r="B48" t="s">
        <v>11</v>
      </c>
      <c r="C48" t="s">
        <v>86</v>
      </c>
      <c r="D48">
        <v>1980</v>
      </c>
      <c r="E48" t="s">
        <v>17</v>
      </c>
      <c r="F48" t="s">
        <v>88</v>
      </c>
      <c r="G48" t="s">
        <v>44</v>
      </c>
      <c r="H48" s="1" t="d">
        <v>00:27:44.00000000000012475</v>
      </c>
      <c r="I48" t="s">
        <v>16</v>
      </c>
      <c r="J48">
        <v>1664</v>
      </c>
      <c r="K48" t="s">
        <v>1968</v>
      </c>
      <c r="L48" t="str">
        <f t="shared" si="0"/>
        <v>MMoscow1980S10000M</v>
      </c>
    </row>
    <row r="49" spans="1:12" x14ac:dyDescent="0.3">
      <c r="A49" t="s">
        <v>10</v>
      </c>
      <c r="B49" t="s">
        <v>11</v>
      </c>
      <c r="C49" t="s">
        <v>86</v>
      </c>
      <c r="D49">
        <v>1980</v>
      </c>
      <c r="E49" t="s">
        <v>20</v>
      </c>
      <c r="F49" t="s">
        <v>89</v>
      </c>
      <c r="G49" t="s">
        <v>22</v>
      </c>
      <c r="H49" s="1" t="d">
        <v>00:27:45.00000000000008325</v>
      </c>
      <c r="I49" t="s">
        <v>16</v>
      </c>
      <c r="J49">
        <v>1665</v>
      </c>
      <c r="K49" t="s">
        <v>1968</v>
      </c>
      <c r="L49" t="str">
        <f t="shared" si="0"/>
        <v>MMoscow1980B10000M</v>
      </c>
    </row>
    <row r="50" spans="1:12" x14ac:dyDescent="0.3">
      <c r="A50" t="s">
        <v>10</v>
      </c>
      <c r="B50" t="s">
        <v>11</v>
      </c>
      <c r="C50" t="s">
        <v>90</v>
      </c>
      <c r="D50">
        <v>1972</v>
      </c>
      <c r="E50" t="s">
        <v>13</v>
      </c>
      <c r="F50" t="s">
        <v>43</v>
      </c>
      <c r="G50" t="s">
        <v>44</v>
      </c>
      <c r="H50" s="1" t="d">
        <v>00:27:38.00000000000008350</v>
      </c>
      <c r="I50" t="s">
        <v>16</v>
      </c>
      <c r="J50">
        <v>1658</v>
      </c>
      <c r="K50" t="s">
        <v>1968</v>
      </c>
      <c r="L50" t="str">
        <f t="shared" si="0"/>
        <v>MMunich1972G10000M</v>
      </c>
    </row>
    <row r="51" spans="1:12" x14ac:dyDescent="0.3">
      <c r="A51" t="s">
        <v>10</v>
      </c>
      <c r="B51" t="s">
        <v>11</v>
      </c>
      <c r="C51" t="s">
        <v>90</v>
      </c>
      <c r="D51">
        <v>1972</v>
      </c>
      <c r="E51" t="s">
        <v>17</v>
      </c>
      <c r="F51" t="s">
        <v>91</v>
      </c>
      <c r="G51" t="s">
        <v>92</v>
      </c>
      <c r="H51" s="1" t="d">
        <v>00:27:40.00000000000000050</v>
      </c>
      <c r="I51" t="s">
        <v>16</v>
      </c>
      <c r="J51">
        <v>1660</v>
      </c>
      <c r="K51" t="s">
        <v>1968</v>
      </c>
      <c r="L51" t="str">
        <f t="shared" si="0"/>
        <v>MMunich1972S10000M</v>
      </c>
    </row>
    <row r="52" spans="1:12" x14ac:dyDescent="0.3">
      <c r="A52" t="s">
        <v>10</v>
      </c>
      <c r="B52" t="s">
        <v>11</v>
      </c>
      <c r="C52" t="s">
        <v>90</v>
      </c>
      <c r="D52">
        <v>1972</v>
      </c>
      <c r="E52" t="s">
        <v>20</v>
      </c>
      <c r="F52" t="s">
        <v>87</v>
      </c>
      <c r="G52" t="s">
        <v>22</v>
      </c>
      <c r="H52" s="1" t="d">
        <v>00:27:40.99999999999995225</v>
      </c>
      <c r="I52" t="s">
        <v>16</v>
      </c>
      <c r="J52">
        <v>1661</v>
      </c>
      <c r="K52" t="s">
        <v>1968</v>
      </c>
      <c r="L52" t="str">
        <f t="shared" si="0"/>
        <v>MMunich1972B10000M</v>
      </c>
    </row>
    <row r="53" spans="1:12" x14ac:dyDescent="0.3">
      <c r="A53" t="s">
        <v>10</v>
      </c>
      <c r="B53" t="s">
        <v>11</v>
      </c>
      <c r="C53" t="s">
        <v>93</v>
      </c>
      <c r="D53">
        <v>1964</v>
      </c>
      <c r="E53" t="s">
        <v>13</v>
      </c>
      <c r="F53" t="s">
        <v>94</v>
      </c>
      <c r="G53" t="s">
        <v>15</v>
      </c>
      <c r="H53" s="1" t="d">
        <v>00:28:23.99999999999988225</v>
      </c>
      <c r="I53" t="s">
        <v>16</v>
      </c>
      <c r="J53">
        <v>1704</v>
      </c>
      <c r="K53" t="s">
        <v>1968</v>
      </c>
      <c r="L53" t="str">
        <f t="shared" si="0"/>
        <v>MTokyo1964G10000M</v>
      </c>
    </row>
    <row r="54" spans="1:12" x14ac:dyDescent="0.3">
      <c r="A54" t="s">
        <v>10</v>
      </c>
      <c r="B54" t="s">
        <v>11</v>
      </c>
      <c r="C54" t="s">
        <v>93</v>
      </c>
      <c r="D54">
        <v>1964</v>
      </c>
      <c r="E54" t="s">
        <v>17</v>
      </c>
      <c r="F54" t="s">
        <v>51</v>
      </c>
      <c r="G54" t="s">
        <v>52</v>
      </c>
      <c r="H54" s="1" t="d">
        <v>00:28:25.00000000000013775</v>
      </c>
      <c r="I54" t="s">
        <v>16</v>
      </c>
      <c r="J54">
        <v>1705</v>
      </c>
      <c r="K54" t="s">
        <v>1968</v>
      </c>
      <c r="L54" t="str">
        <f t="shared" si="0"/>
        <v>MTokyo1964S10000M</v>
      </c>
    </row>
    <row r="55" spans="1:12" x14ac:dyDescent="0.3">
      <c r="A55" t="s">
        <v>10</v>
      </c>
      <c r="B55" t="s">
        <v>11</v>
      </c>
      <c r="C55" t="s">
        <v>93</v>
      </c>
      <c r="D55">
        <v>1964</v>
      </c>
      <c r="E55" t="s">
        <v>20</v>
      </c>
      <c r="F55" t="s">
        <v>95</v>
      </c>
      <c r="G55" t="s">
        <v>59</v>
      </c>
      <c r="H55" s="1" t="d">
        <v>00:28:26.00000000000009625</v>
      </c>
      <c r="I55" t="s">
        <v>16</v>
      </c>
      <c r="J55">
        <v>1706</v>
      </c>
      <c r="K55" t="s">
        <v>1968</v>
      </c>
      <c r="L55" t="str">
        <f t="shared" si="0"/>
        <v>MTokyo1964B10000M</v>
      </c>
    </row>
    <row r="56" spans="1:12" x14ac:dyDescent="0.3">
      <c r="A56" t="s">
        <v>10</v>
      </c>
      <c r="B56" t="s">
        <v>11</v>
      </c>
      <c r="C56" t="s">
        <v>96</v>
      </c>
      <c r="D56">
        <v>1956</v>
      </c>
      <c r="E56" t="s">
        <v>13</v>
      </c>
      <c r="F56" t="s">
        <v>97</v>
      </c>
      <c r="G56" t="s">
        <v>55</v>
      </c>
      <c r="H56" s="1" t="d">
        <v>00:28:46.00000000000012350</v>
      </c>
      <c r="I56" t="s">
        <v>16</v>
      </c>
      <c r="J56">
        <v>1726</v>
      </c>
      <c r="K56" t="s">
        <v>1968</v>
      </c>
      <c r="L56" t="str">
        <f t="shared" si="0"/>
        <v>MMelbourne / Stockholm1956G10000M</v>
      </c>
    </row>
    <row r="57" spans="1:12" x14ac:dyDescent="0.3">
      <c r="A57" t="s">
        <v>10</v>
      </c>
      <c r="B57" t="s">
        <v>11</v>
      </c>
      <c r="C57" t="s">
        <v>96</v>
      </c>
      <c r="D57">
        <v>1956</v>
      </c>
      <c r="E57" t="s">
        <v>17</v>
      </c>
      <c r="F57" t="s">
        <v>98</v>
      </c>
      <c r="G57" t="s">
        <v>99</v>
      </c>
      <c r="H57" s="1" t="d">
        <v>00:28:51.99999999999986100</v>
      </c>
      <c r="I57" t="s">
        <v>16</v>
      </c>
      <c r="J57">
        <v>1732</v>
      </c>
      <c r="K57" t="s">
        <v>1968</v>
      </c>
      <c r="L57" t="str">
        <f t="shared" si="0"/>
        <v>MMelbourne / Stockholm1956S10000M</v>
      </c>
    </row>
    <row r="58" spans="1:12" x14ac:dyDescent="0.3">
      <c r="A58" t="s">
        <v>10</v>
      </c>
      <c r="B58" t="s">
        <v>11</v>
      </c>
      <c r="C58" t="s">
        <v>96</v>
      </c>
      <c r="D58">
        <v>1956</v>
      </c>
      <c r="E58" t="s">
        <v>20</v>
      </c>
      <c r="F58" t="s">
        <v>100</v>
      </c>
      <c r="G58" t="s">
        <v>59</v>
      </c>
      <c r="H58" s="1" t="d">
        <v>00:28:53.99999999999977800</v>
      </c>
      <c r="I58" t="s">
        <v>16</v>
      </c>
      <c r="J58">
        <v>1734</v>
      </c>
      <c r="K58" t="s">
        <v>1968</v>
      </c>
      <c r="L58" t="str">
        <f t="shared" si="0"/>
        <v>MMelbourne / Stockholm1956B10000M</v>
      </c>
    </row>
    <row r="59" spans="1:12" x14ac:dyDescent="0.3">
      <c r="A59" t="s">
        <v>10</v>
      </c>
      <c r="B59" t="s">
        <v>11</v>
      </c>
      <c r="C59" t="s">
        <v>78</v>
      </c>
      <c r="D59">
        <v>1948</v>
      </c>
      <c r="E59" t="s">
        <v>13</v>
      </c>
      <c r="F59" t="s">
        <v>61</v>
      </c>
      <c r="G59" t="s">
        <v>62</v>
      </c>
      <c r="H59" s="1" t="d">
        <v>00:29:59.99999999999990100</v>
      </c>
      <c r="I59" t="s">
        <v>16</v>
      </c>
      <c r="J59">
        <v>1800</v>
      </c>
      <c r="K59" t="s">
        <v>1968</v>
      </c>
      <c r="L59" t="str">
        <f t="shared" si="0"/>
        <v>MLondon1948G10000M</v>
      </c>
    </row>
    <row r="60" spans="1:12" x14ac:dyDescent="0.3">
      <c r="A60" t="s">
        <v>10</v>
      </c>
      <c r="B60" t="s">
        <v>11</v>
      </c>
      <c r="C60" t="s">
        <v>78</v>
      </c>
      <c r="D60">
        <v>1948</v>
      </c>
      <c r="E60" t="s">
        <v>17</v>
      </c>
      <c r="F60" t="s">
        <v>63</v>
      </c>
      <c r="G60" t="s">
        <v>64</v>
      </c>
      <c r="H60" s="1" t="d">
        <v>00:30:47.00000000000025225</v>
      </c>
      <c r="I60" t="s">
        <v>16</v>
      </c>
      <c r="J60">
        <v>1847</v>
      </c>
      <c r="K60" t="s">
        <v>1968</v>
      </c>
      <c r="L60" t="str">
        <f t="shared" si="0"/>
        <v>MLondon1948S10000M</v>
      </c>
    </row>
    <row r="61" spans="1:12" x14ac:dyDescent="0.3">
      <c r="A61" t="s">
        <v>10</v>
      </c>
      <c r="B61" t="s">
        <v>11</v>
      </c>
      <c r="C61" t="s">
        <v>78</v>
      </c>
      <c r="D61">
        <v>1948</v>
      </c>
      <c r="E61" t="s">
        <v>20</v>
      </c>
      <c r="F61" t="s">
        <v>101</v>
      </c>
      <c r="G61" t="s">
        <v>74</v>
      </c>
      <c r="H61" s="1" t="d">
        <v>00:30:53.99999999999994825</v>
      </c>
      <c r="I61" t="s">
        <v>16</v>
      </c>
      <c r="J61">
        <v>1854</v>
      </c>
      <c r="K61" t="s">
        <v>1968</v>
      </c>
      <c r="L61" t="str">
        <f t="shared" si="0"/>
        <v>MLondon1948B10000M</v>
      </c>
    </row>
    <row r="62" spans="1:12" x14ac:dyDescent="0.3">
      <c r="A62" t="s">
        <v>10</v>
      </c>
      <c r="B62" t="s">
        <v>11</v>
      </c>
      <c r="C62" t="s">
        <v>36</v>
      </c>
      <c r="D62">
        <v>1932</v>
      </c>
      <c r="E62" t="s">
        <v>13</v>
      </c>
      <c r="F62" t="s">
        <v>102</v>
      </c>
      <c r="G62" t="s">
        <v>103</v>
      </c>
      <c r="H62" s="1" t="d">
        <v>00:30:11.00000000000001825</v>
      </c>
      <c r="I62" t="s">
        <v>16</v>
      </c>
      <c r="J62">
        <v>1811</v>
      </c>
      <c r="K62" t="s">
        <v>1968</v>
      </c>
      <c r="L62" t="str">
        <f t="shared" si="0"/>
        <v>MLos Angeles1932G10000M</v>
      </c>
    </row>
    <row r="63" spans="1:12" x14ac:dyDescent="0.3">
      <c r="A63" t="s">
        <v>10</v>
      </c>
      <c r="B63" t="s">
        <v>11</v>
      </c>
      <c r="C63" t="s">
        <v>36</v>
      </c>
      <c r="D63">
        <v>1932</v>
      </c>
      <c r="E63" t="s">
        <v>17</v>
      </c>
      <c r="F63" t="s">
        <v>69</v>
      </c>
      <c r="G63" t="s">
        <v>44</v>
      </c>
      <c r="H63" s="1" t="d">
        <v>00:30:12.99999999999993525</v>
      </c>
      <c r="I63" t="s">
        <v>16</v>
      </c>
      <c r="J63">
        <v>1813</v>
      </c>
      <c r="K63" t="s">
        <v>1968</v>
      </c>
      <c r="L63" t="str">
        <f t="shared" si="0"/>
        <v>MLos Angeles1932S10000M</v>
      </c>
    </row>
    <row r="64" spans="1:12" x14ac:dyDescent="0.3">
      <c r="A64" t="s">
        <v>10</v>
      </c>
      <c r="B64" t="s">
        <v>11</v>
      </c>
      <c r="C64" t="s">
        <v>36</v>
      </c>
      <c r="D64">
        <v>1932</v>
      </c>
      <c r="E64" t="s">
        <v>20</v>
      </c>
      <c r="F64" t="s">
        <v>104</v>
      </c>
      <c r="G64" t="s">
        <v>44</v>
      </c>
      <c r="H64" s="1" t="d">
        <v>00:30:34.99999999999987275</v>
      </c>
      <c r="I64" t="s">
        <v>16</v>
      </c>
      <c r="J64">
        <v>1835</v>
      </c>
      <c r="K64" t="s">
        <v>1968</v>
      </c>
      <c r="L64" t="str">
        <f t="shared" si="0"/>
        <v>MLos Angeles1932B10000M</v>
      </c>
    </row>
    <row r="65" spans="1:12" x14ac:dyDescent="0.3">
      <c r="A65" t="s">
        <v>10</v>
      </c>
      <c r="B65" t="s">
        <v>11</v>
      </c>
      <c r="C65" t="s">
        <v>105</v>
      </c>
      <c r="D65">
        <v>1924</v>
      </c>
      <c r="E65" t="s">
        <v>13</v>
      </c>
      <c r="F65" t="s">
        <v>72</v>
      </c>
      <c r="G65" t="s">
        <v>44</v>
      </c>
      <c r="H65" s="1" t="d">
        <v>00:30:23.00000000000010075</v>
      </c>
      <c r="I65" t="s">
        <v>16</v>
      </c>
      <c r="J65">
        <v>1823</v>
      </c>
      <c r="K65" t="s">
        <v>1968</v>
      </c>
      <c r="L65" t="str">
        <f t="shared" si="0"/>
        <v>MParis1924G10000M</v>
      </c>
    </row>
    <row r="66" spans="1:12" x14ac:dyDescent="0.3">
      <c r="A66" t="s">
        <v>10</v>
      </c>
      <c r="B66" t="s">
        <v>11</v>
      </c>
      <c r="C66" t="s">
        <v>105</v>
      </c>
      <c r="D66">
        <v>1924</v>
      </c>
      <c r="E66" t="s">
        <v>17</v>
      </c>
      <c r="F66" t="s">
        <v>73</v>
      </c>
      <c r="G66" t="s">
        <v>74</v>
      </c>
      <c r="H66" s="1" t="d">
        <v>00:30:55.00000000000020375</v>
      </c>
      <c r="I66" t="s">
        <v>16</v>
      </c>
      <c r="J66">
        <v>1855</v>
      </c>
      <c r="K66" t="s">
        <v>1968</v>
      </c>
      <c r="L66" t="str">
        <f t="shared" si="0"/>
        <v>MParis1924S10000M</v>
      </c>
    </row>
    <row r="67" spans="1:12" x14ac:dyDescent="0.3">
      <c r="A67" t="s">
        <v>10</v>
      </c>
      <c r="B67" t="s">
        <v>11</v>
      </c>
      <c r="C67" t="s">
        <v>105</v>
      </c>
      <c r="D67">
        <v>1924</v>
      </c>
      <c r="E67" t="s">
        <v>20</v>
      </c>
      <c r="F67" t="s">
        <v>106</v>
      </c>
      <c r="G67" t="s">
        <v>44</v>
      </c>
      <c r="H67" s="1" t="d">
        <v>00:31:42.99999999999961575</v>
      </c>
      <c r="I67" t="s">
        <v>16</v>
      </c>
      <c r="J67">
        <v>1903</v>
      </c>
      <c r="K67" t="s">
        <v>1968</v>
      </c>
      <c r="L67" t="str">
        <f t="shared" ref="L67:L130" si="1">_xlfn.CONCAT(A67,C67,D67,E67,I67)</f>
        <v>MParis1924B10000M</v>
      </c>
    </row>
    <row r="68" spans="1:12" x14ac:dyDescent="0.3">
      <c r="A68" t="s">
        <v>10</v>
      </c>
      <c r="B68" t="s">
        <v>11</v>
      </c>
      <c r="C68" t="s">
        <v>107</v>
      </c>
      <c r="D68">
        <v>1912</v>
      </c>
      <c r="E68" t="s">
        <v>13</v>
      </c>
      <c r="F68" t="s">
        <v>108</v>
      </c>
      <c r="G68" t="s">
        <v>44</v>
      </c>
      <c r="H68" s="1" t="d">
        <v>00:31:21.00000000000027225</v>
      </c>
      <c r="I68" t="s">
        <v>16</v>
      </c>
      <c r="J68">
        <v>1881</v>
      </c>
      <c r="K68" t="s">
        <v>1968</v>
      </c>
      <c r="L68" t="str">
        <f t="shared" si="1"/>
        <v>MStockholm1912G10000M</v>
      </c>
    </row>
    <row r="69" spans="1:12" x14ac:dyDescent="0.3">
      <c r="A69" t="s">
        <v>10</v>
      </c>
      <c r="B69" t="s">
        <v>11</v>
      </c>
      <c r="C69" t="s">
        <v>107</v>
      </c>
      <c r="D69">
        <v>1912</v>
      </c>
      <c r="E69" t="s">
        <v>17</v>
      </c>
      <c r="F69" t="s">
        <v>109</v>
      </c>
      <c r="G69" t="s">
        <v>15</v>
      </c>
      <c r="H69" s="1" t="d">
        <v>00:32:06.99999999999976725</v>
      </c>
      <c r="I69" t="s">
        <v>16</v>
      </c>
      <c r="J69">
        <v>1927</v>
      </c>
      <c r="K69" t="s">
        <v>1968</v>
      </c>
      <c r="L69" t="str">
        <f t="shared" si="1"/>
        <v>MStockholm1912S10000M</v>
      </c>
    </row>
    <row r="70" spans="1:12" x14ac:dyDescent="0.3">
      <c r="A70" t="s">
        <v>10</v>
      </c>
      <c r="B70" t="s">
        <v>11</v>
      </c>
      <c r="C70" t="s">
        <v>107</v>
      </c>
      <c r="D70">
        <v>1912</v>
      </c>
      <c r="E70" t="s">
        <v>20</v>
      </c>
      <c r="F70" t="s">
        <v>110</v>
      </c>
      <c r="G70" t="s">
        <v>44</v>
      </c>
      <c r="H70" s="1" t="d">
        <v>00:32:22.0000000000003125</v>
      </c>
      <c r="I70" t="s">
        <v>16</v>
      </c>
      <c r="J70">
        <v>1942</v>
      </c>
      <c r="K70" t="s">
        <v>1968</v>
      </c>
      <c r="L70" t="str">
        <f t="shared" si="1"/>
        <v>MStockholm1912B10000M</v>
      </c>
    </row>
    <row r="71" spans="1:12" x14ac:dyDescent="0.3">
      <c r="A71" t="s">
        <v>10</v>
      </c>
      <c r="B71" t="s">
        <v>111</v>
      </c>
      <c r="C71" t="s">
        <v>12</v>
      </c>
      <c r="D71">
        <v>2016</v>
      </c>
      <c r="E71" t="s">
        <v>13</v>
      </c>
      <c r="F71" t="s">
        <v>112</v>
      </c>
      <c r="G71" t="s">
        <v>113</v>
      </c>
      <c r="H71">
        <v>9.81</v>
      </c>
      <c r="I71" t="s">
        <v>114</v>
      </c>
      <c r="J71">
        <v>9.81</v>
      </c>
      <c r="K71" t="s">
        <v>1968</v>
      </c>
      <c r="L71" t="str">
        <f t="shared" si="1"/>
        <v>MRio2016G100M</v>
      </c>
    </row>
    <row r="72" spans="1:12" x14ac:dyDescent="0.3">
      <c r="A72" t="s">
        <v>10</v>
      </c>
      <c r="B72" t="s">
        <v>111</v>
      </c>
      <c r="C72" t="s">
        <v>12</v>
      </c>
      <c r="D72">
        <v>2016</v>
      </c>
      <c r="E72" t="s">
        <v>17</v>
      </c>
      <c r="F72" t="s">
        <v>115</v>
      </c>
      <c r="G72" t="s">
        <v>15</v>
      </c>
      <c r="H72">
        <v>9.89</v>
      </c>
      <c r="I72" t="s">
        <v>114</v>
      </c>
      <c r="J72">
        <v>9.89</v>
      </c>
      <c r="K72" t="s">
        <v>1968</v>
      </c>
      <c r="L72" t="str">
        <f t="shared" si="1"/>
        <v>MRio2016S100M</v>
      </c>
    </row>
    <row r="73" spans="1:12" x14ac:dyDescent="0.3">
      <c r="A73" t="s">
        <v>10</v>
      </c>
      <c r="B73" t="s">
        <v>111</v>
      </c>
      <c r="C73" t="s">
        <v>12</v>
      </c>
      <c r="D73">
        <v>2016</v>
      </c>
      <c r="E73" t="s">
        <v>20</v>
      </c>
      <c r="F73" t="s">
        <v>116</v>
      </c>
      <c r="G73" t="s">
        <v>117</v>
      </c>
      <c r="H73">
        <v>9.91</v>
      </c>
      <c r="I73" t="s">
        <v>114</v>
      </c>
      <c r="J73">
        <v>9.91</v>
      </c>
      <c r="K73" t="s">
        <v>1968</v>
      </c>
      <c r="L73" t="str">
        <f t="shared" si="1"/>
        <v>MRio2016B100M</v>
      </c>
    </row>
    <row r="74" spans="1:12" x14ac:dyDescent="0.3">
      <c r="A74" t="s">
        <v>10</v>
      </c>
      <c r="B74" t="s">
        <v>111</v>
      </c>
      <c r="C74" t="s">
        <v>23</v>
      </c>
      <c r="D74">
        <v>2008</v>
      </c>
      <c r="E74" t="s">
        <v>13</v>
      </c>
      <c r="F74" t="s">
        <v>112</v>
      </c>
      <c r="G74" t="s">
        <v>113</v>
      </c>
      <c r="H74">
        <v>9.69</v>
      </c>
      <c r="I74" t="s">
        <v>114</v>
      </c>
      <c r="J74">
        <v>9.69</v>
      </c>
      <c r="K74" t="s">
        <v>1968</v>
      </c>
      <c r="L74" t="str">
        <f t="shared" si="1"/>
        <v>MBeijing2008G100M</v>
      </c>
    </row>
    <row r="75" spans="1:12" x14ac:dyDescent="0.3">
      <c r="A75" t="s">
        <v>10</v>
      </c>
      <c r="B75" t="s">
        <v>111</v>
      </c>
      <c r="C75" t="s">
        <v>23</v>
      </c>
      <c r="D75">
        <v>2008</v>
      </c>
      <c r="E75" t="s">
        <v>17</v>
      </c>
      <c r="F75" t="s">
        <v>118</v>
      </c>
      <c r="G75" t="s">
        <v>119</v>
      </c>
      <c r="H75">
        <v>9.89</v>
      </c>
      <c r="I75" t="s">
        <v>114</v>
      </c>
      <c r="J75">
        <v>9.89</v>
      </c>
      <c r="K75" t="s">
        <v>1968</v>
      </c>
      <c r="L75" t="str">
        <f t="shared" si="1"/>
        <v>MBeijing2008S100M</v>
      </c>
    </row>
    <row r="76" spans="1:12" x14ac:dyDescent="0.3">
      <c r="A76" t="s">
        <v>10</v>
      </c>
      <c r="B76" t="s">
        <v>111</v>
      </c>
      <c r="C76" t="s">
        <v>23</v>
      </c>
      <c r="D76">
        <v>2008</v>
      </c>
      <c r="E76" t="s">
        <v>20</v>
      </c>
      <c r="F76" t="s">
        <v>120</v>
      </c>
      <c r="G76" t="s">
        <v>15</v>
      </c>
      <c r="H76">
        <v>9.91</v>
      </c>
      <c r="I76" t="s">
        <v>114</v>
      </c>
      <c r="J76">
        <v>9.91</v>
      </c>
      <c r="K76" t="s">
        <v>1968</v>
      </c>
      <c r="L76" t="str">
        <f t="shared" si="1"/>
        <v>MBeijing2008B100M</v>
      </c>
    </row>
    <row r="77" spans="1:12" x14ac:dyDescent="0.3">
      <c r="A77" t="s">
        <v>10</v>
      </c>
      <c r="B77" t="s">
        <v>111</v>
      </c>
      <c r="C77" t="s">
        <v>27</v>
      </c>
      <c r="D77">
        <v>2000</v>
      </c>
      <c r="E77" t="s">
        <v>13</v>
      </c>
      <c r="F77" t="s">
        <v>121</v>
      </c>
      <c r="G77" t="s">
        <v>15</v>
      </c>
      <c r="H77">
        <v>9.8699999999999992</v>
      </c>
      <c r="I77" t="s">
        <v>114</v>
      </c>
      <c r="J77">
        <v>9.8699999999999992</v>
      </c>
      <c r="K77" t="s">
        <v>1968</v>
      </c>
      <c r="L77" t="str">
        <f t="shared" si="1"/>
        <v>MSydney2000G100M</v>
      </c>
    </row>
    <row r="78" spans="1:12" x14ac:dyDescent="0.3">
      <c r="A78" t="s">
        <v>10</v>
      </c>
      <c r="B78" t="s">
        <v>111</v>
      </c>
      <c r="C78" t="s">
        <v>27</v>
      </c>
      <c r="D78">
        <v>2000</v>
      </c>
      <c r="E78" t="s">
        <v>17</v>
      </c>
      <c r="F78" t="s">
        <v>122</v>
      </c>
      <c r="G78" t="s">
        <v>119</v>
      </c>
      <c r="H78">
        <v>9.99</v>
      </c>
      <c r="I78" t="s">
        <v>114</v>
      </c>
      <c r="J78">
        <v>9.99</v>
      </c>
      <c r="K78" t="s">
        <v>1968</v>
      </c>
      <c r="L78" t="str">
        <f t="shared" si="1"/>
        <v>MSydney2000S100M</v>
      </c>
    </row>
    <row r="79" spans="1:12" x14ac:dyDescent="0.3">
      <c r="A79" t="s">
        <v>10</v>
      </c>
      <c r="B79" t="s">
        <v>111</v>
      </c>
      <c r="C79" t="s">
        <v>27</v>
      </c>
      <c r="D79">
        <v>2000</v>
      </c>
      <c r="E79" t="s">
        <v>20</v>
      </c>
      <c r="F79" t="s">
        <v>123</v>
      </c>
      <c r="G79" t="s">
        <v>124</v>
      </c>
      <c r="H79">
        <v>10.039999999999999</v>
      </c>
      <c r="I79" t="s">
        <v>114</v>
      </c>
      <c r="J79">
        <v>10.039999999999999</v>
      </c>
      <c r="K79" t="s">
        <v>1968</v>
      </c>
      <c r="L79" t="str">
        <f t="shared" si="1"/>
        <v>MSydney2000B100M</v>
      </c>
    </row>
    <row r="80" spans="1:12" x14ac:dyDescent="0.3">
      <c r="A80" t="s">
        <v>10</v>
      </c>
      <c r="B80" t="s">
        <v>111</v>
      </c>
      <c r="C80" t="s">
        <v>31</v>
      </c>
      <c r="D80">
        <v>1992</v>
      </c>
      <c r="E80" t="s">
        <v>13</v>
      </c>
      <c r="F80" t="s">
        <v>125</v>
      </c>
      <c r="G80" t="s">
        <v>40</v>
      </c>
      <c r="H80">
        <v>9.9600000000000009</v>
      </c>
      <c r="I80" t="s">
        <v>114</v>
      </c>
      <c r="J80">
        <v>9.9600000000000009</v>
      </c>
      <c r="K80" t="s">
        <v>1968</v>
      </c>
      <c r="L80" t="str">
        <f t="shared" si="1"/>
        <v>MBarcelona1992G100M</v>
      </c>
    </row>
    <row r="81" spans="1:12" x14ac:dyDescent="0.3">
      <c r="A81" t="s">
        <v>10</v>
      </c>
      <c r="B81" t="s">
        <v>111</v>
      </c>
      <c r="C81" t="s">
        <v>31</v>
      </c>
      <c r="D81">
        <v>1992</v>
      </c>
      <c r="E81" t="s">
        <v>17</v>
      </c>
      <c r="F81" t="s">
        <v>126</v>
      </c>
      <c r="G81" t="s">
        <v>127</v>
      </c>
      <c r="H81">
        <v>10.02</v>
      </c>
      <c r="I81" t="s">
        <v>114</v>
      </c>
      <c r="J81">
        <v>10.02</v>
      </c>
      <c r="K81" t="s">
        <v>1968</v>
      </c>
      <c r="L81" t="str">
        <f t="shared" si="1"/>
        <v>MBarcelona1992S100M</v>
      </c>
    </row>
    <row r="82" spans="1:12" x14ac:dyDescent="0.3">
      <c r="A82" t="s">
        <v>10</v>
      </c>
      <c r="B82" t="s">
        <v>111</v>
      </c>
      <c r="C82" t="s">
        <v>31</v>
      </c>
      <c r="D82">
        <v>1992</v>
      </c>
      <c r="E82" t="s">
        <v>20</v>
      </c>
      <c r="F82" t="s">
        <v>128</v>
      </c>
      <c r="G82" t="s">
        <v>15</v>
      </c>
      <c r="H82">
        <v>10.039999999999999</v>
      </c>
      <c r="I82" t="s">
        <v>114</v>
      </c>
      <c r="J82">
        <v>10.039999999999999</v>
      </c>
      <c r="K82" t="s">
        <v>1968</v>
      </c>
      <c r="L82" t="str">
        <f t="shared" si="1"/>
        <v>MBarcelona1992B100M</v>
      </c>
    </row>
    <row r="83" spans="1:12" x14ac:dyDescent="0.3">
      <c r="A83" t="s">
        <v>10</v>
      </c>
      <c r="B83" t="s">
        <v>111</v>
      </c>
      <c r="C83" t="s">
        <v>36</v>
      </c>
      <c r="D83">
        <v>1984</v>
      </c>
      <c r="E83" t="s">
        <v>13</v>
      </c>
      <c r="F83" t="s">
        <v>129</v>
      </c>
      <c r="G83" t="s">
        <v>15</v>
      </c>
      <c r="H83">
        <v>9.99</v>
      </c>
      <c r="I83" t="s">
        <v>114</v>
      </c>
      <c r="J83">
        <v>9.99</v>
      </c>
      <c r="K83" t="s">
        <v>1968</v>
      </c>
      <c r="L83" t="str">
        <f t="shared" si="1"/>
        <v>MLos Angeles1984G100M</v>
      </c>
    </row>
    <row r="84" spans="1:12" x14ac:dyDescent="0.3">
      <c r="A84" t="s">
        <v>10</v>
      </c>
      <c r="B84" t="s">
        <v>111</v>
      </c>
      <c r="C84" t="s">
        <v>36</v>
      </c>
      <c r="D84">
        <v>1984</v>
      </c>
      <c r="E84" t="s">
        <v>17</v>
      </c>
      <c r="F84" t="s">
        <v>130</v>
      </c>
      <c r="G84" t="s">
        <v>15</v>
      </c>
      <c r="H84">
        <v>10.19</v>
      </c>
      <c r="I84" t="s">
        <v>114</v>
      </c>
      <c r="J84">
        <v>10.19</v>
      </c>
      <c r="K84" t="s">
        <v>1968</v>
      </c>
      <c r="L84" t="str">
        <f t="shared" si="1"/>
        <v>MLos Angeles1984S100M</v>
      </c>
    </row>
    <row r="85" spans="1:12" x14ac:dyDescent="0.3">
      <c r="A85" t="s">
        <v>10</v>
      </c>
      <c r="B85" t="s">
        <v>111</v>
      </c>
      <c r="C85" t="s">
        <v>36</v>
      </c>
      <c r="D85">
        <v>1984</v>
      </c>
      <c r="E85" t="s">
        <v>20</v>
      </c>
      <c r="F85" t="s">
        <v>131</v>
      </c>
      <c r="G85" t="s">
        <v>117</v>
      </c>
      <c r="H85">
        <v>10.220000000000001</v>
      </c>
      <c r="I85" t="s">
        <v>114</v>
      </c>
      <c r="J85">
        <v>10.220000000000001</v>
      </c>
      <c r="K85" t="s">
        <v>1968</v>
      </c>
      <c r="L85" t="str">
        <f t="shared" si="1"/>
        <v>MLos Angeles1984B100M</v>
      </c>
    </row>
    <row r="86" spans="1:12" x14ac:dyDescent="0.3">
      <c r="A86" t="s">
        <v>10</v>
      </c>
      <c r="B86" t="s">
        <v>111</v>
      </c>
      <c r="C86" t="s">
        <v>42</v>
      </c>
      <c r="D86">
        <v>1976</v>
      </c>
      <c r="E86" t="s">
        <v>13</v>
      </c>
      <c r="F86" t="s">
        <v>132</v>
      </c>
      <c r="G86" t="s">
        <v>119</v>
      </c>
      <c r="H86">
        <v>10.06</v>
      </c>
      <c r="I86" t="s">
        <v>114</v>
      </c>
      <c r="J86">
        <v>10.06</v>
      </c>
      <c r="K86" t="s">
        <v>1968</v>
      </c>
      <c r="L86" t="str">
        <f t="shared" si="1"/>
        <v>MMontreal1976G100M</v>
      </c>
    </row>
    <row r="87" spans="1:12" x14ac:dyDescent="0.3">
      <c r="A87" t="s">
        <v>10</v>
      </c>
      <c r="B87" t="s">
        <v>111</v>
      </c>
      <c r="C87" t="s">
        <v>42</v>
      </c>
      <c r="D87">
        <v>1976</v>
      </c>
      <c r="E87" t="s">
        <v>17</v>
      </c>
      <c r="F87" t="s">
        <v>133</v>
      </c>
      <c r="G87" t="s">
        <v>113</v>
      </c>
      <c r="H87">
        <v>10.08</v>
      </c>
      <c r="I87" t="s">
        <v>114</v>
      </c>
      <c r="J87">
        <v>10.08</v>
      </c>
      <c r="K87" t="s">
        <v>1968</v>
      </c>
      <c r="L87" t="str">
        <f t="shared" si="1"/>
        <v>MMontreal1976S100M</v>
      </c>
    </row>
    <row r="88" spans="1:12" x14ac:dyDescent="0.3">
      <c r="A88" t="s">
        <v>10</v>
      </c>
      <c r="B88" t="s">
        <v>111</v>
      </c>
      <c r="C88" t="s">
        <v>42</v>
      </c>
      <c r="D88">
        <v>1976</v>
      </c>
      <c r="E88" t="s">
        <v>20</v>
      </c>
      <c r="F88" t="s">
        <v>134</v>
      </c>
      <c r="G88" t="s">
        <v>55</v>
      </c>
      <c r="H88">
        <v>10.14</v>
      </c>
      <c r="I88" t="s">
        <v>114</v>
      </c>
      <c r="J88">
        <v>10.14</v>
      </c>
      <c r="K88" t="s">
        <v>1968</v>
      </c>
      <c r="L88" t="str">
        <f t="shared" si="1"/>
        <v>MMontreal1976B100M</v>
      </c>
    </row>
    <row r="89" spans="1:12" x14ac:dyDescent="0.3">
      <c r="A89" t="s">
        <v>10</v>
      </c>
      <c r="B89" t="s">
        <v>111</v>
      </c>
      <c r="C89" t="s">
        <v>48</v>
      </c>
      <c r="D89">
        <v>1968</v>
      </c>
      <c r="E89" t="s">
        <v>13</v>
      </c>
      <c r="F89" t="s">
        <v>135</v>
      </c>
      <c r="G89" t="s">
        <v>15</v>
      </c>
      <c r="H89">
        <v>9.9</v>
      </c>
      <c r="I89" t="s">
        <v>114</v>
      </c>
      <c r="J89">
        <v>9.9</v>
      </c>
      <c r="K89" t="s">
        <v>1968</v>
      </c>
      <c r="L89" t="str">
        <f t="shared" si="1"/>
        <v>MMexico1968G100M</v>
      </c>
    </row>
    <row r="90" spans="1:12" x14ac:dyDescent="0.3">
      <c r="A90" t="s">
        <v>10</v>
      </c>
      <c r="B90" t="s">
        <v>111</v>
      </c>
      <c r="C90" t="s">
        <v>48</v>
      </c>
      <c r="D90">
        <v>1968</v>
      </c>
      <c r="E90" t="s">
        <v>17</v>
      </c>
      <c r="F90" t="s">
        <v>136</v>
      </c>
      <c r="G90" t="s">
        <v>113</v>
      </c>
      <c r="H90">
        <v>10</v>
      </c>
      <c r="I90" t="s">
        <v>114</v>
      </c>
      <c r="J90">
        <v>10</v>
      </c>
      <c r="K90" t="s">
        <v>1968</v>
      </c>
      <c r="L90" t="str">
        <f t="shared" si="1"/>
        <v>MMexico1968S100M</v>
      </c>
    </row>
    <row r="91" spans="1:12" x14ac:dyDescent="0.3">
      <c r="A91" t="s">
        <v>10</v>
      </c>
      <c r="B91" t="s">
        <v>111</v>
      </c>
      <c r="C91" t="s">
        <v>48</v>
      </c>
      <c r="D91">
        <v>1968</v>
      </c>
      <c r="E91" t="s">
        <v>20</v>
      </c>
      <c r="F91" t="s">
        <v>137</v>
      </c>
      <c r="G91" t="s">
        <v>15</v>
      </c>
      <c r="H91">
        <v>10</v>
      </c>
      <c r="I91" t="s">
        <v>114</v>
      </c>
      <c r="J91">
        <v>10</v>
      </c>
      <c r="K91" t="s">
        <v>1968</v>
      </c>
      <c r="L91" t="str">
        <f t="shared" si="1"/>
        <v>MMexico1968B100M</v>
      </c>
    </row>
    <row r="92" spans="1:12" x14ac:dyDescent="0.3">
      <c r="A92" t="s">
        <v>10</v>
      </c>
      <c r="B92" t="s">
        <v>111</v>
      </c>
      <c r="C92" t="s">
        <v>53</v>
      </c>
      <c r="D92">
        <v>1960</v>
      </c>
      <c r="E92" t="s">
        <v>13</v>
      </c>
      <c r="F92" t="s">
        <v>138</v>
      </c>
      <c r="G92" t="s">
        <v>57</v>
      </c>
      <c r="H92">
        <v>10.199999999999999</v>
      </c>
      <c r="I92" t="s">
        <v>114</v>
      </c>
      <c r="J92">
        <v>10.199999999999999</v>
      </c>
      <c r="K92" t="s">
        <v>1968</v>
      </c>
      <c r="L92" t="str">
        <f t="shared" si="1"/>
        <v>MRome1960G100M</v>
      </c>
    </row>
    <row r="93" spans="1:12" x14ac:dyDescent="0.3">
      <c r="A93" t="s">
        <v>10</v>
      </c>
      <c r="B93" t="s">
        <v>111</v>
      </c>
      <c r="C93" t="s">
        <v>53</v>
      </c>
      <c r="D93">
        <v>1960</v>
      </c>
      <c r="E93" t="s">
        <v>17</v>
      </c>
      <c r="F93" t="s">
        <v>139</v>
      </c>
      <c r="G93" t="s">
        <v>15</v>
      </c>
      <c r="H93">
        <v>10.199999999999999</v>
      </c>
      <c r="I93" t="s">
        <v>114</v>
      </c>
      <c r="J93">
        <v>10.199999999999999</v>
      </c>
      <c r="K93" t="s">
        <v>1968</v>
      </c>
      <c r="L93" t="str">
        <f t="shared" si="1"/>
        <v>MRome1960S100M</v>
      </c>
    </row>
    <row r="94" spans="1:12" x14ac:dyDescent="0.3">
      <c r="A94" t="s">
        <v>10</v>
      </c>
      <c r="B94" t="s">
        <v>111</v>
      </c>
      <c r="C94" t="s">
        <v>53</v>
      </c>
      <c r="D94">
        <v>1960</v>
      </c>
      <c r="E94" t="s">
        <v>20</v>
      </c>
      <c r="F94" t="s">
        <v>140</v>
      </c>
      <c r="G94" t="s">
        <v>40</v>
      </c>
      <c r="H94">
        <v>10.3</v>
      </c>
      <c r="I94" t="s">
        <v>114</v>
      </c>
      <c r="J94">
        <v>10.3</v>
      </c>
      <c r="K94" t="s">
        <v>1968</v>
      </c>
      <c r="L94" t="str">
        <f t="shared" si="1"/>
        <v>MRome1960B100M</v>
      </c>
    </row>
    <row r="95" spans="1:12" x14ac:dyDescent="0.3">
      <c r="A95" t="s">
        <v>10</v>
      </c>
      <c r="B95" t="s">
        <v>111</v>
      </c>
      <c r="C95" t="s">
        <v>60</v>
      </c>
      <c r="D95">
        <v>1952</v>
      </c>
      <c r="E95" t="s">
        <v>13</v>
      </c>
      <c r="F95" t="s">
        <v>141</v>
      </c>
      <c r="G95" t="s">
        <v>15</v>
      </c>
      <c r="H95">
        <v>10.4</v>
      </c>
      <c r="I95" t="s">
        <v>114</v>
      </c>
      <c r="J95">
        <v>10.4</v>
      </c>
      <c r="K95" t="s">
        <v>1968</v>
      </c>
      <c r="L95" t="str">
        <f t="shared" si="1"/>
        <v>MHelsinki1952G100M</v>
      </c>
    </row>
    <row r="96" spans="1:12" x14ac:dyDescent="0.3">
      <c r="A96" t="s">
        <v>10</v>
      </c>
      <c r="B96" t="s">
        <v>111</v>
      </c>
      <c r="C96" t="s">
        <v>60</v>
      </c>
      <c r="D96">
        <v>1952</v>
      </c>
      <c r="E96" t="s">
        <v>17</v>
      </c>
      <c r="F96" t="s">
        <v>142</v>
      </c>
      <c r="G96" t="s">
        <v>113</v>
      </c>
      <c r="H96">
        <v>10.4</v>
      </c>
      <c r="I96" t="s">
        <v>114</v>
      </c>
      <c r="J96">
        <v>10.4</v>
      </c>
      <c r="K96" t="s">
        <v>1968</v>
      </c>
      <c r="L96" t="str">
        <f t="shared" si="1"/>
        <v>MHelsinki1952S100M</v>
      </c>
    </row>
    <row r="97" spans="1:12" x14ac:dyDescent="0.3">
      <c r="A97" t="s">
        <v>10</v>
      </c>
      <c r="B97" t="s">
        <v>111</v>
      </c>
      <c r="C97" t="s">
        <v>60</v>
      </c>
      <c r="D97">
        <v>1952</v>
      </c>
      <c r="E97" t="s">
        <v>20</v>
      </c>
      <c r="F97" t="s">
        <v>143</v>
      </c>
      <c r="G97" t="s">
        <v>40</v>
      </c>
      <c r="H97">
        <v>10.4</v>
      </c>
      <c r="I97" t="s">
        <v>114</v>
      </c>
      <c r="J97">
        <v>10.4</v>
      </c>
      <c r="K97" t="s">
        <v>1968</v>
      </c>
      <c r="L97" t="str">
        <f t="shared" si="1"/>
        <v>MHelsinki1952B100M</v>
      </c>
    </row>
    <row r="98" spans="1:12" x14ac:dyDescent="0.3">
      <c r="A98" t="s">
        <v>10</v>
      </c>
      <c r="B98" t="s">
        <v>111</v>
      </c>
      <c r="C98" t="s">
        <v>66</v>
      </c>
      <c r="D98">
        <v>1936</v>
      </c>
      <c r="E98" t="s">
        <v>13</v>
      </c>
      <c r="F98" t="s">
        <v>144</v>
      </c>
      <c r="G98" t="s">
        <v>15</v>
      </c>
      <c r="H98">
        <v>10.3</v>
      </c>
      <c r="I98" t="s">
        <v>114</v>
      </c>
      <c r="J98">
        <v>10.3</v>
      </c>
      <c r="K98" t="s">
        <v>1968</v>
      </c>
      <c r="L98" t="str">
        <f t="shared" si="1"/>
        <v>MBerlin1936G100M</v>
      </c>
    </row>
    <row r="99" spans="1:12" x14ac:dyDescent="0.3">
      <c r="A99" t="s">
        <v>10</v>
      </c>
      <c r="B99" t="s">
        <v>111</v>
      </c>
      <c r="C99" t="s">
        <v>66</v>
      </c>
      <c r="D99">
        <v>1936</v>
      </c>
      <c r="E99" t="s">
        <v>17</v>
      </c>
      <c r="F99" t="s">
        <v>145</v>
      </c>
      <c r="G99" t="s">
        <v>15</v>
      </c>
      <c r="H99">
        <v>10.4</v>
      </c>
      <c r="I99" t="s">
        <v>114</v>
      </c>
      <c r="J99">
        <v>10.4</v>
      </c>
      <c r="K99" t="s">
        <v>1968</v>
      </c>
      <c r="L99" t="str">
        <f t="shared" si="1"/>
        <v>MBerlin1936S100M</v>
      </c>
    </row>
    <row r="100" spans="1:12" x14ac:dyDescent="0.3">
      <c r="A100" t="s">
        <v>10</v>
      </c>
      <c r="B100" t="s">
        <v>111</v>
      </c>
      <c r="C100" t="s">
        <v>66</v>
      </c>
      <c r="D100">
        <v>1936</v>
      </c>
      <c r="E100" t="s">
        <v>20</v>
      </c>
      <c r="F100" t="s">
        <v>146</v>
      </c>
      <c r="G100" t="s">
        <v>147</v>
      </c>
      <c r="H100">
        <v>10.5</v>
      </c>
      <c r="I100" t="s">
        <v>114</v>
      </c>
      <c r="J100">
        <v>10.5</v>
      </c>
      <c r="K100" t="s">
        <v>1968</v>
      </c>
      <c r="L100" t="str">
        <f t="shared" si="1"/>
        <v>MBerlin1936B100M</v>
      </c>
    </row>
    <row r="101" spans="1:12" x14ac:dyDescent="0.3">
      <c r="A101" t="s">
        <v>10</v>
      </c>
      <c r="B101" t="s">
        <v>111</v>
      </c>
      <c r="C101" t="s">
        <v>70</v>
      </c>
      <c r="D101">
        <v>1928</v>
      </c>
      <c r="E101" t="s">
        <v>13</v>
      </c>
      <c r="F101" t="s">
        <v>148</v>
      </c>
      <c r="G101" t="s">
        <v>117</v>
      </c>
      <c r="H101">
        <v>10.8</v>
      </c>
      <c r="I101" t="s">
        <v>114</v>
      </c>
      <c r="J101">
        <v>10.8</v>
      </c>
      <c r="K101" t="s">
        <v>1968</v>
      </c>
      <c r="L101" t="str">
        <f t="shared" si="1"/>
        <v>MAmsterdam1928G100M</v>
      </c>
    </row>
    <row r="102" spans="1:12" x14ac:dyDescent="0.3">
      <c r="A102" t="s">
        <v>10</v>
      </c>
      <c r="B102" t="s">
        <v>111</v>
      </c>
      <c r="C102" t="s">
        <v>70</v>
      </c>
      <c r="D102">
        <v>1928</v>
      </c>
      <c r="E102" t="s">
        <v>17</v>
      </c>
      <c r="F102" t="s">
        <v>149</v>
      </c>
      <c r="G102" t="s">
        <v>40</v>
      </c>
      <c r="H102">
        <v>10.9</v>
      </c>
      <c r="I102" t="s">
        <v>114</v>
      </c>
      <c r="J102">
        <v>10.9</v>
      </c>
      <c r="K102" t="s">
        <v>1968</v>
      </c>
      <c r="L102" t="str">
        <f t="shared" si="1"/>
        <v>MAmsterdam1928S100M</v>
      </c>
    </row>
    <row r="103" spans="1:12" x14ac:dyDescent="0.3">
      <c r="A103" t="s">
        <v>10</v>
      </c>
      <c r="B103" t="s">
        <v>111</v>
      </c>
      <c r="C103" t="s">
        <v>70</v>
      </c>
      <c r="D103">
        <v>1928</v>
      </c>
      <c r="E103" t="s">
        <v>20</v>
      </c>
      <c r="F103" t="s">
        <v>150</v>
      </c>
      <c r="G103" t="s">
        <v>151</v>
      </c>
      <c r="H103">
        <v>10.9</v>
      </c>
      <c r="I103" t="s">
        <v>114</v>
      </c>
      <c r="J103">
        <v>10.9</v>
      </c>
      <c r="K103" t="s">
        <v>1968</v>
      </c>
      <c r="L103" t="str">
        <f t="shared" si="1"/>
        <v>MAmsterdam1928B100M</v>
      </c>
    </row>
    <row r="104" spans="1:12" x14ac:dyDescent="0.3">
      <c r="A104" t="s">
        <v>10</v>
      </c>
      <c r="B104" t="s">
        <v>111</v>
      </c>
      <c r="C104" t="s">
        <v>75</v>
      </c>
      <c r="D104">
        <v>1920</v>
      </c>
      <c r="E104" t="s">
        <v>13</v>
      </c>
      <c r="F104" t="s">
        <v>152</v>
      </c>
      <c r="G104" t="s">
        <v>15</v>
      </c>
      <c r="H104">
        <v>10.8</v>
      </c>
      <c r="I104" t="s">
        <v>114</v>
      </c>
      <c r="J104">
        <v>10.8</v>
      </c>
      <c r="K104" t="s">
        <v>1968</v>
      </c>
      <c r="L104" t="str">
        <f t="shared" si="1"/>
        <v>MAntwerp1920G100M</v>
      </c>
    </row>
    <row r="105" spans="1:12" x14ac:dyDescent="0.3">
      <c r="A105" t="s">
        <v>10</v>
      </c>
      <c r="B105" t="s">
        <v>111</v>
      </c>
      <c r="C105" t="s">
        <v>75</v>
      </c>
      <c r="D105">
        <v>1920</v>
      </c>
      <c r="E105" t="s">
        <v>17</v>
      </c>
      <c r="F105" t="s">
        <v>153</v>
      </c>
      <c r="G105" t="s">
        <v>15</v>
      </c>
      <c r="H105">
        <v>10.8</v>
      </c>
      <c r="I105" t="s">
        <v>114</v>
      </c>
      <c r="J105">
        <v>10.8</v>
      </c>
      <c r="K105" t="s">
        <v>1968</v>
      </c>
      <c r="L105" t="str">
        <f t="shared" si="1"/>
        <v>MAntwerp1920S100M</v>
      </c>
    </row>
    <row r="106" spans="1:12" x14ac:dyDescent="0.3">
      <c r="A106" t="s">
        <v>10</v>
      </c>
      <c r="B106" t="s">
        <v>111</v>
      </c>
      <c r="C106" t="s">
        <v>75</v>
      </c>
      <c r="D106">
        <v>1920</v>
      </c>
      <c r="E106" t="s">
        <v>20</v>
      </c>
      <c r="F106" t="s">
        <v>154</v>
      </c>
      <c r="G106" t="s">
        <v>40</v>
      </c>
      <c r="H106">
        <v>10.9</v>
      </c>
      <c r="I106" t="s">
        <v>114</v>
      </c>
      <c r="J106">
        <v>10.9</v>
      </c>
      <c r="K106" t="s">
        <v>1968</v>
      </c>
      <c r="L106" t="str">
        <f t="shared" si="1"/>
        <v>MAntwerp1920B100M</v>
      </c>
    </row>
    <row r="107" spans="1:12" x14ac:dyDescent="0.3">
      <c r="A107" t="s">
        <v>10</v>
      </c>
      <c r="B107" t="s">
        <v>111</v>
      </c>
      <c r="C107" t="s">
        <v>78</v>
      </c>
      <c r="D107">
        <v>1908</v>
      </c>
      <c r="E107" t="s">
        <v>13</v>
      </c>
      <c r="F107" t="s">
        <v>155</v>
      </c>
      <c r="G107" t="s">
        <v>156</v>
      </c>
      <c r="H107">
        <v>10.8</v>
      </c>
      <c r="I107" t="s">
        <v>114</v>
      </c>
      <c r="J107">
        <v>10.8</v>
      </c>
      <c r="K107" t="s">
        <v>1968</v>
      </c>
      <c r="L107" t="str">
        <f t="shared" si="1"/>
        <v>MLondon1908G100M</v>
      </c>
    </row>
    <row r="108" spans="1:12" x14ac:dyDescent="0.3">
      <c r="A108" t="s">
        <v>10</v>
      </c>
      <c r="B108" t="s">
        <v>111</v>
      </c>
      <c r="C108" t="s">
        <v>78</v>
      </c>
      <c r="D108">
        <v>1908</v>
      </c>
      <c r="E108" t="s">
        <v>17</v>
      </c>
      <c r="F108" t="s">
        <v>157</v>
      </c>
      <c r="G108" t="s">
        <v>15</v>
      </c>
      <c r="H108" t="s">
        <v>158</v>
      </c>
      <c r="I108" t="s">
        <v>114</v>
      </c>
      <c r="J108">
        <v>0</v>
      </c>
      <c r="K108" t="s">
        <v>1968</v>
      </c>
      <c r="L108" t="str">
        <f t="shared" si="1"/>
        <v>MLondon1908S100M</v>
      </c>
    </row>
    <row r="109" spans="1:12" x14ac:dyDescent="0.3">
      <c r="A109" t="s">
        <v>10</v>
      </c>
      <c r="B109" t="s">
        <v>111</v>
      </c>
      <c r="C109" t="s">
        <v>78</v>
      </c>
      <c r="D109">
        <v>1908</v>
      </c>
      <c r="E109" t="s">
        <v>20</v>
      </c>
      <c r="F109" t="s">
        <v>159</v>
      </c>
      <c r="G109" t="s">
        <v>117</v>
      </c>
      <c r="H109" t="s">
        <v>158</v>
      </c>
      <c r="I109" t="s">
        <v>114</v>
      </c>
      <c r="J109">
        <v>0</v>
      </c>
      <c r="K109" t="s">
        <v>1968</v>
      </c>
      <c r="L109" t="str">
        <f t="shared" si="1"/>
        <v>MLondon1908B100M</v>
      </c>
    </row>
    <row r="110" spans="1:12" x14ac:dyDescent="0.3">
      <c r="A110" t="s">
        <v>10</v>
      </c>
      <c r="B110" t="s">
        <v>111</v>
      </c>
      <c r="C110" t="s">
        <v>105</v>
      </c>
      <c r="D110">
        <v>1900</v>
      </c>
      <c r="E110" t="s">
        <v>13</v>
      </c>
      <c r="F110" t="s">
        <v>160</v>
      </c>
      <c r="G110" t="s">
        <v>15</v>
      </c>
      <c r="H110">
        <v>11</v>
      </c>
      <c r="I110" t="s">
        <v>114</v>
      </c>
      <c r="J110">
        <v>11</v>
      </c>
      <c r="K110" t="s">
        <v>1968</v>
      </c>
      <c r="L110" t="str">
        <f t="shared" si="1"/>
        <v>MParis1900G100M</v>
      </c>
    </row>
    <row r="111" spans="1:12" x14ac:dyDescent="0.3">
      <c r="A111" t="s">
        <v>10</v>
      </c>
      <c r="B111" t="s">
        <v>111</v>
      </c>
      <c r="C111" t="s">
        <v>105</v>
      </c>
      <c r="D111">
        <v>1900</v>
      </c>
      <c r="E111" t="s">
        <v>17</v>
      </c>
      <c r="F111" t="s">
        <v>161</v>
      </c>
      <c r="G111" t="s">
        <v>15</v>
      </c>
      <c r="H111">
        <v>11.1</v>
      </c>
      <c r="I111" t="s">
        <v>114</v>
      </c>
      <c r="J111">
        <v>11.1</v>
      </c>
      <c r="K111" t="s">
        <v>1968</v>
      </c>
      <c r="L111" t="str">
        <f t="shared" si="1"/>
        <v>MParis1900S100M</v>
      </c>
    </row>
    <row r="112" spans="1:12" x14ac:dyDescent="0.3">
      <c r="A112" t="s">
        <v>10</v>
      </c>
      <c r="B112" t="s">
        <v>111</v>
      </c>
      <c r="C112" t="s">
        <v>105</v>
      </c>
      <c r="D112">
        <v>1900</v>
      </c>
      <c r="E112" t="s">
        <v>20</v>
      </c>
      <c r="F112" t="s">
        <v>162</v>
      </c>
      <c r="G112" t="s">
        <v>59</v>
      </c>
      <c r="H112">
        <v>11.2</v>
      </c>
      <c r="I112" t="s">
        <v>114</v>
      </c>
      <c r="J112">
        <v>11.2</v>
      </c>
      <c r="K112" t="s">
        <v>1968</v>
      </c>
      <c r="L112" t="str">
        <f t="shared" si="1"/>
        <v>MParis1900B100M</v>
      </c>
    </row>
    <row r="113" spans="1:12" x14ac:dyDescent="0.3">
      <c r="A113" t="s">
        <v>10</v>
      </c>
      <c r="B113" t="s">
        <v>111</v>
      </c>
      <c r="C113" t="s">
        <v>78</v>
      </c>
      <c r="D113">
        <v>2012</v>
      </c>
      <c r="E113" t="s">
        <v>13</v>
      </c>
      <c r="F113" t="s">
        <v>112</v>
      </c>
      <c r="G113" t="s">
        <v>113</v>
      </c>
      <c r="H113">
        <v>9.6300000000000008</v>
      </c>
      <c r="I113" t="s">
        <v>114</v>
      </c>
      <c r="J113">
        <v>9.6300000000000008</v>
      </c>
      <c r="K113" t="s">
        <v>1968</v>
      </c>
      <c r="L113" t="str">
        <f t="shared" si="1"/>
        <v>MLondon2012G100M</v>
      </c>
    </row>
    <row r="114" spans="1:12" x14ac:dyDescent="0.3">
      <c r="A114" t="s">
        <v>10</v>
      </c>
      <c r="B114" t="s">
        <v>111</v>
      </c>
      <c r="C114" t="s">
        <v>78</v>
      </c>
      <c r="D114">
        <v>2012</v>
      </c>
      <c r="E114" t="s">
        <v>17</v>
      </c>
      <c r="F114" t="s">
        <v>163</v>
      </c>
      <c r="G114" t="s">
        <v>113</v>
      </c>
      <c r="H114">
        <v>9.75</v>
      </c>
      <c r="I114" t="s">
        <v>114</v>
      </c>
      <c r="J114">
        <v>9.75</v>
      </c>
      <c r="K114" t="s">
        <v>1968</v>
      </c>
      <c r="L114" t="str">
        <f t="shared" si="1"/>
        <v>MLondon2012S100M</v>
      </c>
    </row>
    <row r="115" spans="1:12" x14ac:dyDescent="0.3">
      <c r="A115" t="s">
        <v>10</v>
      </c>
      <c r="B115" t="s">
        <v>111</v>
      </c>
      <c r="C115" t="s">
        <v>78</v>
      </c>
      <c r="D115">
        <v>2012</v>
      </c>
      <c r="E115" t="s">
        <v>20</v>
      </c>
      <c r="F115" t="s">
        <v>115</v>
      </c>
      <c r="G115" t="s">
        <v>15</v>
      </c>
      <c r="H115">
        <v>9.7899999999999991</v>
      </c>
      <c r="I115" t="s">
        <v>114</v>
      </c>
      <c r="J115">
        <v>9.7899999999999991</v>
      </c>
      <c r="K115" t="s">
        <v>1968</v>
      </c>
      <c r="L115" t="str">
        <f t="shared" si="1"/>
        <v>MLondon2012B100M</v>
      </c>
    </row>
    <row r="116" spans="1:12" x14ac:dyDescent="0.3">
      <c r="A116" t="s">
        <v>10</v>
      </c>
      <c r="B116" t="s">
        <v>111</v>
      </c>
      <c r="C116" t="s">
        <v>81</v>
      </c>
      <c r="D116">
        <v>2004</v>
      </c>
      <c r="E116" t="s">
        <v>13</v>
      </c>
      <c r="F116" t="s">
        <v>115</v>
      </c>
      <c r="G116" t="s">
        <v>15</v>
      </c>
      <c r="H116">
        <v>9.85</v>
      </c>
      <c r="I116" t="s">
        <v>114</v>
      </c>
      <c r="J116">
        <v>9.85</v>
      </c>
      <c r="K116" t="s">
        <v>1968</v>
      </c>
      <c r="L116" t="str">
        <f t="shared" si="1"/>
        <v>MAthens2004G100M</v>
      </c>
    </row>
    <row r="117" spans="1:12" x14ac:dyDescent="0.3">
      <c r="A117" t="s">
        <v>10</v>
      </c>
      <c r="B117" t="s">
        <v>111</v>
      </c>
      <c r="C117" t="s">
        <v>81</v>
      </c>
      <c r="D117">
        <v>2004</v>
      </c>
      <c r="E117" t="s">
        <v>17</v>
      </c>
      <c r="F117" t="s">
        <v>164</v>
      </c>
      <c r="G117" t="s">
        <v>46</v>
      </c>
      <c r="H117">
        <v>9.86</v>
      </c>
      <c r="I117" t="s">
        <v>114</v>
      </c>
      <c r="J117">
        <v>9.86</v>
      </c>
      <c r="K117" t="s">
        <v>1968</v>
      </c>
      <c r="L117" t="str">
        <f t="shared" si="1"/>
        <v>MAthens2004S100M</v>
      </c>
    </row>
    <row r="118" spans="1:12" x14ac:dyDescent="0.3">
      <c r="A118" t="s">
        <v>10</v>
      </c>
      <c r="B118" t="s">
        <v>111</v>
      </c>
      <c r="C118" t="s">
        <v>81</v>
      </c>
      <c r="D118">
        <v>2004</v>
      </c>
      <c r="E118" t="s">
        <v>20</v>
      </c>
      <c r="F118" t="s">
        <v>121</v>
      </c>
      <c r="G118" t="s">
        <v>15</v>
      </c>
      <c r="H118">
        <v>9.8699999999999992</v>
      </c>
      <c r="I118" t="s">
        <v>114</v>
      </c>
      <c r="J118">
        <v>9.8699999999999992</v>
      </c>
      <c r="K118" t="s">
        <v>1968</v>
      </c>
      <c r="L118" t="str">
        <f t="shared" si="1"/>
        <v>MAthens2004B100M</v>
      </c>
    </row>
    <row r="119" spans="1:12" x14ac:dyDescent="0.3">
      <c r="A119" t="s">
        <v>10</v>
      </c>
      <c r="B119" t="s">
        <v>111</v>
      </c>
      <c r="C119" t="s">
        <v>84</v>
      </c>
      <c r="D119">
        <v>1996</v>
      </c>
      <c r="E119" t="s">
        <v>13</v>
      </c>
      <c r="F119" t="s">
        <v>165</v>
      </c>
      <c r="G119" t="s">
        <v>117</v>
      </c>
      <c r="H119">
        <v>9.84</v>
      </c>
      <c r="I119" t="s">
        <v>114</v>
      </c>
      <c r="J119">
        <v>9.84</v>
      </c>
      <c r="K119" t="s">
        <v>1968</v>
      </c>
      <c r="L119" t="str">
        <f t="shared" si="1"/>
        <v>MAtlanta1996G100M</v>
      </c>
    </row>
    <row r="120" spans="1:12" x14ac:dyDescent="0.3">
      <c r="A120" t="s">
        <v>10</v>
      </c>
      <c r="B120" t="s">
        <v>111</v>
      </c>
      <c r="C120" t="s">
        <v>84</v>
      </c>
      <c r="D120">
        <v>1996</v>
      </c>
      <c r="E120" t="s">
        <v>17</v>
      </c>
      <c r="F120" t="s">
        <v>126</v>
      </c>
      <c r="G120" t="s">
        <v>127</v>
      </c>
      <c r="H120">
        <v>9.89</v>
      </c>
      <c r="I120" t="s">
        <v>114</v>
      </c>
      <c r="J120">
        <v>9.89</v>
      </c>
      <c r="K120" t="s">
        <v>1968</v>
      </c>
      <c r="L120" t="str">
        <f t="shared" si="1"/>
        <v>MAtlanta1996S100M</v>
      </c>
    </row>
    <row r="121" spans="1:12" x14ac:dyDescent="0.3">
      <c r="A121" t="s">
        <v>10</v>
      </c>
      <c r="B121" t="s">
        <v>111</v>
      </c>
      <c r="C121" t="s">
        <v>84</v>
      </c>
      <c r="D121">
        <v>1996</v>
      </c>
      <c r="E121" t="s">
        <v>20</v>
      </c>
      <c r="F121" t="s">
        <v>122</v>
      </c>
      <c r="G121" t="s">
        <v>119</v>
      </c>
      <c r="H121">
        <v>9.9</v>
      </c>
      <c r="I121" t="s">
        <v>114</v>
      </c>
      <c r="J121">
        <v>9.9</v>
      </c>
      <c r="K121" t="s">
        <v>1968</v>
      </c>
      <c r="L121" t="str">
        <f t="shared" si="1"/>
        <v>MAtlanta1996B100M</v>
      </c>
    </row>
    <row r="122" spans="1:12" x14ac:dyDescent="0.3">
      <c r="A122" t="s">
        <v>10</v>
      </c>
      <c r="B122" t="s">
        <v>111</v>
      </c>
      <c r="C122" t="s">
        <v>86</v>
      </c>
      <c r="D122">
        <v>1980</v>
      </c>
      <c r="E122" t="s">
        <v>13</v>
      </c>
      <c r="F122" t="s">
        <v>166</v>
      </c>
      <c r="G122" t="s">
        <v>40</v>
      </c>
      <c r="H122">
        <v>10.25</v>
      </c>
      <c r="I122" t="s">
        <v>114</v>
      </c>
      <c r="J122">
        <v>10.25</v>
      </c>
      <c r="K122" t="s">
        <v>1968</v>
      </c>
      <c r="L122" t="str">
        <f t="shared" si="1"/>
        <v>MMoscow1980G100M</v>
      </c>
    </row>
    <row r="123" spans="1:12" x14ac:dyDescent="0.3">
      <c r="A123" t="s">
        <v>10</v>
      </c>
      <c r="B123" t="s">
        <v>111</v>
      </c>
      <c r="C123" t="s">
        <v>86</v>
      </c>
      <c r="D123">
        <v>1980</v>
      </c>
      <c r="E123" t="s">
        <v>17</v>
      </c>
      <c r="F123" t="s">
        <v>167</v>
      </c>
      <c r="G123" t="s">
        <v>168</v>
      </c>
      <c r="H123">
        <v>10.25</v>
      </c>
      <c r="I123" t="s">
        <v>114</v>
      </c>
      <c r="J123">
        <v>10.25</v>
      </c>
      <c r="K123" t="s">
        <v>1968</v>
      </c>
      <c r="L123" t="str">
        <f t="shared" si="1"/>
        <v>MMoscow1980S100M</v>
      </c>
    </row>
    <row r="124" spans="1:12" x14ac:dyDescent="0.3">
      <c r="A124" t="s">
        <v>10</v>
      </c>
      <c r="B124" t="s">
        <v>111</v>
      </c>
      <c r="C124" t="s">
        <v>86</v>
      </c>
      <c r="D124">
        <v>1980</v>
      </c>
      <c r="E124" t="s">
        <v>20</v>
      </c>
      <c r="F124" t="s">
        <v>169</v>
      </c>
      <c r="G124" t="s">
        <v>170</v>
      </c>
      <c r="H124">
        <v>10.39</v>
      </c>
      <c r="I124" t="s">
        <v>114</v>
      </c>
      <c r="J124">
        <v>10.39</v>
      </c>
      <c r="K124" t="s">
        <v>1968</v>
      </c>
      <c r="L124" t="str">
        <f t="shared" si="1"/>
        <v>MMoscow1980B100M</v>
      </c>
    </row>
    <row r="125" spans="1:12" x14ac:dyDescent="0.3">
      <c r="A125" t="s">
        <v>10</v>
      </c>
      <c r="B125" t="s">
        <v>111</v>
      </c>
      <c r="C125" t="s">
        <v>90</v>
      </c>
      <c r="D125">
        <v>1972</v>
      </c>
      <c r="E125" t="s">
        <v>13</v>
      </c>
      <c r="F125" t="s">
        <v>134</v>
      </c>
      <c r="G125" t="s">
        <v>55</v>
      </c>
      <c r="H125">
        <v>10.14</v>
      </c>
      <c r="I125" t="s">
        <v>114</v>
      </c>
      <c r="J125">
        <v>10.14</v>
      </c>
      <c r="K125" t="s">
        <v>1968</v>
      </c>
      <c r="L125" t="str">
        <f t="shared" si="1"/>
        <v>MMunich1972G100M</v>
      </c>
    </row>
    <row r="126" spans="1:12" x14ac:dyDescent="0.3">
      <c r="A126" t="s">
        <v>10</v>
      </c>
      <c r="B126" t="s">
        <v>111</v>
      </c>
      <c r="C126" t="s">
        <v>90</v>
      </c>
      <c r="D126">
        <v>1972</v>
      </c>
      <c r="E126" t="s">
        <v>17</v>
      </c>
      <c r="F126" t="s">
        <v>171</v>
      </c>
      <c r="G126" t="s">
        <v>15</v>
      </c>
      <c r="H126">
        <v>10.24</v>
      </c>
      <c r="I126" t="s">
        <v>114</v>
      </c>
      <c r="J126">
        <v>10.24</v>
      </c>
      <c r="K126" t="s">
        <v>1968</v>
      </c>
      <c r="L126" t="str">
        <f t="shared" si="1"/>
        <v>MMunich1972S100M</v>
      </c>
    </row>
    <row r="127" spans="1:12" x14ac:dyDescent="0.3">
      <c r="A127" t="s">
        <v>10</v>
      </c>
      <c r="B127" t="s">
        <v>111</v>
      </c>
      <c r="C127" t="s">
        <v>90</v>
      </c>
      <c r="D127">
        <v>1972</v>
      </c>
      <c r="E127" t="s">
        <v>20</v>
      </c>
      <c r="F127" t="s">
        <v>136</v>
      </c>
      <c r="G127" t="s">
        <v>113</v>
      </c>
      <c r="H127">
        <v>10.33</v>
      </c>
      <c r="I127" t="s">
        <v>114</v>
      </c>
      <c r="J127">
        <v>10.33</v>
      </c>
      <c r="K127" t="s">
        <v>1968</v>
      </c>
      <c r="L127" t="str">
        <f t="shared" si="1"/>
        <v>MMunich1972B100M</v>
      </c>
    </row>
    <row r="128" spans="1:12" x14ac:dyDescent="0.3">
      <c r="A128" t="s">
        <v>10</v>
      </c>
      <c r="B128" t="s">
        <v>111</v>
      </c>
      <c r="C128" t="s">
        <v>93</v>
      </c>
      <c r="D128">
        <v>1964</v>
      </c>
      <c r="E128" t="s">
        <v>13</v>
      </c>
      <c r="F128" t="s">
        <v>172</v>
      </c>
      <c r="G128" t="s">
        <v>15</v>
      </c>
      <c r="H128">
        <v>10</v>
      </c>
      <c r="I128" t="s">
        <v>114</v>
      </c>
      <c r="J128">
        <v>10</v>
      </c>
      <c r="K128" t="s">
        <v>1968</v>
      </c>
      <c r="L128" t="str">
        <f t="shared" si="1"/>
        <v>MTokyo1964G100M</v>
      </c>
    </row>
    <row r="129" spans="1:12" x14ac:dyDescent="0.3">
      <c r="A129" t="s">
        <v>10</v>
      </c>
      <c r="B129" t="s">
        <v>111</v>
      </c>
      <c r="C129" t="s">
        <v>93</v>
      </c>
      <c r="D129">
        <v>1964</v>
      </c>
      <c r="E129" t="s">
        <v>17</v>
      </c>
      <c r="F129" t="s">
        <v>173</v>
      </c>
      <c r="G129" t="s">
        <v>168</v>
      </c>
      <c r="H129">
        <v>10.199999999999999</v>
      </c>
      <c r="I129" t="s">
        <v>114</v>
      </c>
      <c r="J129">
        <v>10.199999999999999</v>
      </c>
      <c r="K129" t="s">
        <v>1968</v>
      </c>
      <c r="L129" t="str">
        <f t="shared" si="1"/>
        <v>MTokyo1964S100M</v>
      </c>
    </row>
    <row r="130" spans="1:12" x14ac:dyDescent="0.3">
      <c r="A130" t="s">
        <v>10</v>
      </c>
      <c r="B130" t="s">
        <v>111</v>
      </c>
      <c r="C130" t="s">
        <v>93</v>
      </c>
      <c r="D130">
        <v>1964</v>
      </c>
      <c r="E130" t="s">
        <v>20</v>
      </c>
      <c r="F130" t="s">
        <v>174</v>
      </c>
      <c r="G130" t="s">
        <v>117</v>
      </c>
      <c r="H130">
        <v>10.199999999999999</v>
      </c>
      <c r="I130" t="s">
        <v>114</v>
      </c>
      <c r="J130">
        <v>10.199999999999999</v>
      </c>
      <c r="K130" t="s">
        <v>1968</v>
      </c>
      <c r="L130" t="str">
        <f t="shared" si="1"/>
        <v>MTokyo1964B100M</v>
      </c>
    </row>
    <row r="131" spans="1:12" x14ac:dyDescent="0.3">
      <c r="A131" t="s">
        <v>10</v>
      </c>
      <c r="B131" t="s">
        <v>111</v>
      </c>
      <c r="C131" t="s">
        <v>96</v>
      </c>
      <c r="D131">
        <v>1956</v>
      </c>
      <c r="E131" t="s">
        <v>13</v>
      </c>
      <c r="F131" t="s">
        <v>175</v>
      </c>
      <c r="G131" t="s">
        <v>15</v>
      </c>
      <c r="H131">
        <v>10.5</v>
      </c>
      <c r="I131" t="s">
        <v>114</v>
      </c>
      <c r="J131">
        <v>10.5</v>
      </c>
      <c r="K131" t="s">
        <v>1968</v>
      </c>
      <c r="L131" t="str">
        <f t="shared" ref="L131:L194" si="2">_xlfn.CONCAT(A131,C131,D131,E131,I131)</f>
        <v>MMelbourne / Stockholm1956G100M</v>
      </c>
    </row>
    <row r="132" spans="1:12" x14ac:dyDescent="0.3">
      <c r="A132" t="s">
        <v>10</v>
      </c>
      <c r="B132" t="s">
        <v>111</v>
      </c>
      <c r="C132" t="s">
        <v>96</v>
      </c>
      <c r="D132">
        <v>1956</v>
      </c>
      <c r="E132" t="s">
        <v>17</v>
      </c>
      <c r="F132" t="s">
        <v>176</v>
      </c>
      <c r="G132" t="s">
        <v>15</v>
      </c>
      <c r="H132">
        <v>10.5</v>
      </c>
      <c r="I132" t="s">
        <v>114</v>
      </c>
      <c r="J132">
        <v>10.5</v>
      </c>
      <c r="K132" t="s">
        <v>1968</v>
      </c>
      <c r="L132" t="str">
        <f t="shared" si="2"/>
        <v>MMelbourne / Stockholm1956S100M</v>
      </c>
    </row>
    <row r="133" spans="1:12" x14ac:dyDescent="0.3">
      <c r="A133" t="s">
        <v>10</v>
      </c>
      <c r="B133" t="s">
        <v>111</v>
      </c>
      <c r="C133" t="s">
        <v>96</v>
      </c>
      <c r="D133">
        <v>1956</v>
      </c>
      <c r="E133" t="s">
        <v>20</v>
      </c>
      <c r="F133" t="s">
        <v>177</v>
      </c>
      <c r="G133" t="s">
        <v>59</v>
      </c>
      <c r="H133">
        <v>10.6</v>
      </c>
      <c r="I133" t="s">
        <v>114</v>
      </c>
      <c r="J133">
        <v>10.6</v>
      </c>
      <c r="K133" t="s">
        <v>1968</v>
      </c>
      <c r="L133" t="str">
        <f t="shared" si="2"/>
        <v>MMelbourne / Stockholm1956B100M</v>
      </c>
    </row>
    <row r="134" spans="1:12" x14ac:dyDescent="0.3">
      <c r="A134" t="s">
        <v>10</v>
      </c>
      <c r="B134" t="s">
        <v>111</v>
      </c>
      <c r="C134" t="s">
        <v>78</v>
      </c>
      <c r="D134">
        <v>1948</v>
      </c>
      <c r="E134" t="s">
        <v>13</v>
      </c>
      <c r="F134" t="s">
        <v>178</v>
      </c>
      <c r="G134" t="s">
        <v>15</v>
      </c>
      <c r="H134">
        <v>10.3</v>
      </c>
      <c r="I134" t="s">
        <v>114</v>
      </c>
      <c r="J134">
        <v>10.3</v>
      </c>
      <c r="K134" t="s">
        <v>1968</v>
      </c>
      <c r="L134" t="str">
        <f t="shared" si="2"/>
        <v>MLondon1948G100M</v>
      </c>
    </row>
    <row r="135" spans="1:12" x14ac:dyDescent="0.3">
      <c r="A135" t="s">
        <v>10</v>
      </c>
      <c r="B135" t="s">
        <v>111</v>
      </c>
      <c r="C135" t="s">
        <v>78</v>
      </c>
      <c r="D135">
        <v>1948</v>
      </c>
      <c r="E135" t="s">
        <v>17</v>
      </c>
      <c r="F135" t="s">
        <v>179</v>
      </c>
      <c r="G135" t="s">
        <v>15</v>
      </c>
      <c r="H135">
        <v>10.4</v>
      </c>
      <c r="I135" t="s">
        <v>114</v>
      </c>
      <c r="J135">
        <v>10.4</v>
      </c>
      <c r="K135" t="s">
        <v>1968</v>
      </c>
      <c r="L135" t="str">
        <f t="shared" si="2"/>
        <v>MLondon1948S100M</v>
      </c>
    </row>
    <row r="136" spans="1:12" x14ac:dyDescent="0.3">
      <c r="A136" t="s">
        <v>10</v>
      </c>
      <c r="B136" t="s">
        <v>111</v>
      </c>
      <c r="C136" t="s">
        <v>78</v>
      </c>
      <c r="D136">
        <v>1948</v>
      </c>
      <c r="E136" t="s">
        <v>20</v>
      </c>
      <c r="F136" t="s">
        <v>180</v>
      </c>
      <c r="G136" t="s">
        <v>181</v>
      </c>
      <c r="H136">
        <v>10.6</v>
      </c>
      <c r="I136" t="s">
        <v>114</v>
      </c>
      <c r="J136">
        <v>10.6</v>
      </c>
      <c r="K136" t="s">
        <v>1968</v>
      </c>
      <c r="L136" t="str">
        <f t="shared" si="2"/>
        <v>MLondon1948B100M</v>
      </c>
    </row>
    <row r="137" spans="1:12" x14ac:dyDescent="0.3">
      <c r="A137" t="s">
        <v>10</v>
      </c>
      <c r="B137" t="s">
        <v>111</v>
      </c>
      <c r="C137" t="s">
        <v>36</v>
      </c>
      <c r="D137">
        <v>1932</v>
      </c>
      <c r="E137" t="s">
        <v>13</v>
      </c>
      <c r="F137" t="s">
        <v>182</v>
      </c>
      <c r="G137" t="s">
        <v>15</v>
      </c>
      <c r="H137">
        <v>10.3</v>
      </c>
      <c r="I137" t="s">
        <v>114</v>
      </c>
      <c r="J137">
        <v>10.3</v>
      </c>
      <c r="K137" t="s">
        <v>1968</v>
      </c>
      <c r="L137" t="str">
        <f t="shared" si="2"/>
        <v>MLos Angeles1932G100M</v>
      </c>
    </row>
    <row r="138" spans="1:12" x14ac:dyDescent="0.3">
      <c r="A138" t="s">
        <v>10</v>
      </c>
      <c r="B138" t="s">
        <v>111</v>
      </c>
      <c r="C138" t="s">
        <v>36</v>
      </c>
      <c r="D138">
        <v>1932</v>
      </c>
      <c r="E138" t="s">
        <v>17</v>
      </c>
      <c r="F138" t="s">
        <v>145</v>
      </c>
      <c r="G138" t="s">
        <v>15</v>
      </c>
      <c r="H138">
        <v>10.3</v>
      </c>
      <c r="I138" t="s">
        <v>114</v>
      </c>
      <c r="J138">
        <v>10.3</v>
      </c>
      <c r="K138" t="s">
        <v>1968</v>
      </c>
      <c r="L138" t="str">
        <f t="shared" si="2"/>
        <v>MLos Angeles1932S100M</v>
      </c>
    </row>
    <row r="139" spans="1:12" x14ac:dyDescent="0.3">
      <c r="A139" t="s">
        <v>10</v>
      </c>
      <c r="B139" t="s">
        <v>111</v>
      </c>
      <c r="C139" t="s">
        <v>36</v>
      </c>
      <c r="D139">
        <v>1932</v>
      </c>
      <c r="E139" t="s">
        <v>20</v>
      </c>
      <c r="F139" t="s">
        <v>183</v>
      </c>
      <c r="G139" t="s">
        <v>151</v>
      </c>
      <c r="H139">
        <v>10.4</v>
      </c>
      <c r="I139" t="s">
        <v>114</v>
      </c>
      <c r="J139">
        <v>10.4</v>
      </c>
      <c r="K139" t="s">
        <v>1968</v>
      </c>
      <c r="L139" t="str">
        <f t="shared" si="2"/>
        <v>MLos Angeles1932B100M</v>
      </c>
    </row>
    <row r="140" spans="1:12" x14ac:dyDescent="0.3">
      <c r="A140" t="s">
        <v>10</v>
      </c>
      <c r="B140" t="s">
        <v>111</v>
      </c>
      <c r="C140" t="s">
        <v>105</v>
      </c>
      <c r="D140">
        <v>1924</v>
      </c>
      <c r="E140" t="s">
        <v>13</v>
      </c>
      <c r="F140" t="s">
        <v>184</v>
      </c>
      <c r="G140" t="s">
        <v>40</v>
      </c>
      <c r="H140">
        <v>10.6</v>
      </c>
      <c r="I140" t="s">
        <v>114</v>
      </c>
      <c r="J140">
        <v>10.6</v>
      </c>
      <c r="K140" t="s">
        <v>1968</v>
      </c>
      <c r="L140" t="str">
        <f t="shared" si="2"/>
        <v>MParis1924G100M</v>
      </c>
    </row>
    <row r="141" spans="1:12" x14ac:dyDescent="0.3">
      <c r="A141" t="s">
        <v>10</v>
      </c>
      <c r="B141" t="s">
        <v>111</v>
      </c>
      <c r="C141" t="s">
        <v>105</v>
      </c>
      <c r="D141">
        <v>1924</v>
      </c>
      <c r="E141" t="s">
        <v>17</v>
      </c>
      <c r="F141" t="s">
        <v>185</v>
      </c>
      <c r="G141" t="s">
        <v>15</v>
      </c>
      <c r="H141">
        <v>10.7</v>
      </c>
      <c r="I141" t="s">
        <v>114</v>
      </c>
      <c r="J141">
        <v>10.7</v>
      </c>
      <c r="K141" t="s">
        <v>1968</v>
      </c>
      <c r="L141" t="str">
        <f t="shared" si="2"/>
        <v>MParis1924S100M</v>
      </c>
    </row>
    <row r="142" spans="1:12" x14ac:dyDescent="0.3">
      <c r="A142" t="s">
        <v>10</v>
      </c>
      <c r="B142" t="s">
        <v>111</v>
      </c>
      <c r="C142" t="s">
        <v>105</v>
      </c>
      <c r="D142">
        <v>1924</v>
      </c>
      <c r="E142" t="s">
        <v>20</v>
      </c>
      <c r="F142" t="s">
        <v>186</v>
      </c>
      <c r="G142" t="s">
        <v>187</v>
      </c>
      <c r="H142">
        <v>10.8</v>
      </c>
      <c r="I142" t="s">
        <v>114</v>
      </c>
      <c r="J142">
        <v>10.8</v>
      </c>
      <c r="K142" t="s">
        <v>1968</v>
      </c>
      <c r="L142" t="str">
        <f t="shared" si="2"/>
        <v>MParis1924B100M</v>
      </c>
    </row>
    <row r="143" spans="1:12" x14ac:dyDescent="0.3">
      <c r="A143" t="s">
        <v>10</v>
      </c>
      <c r="B143" t="s">
        <v>111</v>
      </c>
      <c r="C143" t="s">
        <v>107</v>
      </c>
      <c r="D143">
        <v>1912</v>
      </c>
      <c r="E143" t="s">
        <v>13</v>
      </c>
      <c r="F143" t="s">
        <v>188</v>
      </c>
      <c r="G143" t="s">
        <v>15</v>
      </c>
      <c r="H143">
        <v>10.8</v>
      </c>
      <c r="I143" t="s">
        <v>114</v>
      </c>
      <c r="J143">
        <v>10.8</v>
      </c>
      <c r="K143" t="s">
        <v>1968</v>
      </c>
      <c r="L143" t="str">
        <f t="shared" si="2"/>
        <v>MStockholm1912G100M</v>
      </c>
    </row>
    <row r="144" spans="1:12" x14ac:dyDescent="0.3">
      <c r="A144" t="s">
        <v>10</v>
      </c>
      <c r="B144" t="s">
        <v>111</v>
      </c>
      <c r="C144" t="s">
        <v>107</v>
      </c>
      <c r="D144">
        <v>1912</v>
      </c>
      <c r="E144" t="s">
        <v>17</v>
      </c>
      <c r="F144" t="s">
        <v>189</v>
      </c>
      <c r="G144" t="s">
        <v>15</v>
      </c>
      <c r="H144">
        <v>10.9</v>
      </c>
      <c r="I144" t="s">
        <v>114</v>
      </c>
      <c r="J144">
        <v>10.9</v>
      </c>
      <c r="K144" t="s">
        <v>1968</v>
      </c>
      <c r="L144" t="str">
        <f t="shared" si="2"/>
        <v>MStockholm1912S100M</v>
      </c>
    </row>
    <row r="145" spans="1:12" x14ac:dyDescent="0.3">
      <c r="A145" t="s">
        <v>10</v>
      </c>
      <c r="B145" t="s">
        <v>111</v>
      </c>
      <c r="C145" t="s">
        <v>107</v>
      </c>
      <c r="D145">
        <v>1912</v>
      </c>
      <c r="E145" t="s">
        <v>20</v>
      </c>
      <c r="F145" t="s">
        <v>190</v>
      </c>
      <c r="G145" t="s">
        <v>15</v>
      </c>
      <c r="H145">
        <v>10.9</v>
      </c>
      <c r="I145" t="s">
        <v>114</v>
      </c>
      <c r="J145">
        <v>10.9</v>
      </c>
      <c r="K145" t="s">
        <v>1968</v>
      </c>
      <c r="L145" t="str">
        <f t="shared" si="2"/>
        <v>MStockholm1912B100M</v>
      </c>
    </row>
    <row r="146" spans="1:12" x14ac:dyDescent="0.3">
      <c r="A146" t="s">
        <v>10</v>
      </c>
      <c r="B146" t="s">
        <v>111</v>
      </c>
      <c r="C146" t="s">
        <v>191</v>
      </c>
      <c r="D146">
        <v>1904</v>
      </c>
      <c r="E146" t="s">
        <v>13</v>
      </c>
      <c r="F146" t="s">
        <v>192</v>
      </c>
      <c r="G146" t="s">
        <v>15</v>
      </c>
      <c r="H146">
        <v>11</v>
      </c>
      <c r="I146" t="s">
        <v>114</v>
      </c>
      <c r="J146">
        <v>11</v>
      </c>
      <c r="K146" t="s">
        <v>1968</v>
      </c>
      <c r="L146" t="str">
        <f t="shared" si="2"/>
        <v>MSt Louis1904G100M</v>
      </c>
    </row>
    <row r="147" spans="1:12" x14ac:dyDescent="0.3">
      <c r="A147" t="s">
        <v>10</v>
      </c>
      <c r="B147" t="s">
        <v>111</v>
      </c>
      <c r="C147" t="s">
        <v>191</v>
      </c>
      <c r="D147">
        <v>1904</v>
      </c>
      <c r="E147" t="s">
        <v>17</v>
      </c>
      <c r="F147" t="s">
        <v>193</v>
      </c>
      <c r="G147" t="s">
        <v>15</v>
      </c>
      <c r="H147">
        <v>11.2</v>
      </c>
      <c r="I147" t="s">
        <v>114</v>
      </c>
      <c r="J147">
        <v>11.2</v>
      </c>
      <c r="K147" t="s">
        <v>1968</v>
      </c>
      <c r="L147" t="str">
        <f t="shared" si="2"/>
        <v>MSt Louis1904S100M</v>
      </c>
    </row>
    <row r="148" spans="1:12" x14ac:dyDescent="0.3">
      <c r="A148" t="s">
        <v>10</v>
      </c>
      <c r="B148" t="s">
        <v>111</v>
      </c>
      <c r="C148" t="s">
        <v>191</v>
      </c>
      <c r="D148">
        <v>1904</v>
      </c>
      <c r="E148" t="s">
        <v>20</v>
      </c>
      <c r="F148" t="s">
        <v>194</v>
      </c>
      <c r="G148" t="s">
        <v>15</v>
      </c>
      <c r="H148">
        <v>11.2</v>
      </c>
      <c r="I148" t="s">
        <v>114</v>
      </c>
      <c r="J148">
        <v>11.2</v>
      </c>
      <c r="K148" t="s">
        <v>1968</v>
      </c>
      <c r="L148" t="str">
        <f t="shared" si="2"/>
        <v>MSt Louis1904B100M</v>
      </c>
    </row>
    <row r="149" spans="1:12" x14ac:dyDescent="0.3">
      <c r="A149" t="s">
        <v>10</v>
      </c>
      <c r="B149" t="s">
        <v>111</v>
      </c>
      <c r="C149" t="s">
        <v>81</v>
      </c>
      <c r="D149">
        <v>1896</v>
      </c>
      <c r="E149" t="s">
        <v>13</v>
      </c>
      <c r="F149" t="s">
        <v>195</v>
      </c>
      <c r="G149" t="s">
        <v>15</v>
      </c>
      <c r="H149">
        <v>12</v>
      </c>
      <c r="I149" t="s">
        <v>114</v>
      </c>
      <c r="J149">
        <v>12</v>
      </c>
      <c r="K149" t="s">
        <v>1968</v>
      </c>
      <c r="L149" t="str">
        <f t="shared" si="2"/>
        <v>MAthens1896G100M</v>
      </c>
    </row>
    <row r="150" spans="1:12" x14ac:dyDescent="0.3">
      <c r="A150" t="s">
        <v>10</v>
      </c>
      <c r="B150" t="s">
        <v>111</v>
      </c>
      <c r="C150" t="s">
        <v>81</v>
      </c>
      <c r="D150">
        <v>1896</v>
      </c>
      <c r="E150" t="s">
        <v>17</v>
      </c>
      <c r="F150" t="s">
        <v>196</v>
      </c>
      <c r="G150" t="s">
        <v>151</v>
      </c>
      <c r="H150">
        <v>12.2</v>
      </c>
      <c r="I150" t="s">
        <v>114</v>
      </c>
      <c r="J150">
        <v>12.2</v>
      </c>
      <c r="K150" t="s">
        <v>1968</v>
      </c>
      <c r="L150" t="str">
        <f t="shared" si="2"/>
        <v>MAthens1896S100M</v>
      </c>
    </row>
    <row r="151" spans="1:12" x14ac:dyDescent="0.3">
      <c r="A151" t="s">
        <v>10</v>
      </c>
      <c r="B151" t="s">
        <v>111</v>
      </c>
      <c r="C151" t="s">
        <v>81</v>
      </c>
      <c r="D151">
        <v>1896</v>
      </c>
      <c r="E151" t="s">
        <v>20</v>
      </c>
      <c r="F151" t="s">
        <v>197</v>
      </c>
      <c r="G151" t="s">
        <v>99</v>
      </c>
      <c r="H151">
        <v>12.6</v>
      </c>
      <c r="I151" t="s">
        <v>114</v>
      </c>
      <c r="J151">
        <v>12.6</v>
      </c>
      <c r="K151" t="s">
        <v>1968</v>
      </c>
      <c r="L151" t="str">
        <f t="shared" si="2"/>
        <v>MAthens1896B100M</v>
      </c>
    </row>
    <row r="152" spans="1:12" x14ac:dyDescent="0.3">
      <c r="A152" t="s">
        <v>10</v>
      </c>
      <c r="B152" t="s">
        <v>111</v>
      </c>
      <c r="C152" t="s">
        <v>81</v>
      </c>
      <c r="D152">
        <v>1896</v>
      </c>
      <c r="E152" t="s">
        <v>20</v>
      </c>
      <c r="F152" t="s">
        <v>198</v>
      </c>
      <c r="G152" t="s">
        <v>15</v>
      </c>
      <c r="H152">
        <v>12.6</v>
      </c>
      <c r="I152" t="s">
        <v>114</v>
      </c>
      <c r="J152">
        <v>12.6</v>
      </c>
      <c r="K152" t="s">
        <v>1968</v>
      </c>
      <c r="L152" t="str">
        <f t="shared" si="2"/>
        <v>MAthens1896B100M</v>
      </c>
    </row>
    <row r="153" spans="1:12" x14ac:dyDescent="0.3">
      <c r="A153" t="s">
        <v>10</v>
      </c>
      <c r="B153" t="s">
        <v>199</v>
      </c>
      <c r="C153" t="s">
        <v>12</v>
      </c>
      <c r="D153">
        <v>2016</v>
      </c>
      <c r="E153" t="s">
        <v>13</v>
      </c>
      <c r="F153" t="s">
        <v>200</v>
      </c>
      <c r="G153" t="s">
        <v>113</v>
      </c>
      <c r="H153">
        <v>13.05</v>
      </c>
      <c r="I153" t="s">
        <v>201</v>
      </c>
      <c r="J153">
        <v>13.05</v>
      </c>
      <c r="K153" t="s">
        <v>1968</v>
      </c>
      <c r="L153" t="str">
        <f t="shared" si="2"/>
        <v>MRio2016G110M/100M Hurdles</v>
      </c>
    </row>
    <row r="154" spans="1:12" x14ac:dyDescent="0.3">
      <c r="A154" t="s">
        <v>10</v>
      </c>
      <c r="B154" t="s">
        <v>199</v>
      </c>
      <c r="C154" t="s">
        <v>12</v>
      </c>
      <c r="D154">
        <v>2016</v>
      </c>
      <c r="E154" t="s">
        <v>17</v>
      </c>
      <c r="F154" t="s">
        <v>202</v>
      </c>
      <c r="G154" t="s">
        <v>203</v>
      </c>
      <c r="H154">
        <v>13.17</v>
      </c>
      <c r="I154" t="s">
        <v>201</v>
      </c>
      <c r="J154">
        <v>13.17</v>
      </c>
      <c r="K154" t="s">
        <v>1968</v>
      </c>
      <c r="L154" t="str">
        <f t="shared" si="2"/>
        <v>MRio2016S110M/100M Hurdles</v>
      </c>
    </row>
    <row r="155" spans="1:12" x14ac:dyDescent="0.3">
      <c r="A155" t="s">
        <v>10</v>
      </c>
      <c r="B155" t="s">
        <v>199</v>
      </c>
      <c r="C155" t="s">
        <v>12</v>
      </c>
      <c r="D155">
        <v>2016</v>
      </c>
      <c r="E155" t="s">
        <v>20</v>
      </c>
      <c r="F155" t="s">
        <v>204</v>
      </c>
      <c r="G155" t="s">
        <v>64</v>
      </c>
      <c r="H155">
        <v>13.24</v>
      </c>
      <c r="I155" t="s">
        <v>201</v>
      </c>
      <c r="J155">
        <v>13.24</v>
      </c>
      <c r="K155" t="s">
        <v>1968</v>
      </c>
      <c r="L155" t="str">
        <f t="shared" si="2"/>
        <v>MRio2016B110M/100M Hurdles</v>
      </c>
    </row>
    <row r="156" spans="1:12" x14ac:dyDescent="0.3">
      <c r="A156" t="s">
        <v>10</v>
      </c>
      <c r="B156" t="s">
        <v>199</v>
      </c>
      <c r="C156" t="s">
        <v>23</v>
      </c>
      <c r="D156">
        <v>2008</v>
      </c>
      <c r="E156" t="s">
        <v>13</v>
      </c>
      <c r="F156" t="s">
        <v>205</v>
      </c>
      <c r="G156" t="s">
        <v>168</v>
      </c>
      <c r="H156">
        <v>12.93</v>
      </c>
      <c r="I156" t="s">
        <v>201</v>
      </c>
      <c r="J156">
        <v>12.93</v>
      </c>
      <c r="K156" t="s">
        <v>1968</v>
      </c>
      <c r="L156" t="str">
        <f t="shared" si="2"/>
        <v>MBeijing2008G110M/100M Hurdles</v>
      </c>
    </row>
    <row r="157" spans="1:12" x14ac:dyDescent="0.3">
      <c r="A157" t="s">
        <v>10</v>
      </c>
      <c r="B157" t="s">
        <v>199</v>
      </c>
      <c r="C157" t="s">
        <v>23</v>
      </c>
      <c r="D157">
        <v>2008</v>
      </c>
      <c r="E157" t="s">
        <v>17</v>
      </c>
      <c r="F157" t="s">
        <v>206</v>
      </c>
      <c r="G157" t="s">
        <v>15</v>
      </c>
      <c r="H157">
        <v>13.17</v>
      </c>
      <c r="I157" t="s">
        <v>201</v>
      </c>
      <c r="J157">
        <v>13.17</v>
      </c>
      <c r="K157" t="s">
        <v>1968</v>
      </c>
      <c r="L157" t="str">
        <f t="shared" si="2"/>
        <v>MBeijing2008S110M/100M Hurdles</v>
      </c>
    </row>
    <row r="158" spans="1:12" x14ac:dyDescent="0.3">
      <c r="A158" t="s">
        <v>10</v>
      </c>
      <c r="B158" t="s">
        <v>199</v>
      </c>
      <c r="C158" t="s">
        <v>23</v>
      </c>
      <c r="D158">
        <v>2008</v>
      </c>
      <c r="E158" t="s">
        <v>20</v>
      </c>
      <c r="F158" t="s">
        <v>207</v>
      </c>
      <c r="G158" t="s">
        <v>15</v>
      </c>
      <c r="H158">
        <v>13.18</v>
      </c>
      <c r="I158" t="s">
        <v>201</v>
      </c>
      <c r="J158">
        <v>13.18</v>
      </c>
      <c r="K158" t="s">
        <v>1968</v>
      </c>
      <c r="L158" t="str">
        <f t="shared" si="2"/>
        <v>MBeijing2008B110M/100M Hurdles</v>
      </c>
    </row>
    <row r="159" spans="1:12" x14ac:dyDescent="0.3">
      <c r="A159" t="s">
        <v>10</v>
      </c>
      <c r="B159" t="s">
        <v>199</v>
      </c>
      <c r="C159" t="s">
        <v>27</v>
      </c>
      <c r="D159">
        <v>2000</v>
      </c>
      <c r="E159" t="s">
        <v>13</v>
      </c>
      <c r="F159" t="s">
        <v>208</v>
      </c>
      <c r="G159" t="s">
        <v>168</v>
      </c>
      <c r="H159">
        <v>13</v>
      </c>
      <c r="I159" t="s">
        <v>201</v>
      </c>
      <c r="J159">
        <v>13</v>
      </c>
      <c r="K159" t="s">
        <v>1968</v>
      </c>
      <c r="L159" t="str">
        <f t="shared" si="2"/>
        <v>MSydney2000G110M/100M Hurdles</v>
      </c>
    </row>
    <row r="160" spans="1:12" x14ac:dyDescent="0.3">
      <c r="A160" t="s">
        <v>10</v>
      </c>
      <c r="B160" t="s">
        <v>199</v>
      </c>
      <c r="C160" t="s">
        <v>27</v>
      </c>
      <c r="D160">
        <v>2000</v>
      </c>
      <c r="E160" t="s">
        <v>17</v>
      </c>
      <c r="F160" t="s">
        <v>209</v>
      </c>
      <c r="G160" t="s">
        <v>15</v>
      </c>
      <c r="H160">
        <v>13.16</v>
      </c>
      <c r="I160" t="s">
        <v>201</v>
      </c>
      <c r="J160">
        <v>13.16</v>
      </c>
      <c r="K160" t="s">
        <v>1968</v>
      </c>
      <c r="L160" t="str">
        <f t="shared" si="2"/>
        <v>MSydney2000S110M/100M Hurdles</v>
      </c>
    </row>
    <row r="161" spans="1:12" x14ac:dyDescent="0.3">
      <c r="A161" t="s">
        <v>10</v>
      </c>
      <c r="B161" t="s">
        <v>199</v>
      </c>
      <c r="C161" t="s">
        <v>27</v>
      </c>
      <c r="D161">
        <v>2000</v>
      </c>
      <c r="E161" t="s">
        <v>20</v>
      </c>
      <c r="F161" t="s">
        <v>210</v>
      </c>
      <c r="G161" t="s">
        <v>15</v>
      </c>
      <c r="H161">
        <v>13.22</v>
      </c>
      <c r="I161" t="s">
        <v>201</v>
      </c>
      <c r="J161">
        <v>13.22</v>
      </c>
      <c r="K161" t="s">
        <v>1968</v>
      </c>
      <c r="L161" t="str">
        <f t="shared" si="2"/>
        <v>MSydney2000B110M/100M Hurdles</v>
      </c>
    </row>
    <row r="162" spans="1:12" x14ac:dyDescent="0.3">
      <c r="A162" t="s">
        <v>10</v>
      </c>
      <c r="B162" t="s">
        <v>199</v>
      </c>
      <c r="C162" t="s">
        <v>31</v>
      </c>
      <c r="D162">
        <v>1992</v>
      </c>
      <c r="E162" t="s">
        <v>13</v>
      </c>
      <c r="F162" t="s">
        <v>211</v>
      </c>
      <c r="G162" t="s">
        <v>117</v>
      </c>
      <c r="H162">
        <v>13.12</v>
      </c>
      <c r="I162" t="s">
        <v>201</v>
      </c>
      <c r="J162">
        <v>13.12</v>
      </c>
      <c r="K162" t="s">
        <v>1968</v>
      </c>
      <c r="L162" t="str">
        <f t="shared" si="2"/>
        <v>MBarcelona1992G110M/100M Hurdles</v>
      </c>
    </row>
    <row r="163" spans="1:12" x14ac:dyDescent="0.3">
      <c r="A163" t="s">
        <v>10</v>
      </c>
      <c r="B163" t="s">
        <v>199</v>
      </c>
      <c r="C163" t="s">
        <v>31</v>
      </c>
      <c r="D163">
        <v>1992</v>
      </c>
      <c r="E163" t="s">
        <v>17</v>
      </c>
      <c r="F163" t="s">
        <v>212</v>
      </c>
      <c r="G163" t="s">
        <v>15</v>
      </c>
      <c r="H163">
        <v>13.24</v>
      </c>
      <c r="I163" t="s">
        <v>201</v>
      </c>
      <c r="J163">
        <v>13.24</v>
      </c>
      <c r="K163" t="s">
        <v>1968</v>
      </c>
      <c r="L163" t="str">
        <f t="shared" si="2"/>
        <v>MBarcelona1992S110M/100M Hurdles</v>
      </c>
    </row>
    <row r="164" spans="1:12" x14ac:dyDescent="0.3">
      <c r="A164" t="s">
        <v>10</v>
      </c>
      <c r="B164" t="s">
        <v>199</v>
      </c>
      <c r="C164" t="s">
        <v>31</v>
      </c>
      <c r="D164">
        <v>1992</v>
      </c>
      <c r="E164" t="s">
        <v>20</v>
      </c>
      <c r="F164" t="s">
        <v>213</v>
      </c>
      <c r="G164" t="s">
        <v>15</v>
      </c>
      <c r="H164">
        <v>13.26</v>
      </c>
      <c r="I164" t="s">
        <v>201</v>
      </c>
      <c r="J164">
        <v>13.26</v>
      </c>
      <c r="K164" t="s">
        <v>1968</v>
      </c>
      <c r="L164" t="str">
        <f t="shared" si="2"/>
        <v>MBarcelona1992B110M/100M Hurdles</v>
      </c>
    </row>
    <row r="165" spans="1:12" x14ac:dyDescent="0.3">
      <c r="A165" t="s">
        <v>10</v>
      </c>
      <c r="B165" t="s">
        <v>199</v>
      </c>
      <c r="C165" t="s">
        <v>36</v>
      </c>
      <c r="D165">
        <v>1984</v>
      </c>
      <c r="E165" t="s">
        <v>13</v>
      </c>
      <c r="F165" t="s">
        <v>214</v>
      </c>
      <c r="G165" t="s">
        <v>15</v>
      </c>
      <c r="H165">
        <v>13.2</v>
      </c>
      <c r="I165" t="s">
        <v>201</v>
      </c>
      <c r="J165">
        <v>13.2</v>
      </c>
      <c r="K165" t="s">
        <v>1968</v>
      </c>
      <c r="L165" t="str">
        <f t="shared" si="2"/>
        <v>MLos Angeles1984G110M/100M Hurdles</v>
      </c>
    </row>
    <row r="166" spans="1:12" x14ac:dyDescent="0.3">
      <c r="A166" t="s">
        <v>10</v>
      </c>
      <c r="B166" t="s">
        <v>199</v>
      </c>
      <c r="C166" t="s">
        <v>36</v>
      </c>
      <c r="D166">
        <v>1984</v>
      </c>
      <c r="E166" t="s">
        <v>17</v>
      </c>
      <c r="F166" t="s">
        <v>215</v>
      </c>
      <c r="G166" t="s">
        <v>15</v>
      </c>
      <c r="H166">
        <v>13.23</v>
      </c>
      <c r="I166" t="s">
        <v>201</v>
      </c>
      <c r="J166">
        <v>13.23</v>
      </c>
      <c r="K166" t="s">
        <v>1968</v>
      </c>
      <c r="L166" t="str">
        <f t="shared" si="2"/>
        <v>MLos Angeles1984S110M/100M Hurdles</v>
      </c>
    </row>
    <row r="167" spans="1:12" x14ac:dyDescent="0.3">
      <c r="A167" t="s">
        <v>10</v>
      </c>
      <c r="B167" t="s">
        <v>199</v>
      </c>
      <c r="C167" t="s">
        <v>36</v>
      </c>
      <c r="D167">
        <v>1984</v>
      </c>
      <c r="E167" t="s">
        <v>20</v>
      </c>
      <c r="F167" t="s">
        <v>216</v>
      </c>
      <c r="G167" t="s">
        <v>44</v>
      </c>
      <c r="H167">
        <v>13.4</v>
      </c>
      <c r="I167" t="s">
        <v>201</v>
      </c>
      <c r="J167">
        <v>13.4</v>
      </c>
      <c r="K167" t="s">
        <v>1968</v>
      </c>
      <c r="L167" t="str">
        <f t="shared" si="2"/>
        <v>MLos Angeles1984B110M/100M Hurdles</v>
      </c>
    </row>
    <row r="168" spans="1:12" x14ac:dyDescent="0.3">
      <c r="A168" t="s">
        <v>10</v>
      </c>
      <c r="B168" t="s">
        <v>199</v>
      </c>
      <c r="C168" t="s">
        <v>42</v>
      </c>
      <c r="D168">
        <v>1976</v>
      </c>
      <c r="E168" t="s">
        <v>13</v>
      </c>
      <c r="F168" t="s">
        <v>217</v>
      </c>
      <c r="G168" t="s">
        <v>64</v>
      </c>
      <c r="H168">
        <v>13.3</v>
      </c>
      <c r="I168" t="s">
        <v>201</v>
      </c>
      <c r="J168">
        <v>13.3</v>
      </c>
      <c r="K168" t="s">
        <v>1968</v>
      </c>
      <c r="L168" t="str">
        <f t="shared" si="2"/>
        <v>MMontreal1976G110M/100M Hurdles</v>
      </c>
    </row>
    <row r="169" spans="1:12" x14ac:dyDescent="0.3">
      <c r="A169" t="s">
        <v>10</v>
      </c>
      <c r="B169" t="s">
        <v>199</v>
      </c>
      <c r="C169" t="s">
        <v>42</v>
      </c>
      <c r="D169">
        <v>1976</v>
      </c>
      <c r="E169" t="s">
        <v>17</v>
      </c>
      <c r="F169" t="s">
        <v>218</v>
      </c>
      <c r="G169" t="s">
        <v>168</v>
      </c>
      <c r="H169">
        <v>13.33</v>
      </c>
      <c r="I169" t="s">
        <v>201</v>
      </c>
      <c r="J169">
        <v>13.33</v>
      </c>
      <c r="K169" t="s">
        <v>1968</v>
      </c>
      <c r="L169" t="str">
        <f t="shared" si="2"/>
        <v>MMontreal1976S110M/100M Hurdles</v>
      </c>
    </row>
    <row r="170" spans="1:12" x14ac:dyDescent="0.3">
      <c r="A170" t="s">
        <v>10</v>
      </c>
      <c r="B170" t="s">
        <v>199</v>
      </c>
      <c r="C170" t="s">
        <v>42</v>
      </c>
      <c r="D170">
        <v>1976</v>
      </c>
      <c r="E170" t="s">
        <v>20</v>
      </c>
      <c r="F170" t="s">
        <v>219</v>
      </c>
      <c r="G170" t="s">
        <v>15</v>
      </c>
      <c r="H170">
        <v>13.38</v>
      </c>
      <c r="I170" t="s">
        <v>201</v>
      </c>
      <c r="J170">
        <v>13.38</v>
      </c>
      <c r="K170" t="s">
        <v>1968</v>
      </c>
      <c r="L170" t="str">
        <f t="shared" si="2"/>
        <v>MMontreal1976B110M/100M Hurdles</v>
      </c>
    </row>
    <row r="171" spans="1:12" x14ac:dyDescent="0.3">
      <c r="A171" t="s">
        <v>10</v>
      </c>
      <c r="B171" t="s">
        <v>199</v>
      </c>
      <c r="C171" t="s">
        <v>48</v>
      </c>
      <c r="D171">
        <v>1968</v>
      </c>
      <c r="E171" t="s">
        <v>13</v>
      </c>
      <c r="F171" t="s">
        <v>219</v>
      </c>
      <c r="G171" t="s">
        <v>15</v>
      </c>
      <c r="H171">
        <v>13.3</v>
      </c>
      <c r="I171" t="s">
        <v>201</v>
      </c>
      <c r="J171">
        <v>13.3</v>
      </c>
      <c r="K171" t="s">
        <v>1968</v>
      </c>
      <c r="L171" t="str">
        <f t="shared" si="2"/>
        <v>MMexico1968G110M/100M Hurdles</v>
      </c>
    </row>
    <row r="172" spans="1:12" x14ac:dyDescent="0.3">
      <c r="A172" t="s">
        <v>10</v>
      </c>
      <c r="B172" t="s">
        <v>199</v>
      </c>
      <c r="C172" t="s">
        <v>48</v>
      </c>
      <c r="D172">
        <v>1968</v>
      </c>
      <c r="E172" t="s">
        <v>17</v>
      </c>
      <c r="F172" t="s">
        <v>220</v>
      </c>
      <c r="G172" t="s">
        <v>15</v>
      </c>
      <c r="H172">
        <v>13.4</v>
      </c>
      <c r="I172" t="s">
        <v>201</v>
      </c>
      <c r="J172">
        <v>13.4</v>
      </c>
      <c r="K172" t="s">
        <v>1968</v>
      </c>
      <c r="L172" t="str">
        <f t="shared" si="2"/>
        <v>MMexico1968S110M/100M Hurdles</v>
      </c>
    </row>
    <row r="173" spans="1:12" x14ac:dyDescent="0.3">
      <c r="A173" t="s">
        <v>10</v>
      </c>
      <c r="B173" t="s">
        <v>199</v>
      </c>
      <c r="C173" t="s">
        <v>48</v>
      </c>
      <c r="D173">
        <v>1968</v>
      </c>
      <c r="E173" t="s">
        <v>20</v>
      </c>
      <c r="F173" t="s">
        <v>221</v>
      </c>
      <c r="G173" t="s">
        <v>38</v>
      </c>
      <c r="H173">
        <v>13.4</v>
      </c>
      <c r="I173" t="s">
        <v>201</v>
      </c>
      <c r="J173">
        <v>13.4</v>
      </c>
      <c r="K173" t="s">
        <v>1968</v>
      </c>
      <c r="L173" t="str">
        <f t="shared" si="2"/>
        <v>MMexico1968B110M/100M Hurdles</v>
      </c>
    </row>
    <row r="174" spans="1:12" x14ac:dyDescent="0.3">
      <c r="A174" t="s">
        <v>10</v>
      </c>
      <c r="B174" t="s">
        <v>199</v>
      </c>
      <c r="C174" t="s">
        <v>53</v>
      </c>
      <c r="D174">
        <v>1960</v>
      </c>
      <c r="E174" t="s">
        <v>13</v>
      </c>
      <c r="F174" t="s">
        <v>222</v>
      </c>
      <c r="G174" t="s">
        <v>15</v>
      </c>
      <c r="H174">
        <v>13.8</v>
      </c>
      <c r="I174" t="s">
        <v>201</v>
      </c>
      <c r="J174">
        <v>13.8</v>
      </c>
      <c r="K174" t="s">
        <v>1968</v>
      </c>
      <c r="L174" t="str">
        <f t="shared" si="2"/>
        <v>MRome1960G110M/100M Hurdles</v>
      </c>
    </row>
    <row r="175" spans="1:12" x14ac:dyDescent="0.3">
      <c r="A175" t="s">
        <v>10</v>
      </c>
      <c r="B175" t="s">
        <v>199</v>
      </c>
      <c r="C175" t="s">
        <v>53</v>
      </c>
      <c r="D175">
        <v>1960</v>
      </c>
      <c r="E175" t="s">
        <v>17</v>
      </c>
      <c r="F175" t="s">
        <v>223</v>
      </c>
      <c r="G175" t="s">
        <v>15</v>
      </c>
      <c r="H175">
        <v>13.8</v>
      </c>
      <c r="I175" t="s">
        <v>201</v>
      </c>
      <c r="J175">
        <v>13.8</v>
      </c>
      <c r="K175" t="s">
        <v>1968</v>
      </c>
      <c r="L175" t="str">
        <f t="shared" si="2"/>
        <v>MRome1960S110M/100M Hurdles</v>
      </c>
    </row>
    <row r="176" spans="1:12" x14ac:dyDescent="0.3">
      <c r="A176" t="s">
        <v>10</v>
      </c>
      <c r="B176" t="s">
        <v>199</v>
      </c>
      <c r="C176" t="s">
        <v>53</v>
      </c>
      <c r="D176">
        <v>1960</v>
      </c>
      <c r="E176" t="s">
        <v>20</v>
      </c>
      <c r="F176" t="s">
        <v>224</v>
      </c>
      <c r="G176" t="s">
        <v>15</v>
      </c>
      <c r="H176">
        <v>14</v>
      </c>
      <c r="I176" t="s">
        <v>201</v>
      </c>
      <c r="J176">
        <v>14</v>
      </c>
      <c r="K176" t="s">
        <v>1968</v>
      </c>
      <c r="L176" t="str">
        <f t="shared" si="2"/>
        <v>MRome1960B110M/100M Hurdles</v>
      </c>
    </row>
    <row r="177" spans="1:12" x14ac:dyDescent="0.3">
      <c r="A177" t="s">
        <v>10</v>
      </c>
      <c r="B177" t="s">
        <v>199</v>
      </c>
      <c r="C177" t="s">
        <v>60</v>
      </c>
      <c r="D177">
        <v>1952</v>
      </c>
      <c r="E177" t="s">
        <v>13</v>
      </c>
      <c r="F177" t="s">
        <v>178</v>
      </c>
      <c r="G177" t="s">
        <v>15</v>
      </c>
      <c r="H177">
        <v>13.7</v>
      </c>
      <c r="I177" t="s">
        <v>201</v>
      </c>
      <c r="J177">
        <v>13.7</v>
      </c>
      <c r="K177" t="s">
        <v>1968</v>
      </c>
      <c r="L177" t="str">
        <f t="shared" si="2"/>
        <v>MHelsinki1952G110M/100M Hurdles</v>
      </c>
    </row>
    <row r="178" spans="1:12" x14ac:dyDescent="0.3">
      <c r="A178" t="s">
        <v>10</v>
      </c>
      <c r="B178" t="s">
        <v>199</v>
      </c>
      <c r="C178" t="s">
        <v>60</v>
      </c>
      <c r="D178">
        <v>1952</v>
      </c>
      <c r="E178" t="s">
        <v>17</v>
      </c>
      <c r="F178" t="s">
        <v>225</v>
      </c>
      <c r="G178" t="s">
        <v>15</v>
      </c>
      <c r="H178">
        <v>13.7</v>
      </c>
      <c r="I178" t="s">
        <v>201</v>
      </c>
      <c r="J178">
        <v>13.7</v>
      </c>
      <c r="K178" t="s">
        <v>1968</v>
      </c>
      <c r="L178" t="str">
        <f t="shared" si="2"/>
        <v>MHelsinki1952S110M/100M Hurdles</v>
      </c>
    </row>
    <row r="179" spans="1:12" x14ac:dyDescent="0.3">
      <c r="A179" t="s">
        <v>10</v>
      </c>
      <c r="B179" t="s">
        <v>199</v>
      </c>
      <c r="C179" t="s">
        <v>60</v>
      </c>
      <c r="D179">
        <v>1952</v>
      </c>
      <c r="E179" t="s">
        <v>20</v>
      </c>
      <c r="F179" t="s">
        <v>226</v>
      </c>
      <c r="G179" t="s">
        <v>15</v>
      </c>
      <c r="H179">
        <v>14.1</v>
      </c>
      <c r="I179" t="s">
        <v>201</v>
      </c>
      <c r="J179">
        <v>14.1</v>
      </c>
      <c r="K179" t="s">
        <v>1968</v>
      </c>
      <c r="L179" t="str">
        <f t="shared" si="2"/>
        <v>MHelsinki1952B110M/100M Hurdles</v>
      </c>
    </row>
    <row r="180" spans="1:12" x14ac:dyDescent="0.3">
      <c r="A180" t="s">
        <v>10</v>
      </c>
      <c r="B180" t="s">
        <v>199</v>
      </c>
      <c r="C180" t="s">
        <v>66</v>
      </c>
      <c r="D180">
        <v>1936</v>
      </c>
      <c r="E180" t="s">
        <v>13</v>
      </c>
      <c r="F180" t="s">
        <v>227</v>
      </c>
      <c r="G180" t="s">
        <v>15</v>
      </c>
      <c r="H180">
        <v>14.2</v>
      </c>
      <c r="I180" t="s">
        <v>201</v>
      </c>
      <c r="J180">
        <v>14.2</v>
      </c>
      <c r="K180" t="s">
        <v>1968</v>
      </c>
      <c r="L180" t="str">
        <f t="shared" si="2"/>
        <v>MBerlin1936G110M/100M Hurdles</v>
      </c>
    </row>
    <row r="181" spans="1:12" x14ac:dyDescent="0.3">
      <c r="A181" t="s">
        <v>10</v>
      </c>
      <c r="B181" t="s">
        <v>199</v>
      </c>
      <c r="C181" t="s">
        <v>66</v>
      </c>
      <c r="D181">
        <v>1936</v>
      </c>
      <c r="E181" t="s">
        <v>17</v>
      </c>
      <c r="F181" t="s">
        <v>228</v>
      </c>
      <c r="G181" t="s">
        <v>40</v>
      </c>
      <c r="H181">
        <v>14.4</v>
      </c>
      <c r="I181" t="s">
        <v>201</v>
      </c>
      <c r="J181">
        <v>14.4</v>
      </c>
      <c r="K181" t="s">
        <v>1968</v>
      </c>
      <c r="L181" t="str">
        <f t="shared" si="2"/>
        <v>MBerlin1936S110M/100M Hurdles</v>
      </c>
    </row>
    <row r="182" spans="1:12" x14ac:dyDescent="0.3">
      <c r="A182" t="s">
        <v>10</v>
      </c>
      <c r="B182" t="s">
        <v>199</v>
      </c>
      <c r="C182" t="s">
        <v>66</v>
      </c>
      <c r="D182">
        <v>1936</v>
      </c>
      <c r="E182" t="s">
        <v>20</v>
      </c>
      <c r="F182" t="s">
        <v>229</v>
      </c>
      <c r="G182" t="s">
        <v>15</v>
      </c>
      <c r="H182">
        <v>14.4</v>
      </c>
      <c r="I182" t="s">
        <v>201</v>
      </c>
      <c r="J182">
        <v>14.4</v>
      </c>
      <c r="K182" t="s">
        <v>1968</v>
      </c>
      <c r="L182" t="str">
        <f t="shared" si="2"/>
        <v>MBerlin1936B110M/100M Hurdles</v>
      </c>
    </row>
    <row r="183" spans="1:12" x14ac:dyDescent="0.3">
      <c r="A183" t="s">
        <v>10</v>
      </c>
      <c r="B183" t="s">
        <v>199</v>
      </c>
      <c r="C183" t="s">
        <v>70</v>
      </c>
      <c r="D183">
        <v>1928</v>
      </c>
      <c r="E183" t="s">
        <v>13</v>
      </c>
      <c r="F183" t="s">
        <v>230</v>
      </c>
      <c r="G183" t="s">
        <v>156</v>
      </c>
      <c r="H183">
        <v>14.8</v>
      </c>
      <c r="I183" t="s">
        <v>201</v>
      </c>
      <c r="J183">
        <v>14.8</v>
      </c>
      <c r="K183" t="s">
        <v>1968</v>
      </c>
      <c r="L183" t="str">
        <f t="shared" si="2"/>
        <v>MAmsterdam1928G110M/100M Hurdles</v>
      </c>
    </row>
    <row r="184" spans="1:12" x14ac:dyDescent="0.3">
      <c r="A184" t="s">
        <v>10</v>
      </c>
      <c r="B184" t="s">
        <v>199</v>
      </c>
      <c r="C184" t="s">
        <v>70</v>
      </c>
      <c r="D184">
        <v>1928</v>
      </c>
      <c r="E184" t="s">
        <v>17</v>
      </c>
      <c r="F184" t="s">
        <v>231</v>
      </c>
      <c r="G184" t="s">
        <v>15</v>
      </c>
      <c r="H184">
        <v>14.8</v>
      </c>
      <c r="I184" t="s">
        <v>201</v>
      </c>
      <c r="J184">
        <v>14.8</v>
      </c>
      <c r="K184" t="s">
        <v>1968</v>
      </c>
      <c r="L184" t="str">
        <f t="shared" si="2"/>
        <v>MAmsterdam1928S110M/100M Hurdles</v>
      </c>
    </row>
    <row r="185" spans="1:12" x14ac:dyDescent="0.3">
      <c r="A185" t="s">
        <v>10</v>
      </c>
      <c r="B185" t="s">
        <v>199</v>
      </c>
      <c r="C185" t="s">
        <v>70</v>
      </c>
      <c r="D185">
        <v>1928</v>
      </c>
      <c r="E185" t="s">
        <v>20</v>
      </c>
      <c r="F185" t="s">
        <v>232</v>
      </c>
      <c r="G185" t="s">
        <v>15</v>
      </c>
      <c r="H185">
        <v>14.9</v>
      </c>
      <c r="I185" t="s">
        <v>201</v>
      </c>
      <c r="J185">
        <v>14.9</v>
      </c>
      <c r="K185" t="s">
        <v>1968</v>
      </c>
      <c r="L185" t="str">
        <f t="shared" si="2"/>
        <v>MAmsterdam1928B110M/100M Hurdles</v>
      </c>
    </row>
    <row r="186" spans="1:12" x14ac:dyDescent="0.3">
      <c r="A186" t="s">
        <v>10</v>
      </c>
      <c r="B186" t="s">
        <v>199</v>
      </c>
      <c r="C186" t="s">
        <v>75</v>
      </c>
      <c r="D186">
        <v>1920</v>
      </c>
      <c r="E186" t="s">
        <v>13</v>
      </c>
      <c r="F186" t="s">
        <v>233</v>
      </c>
      <c r="G186" t="s">
        <v>117</v>
      </c>
      <c r="H186">
        <v>14.8</v>
      </c>
      <c r="I186" t="s">
        <v>201</v>
      </c>
      <c r="J186">
        <v>14.8</v>
      </c>
      <c r="K186" t="s">
        <v>1968</v>
      </c>
      <c r="L186" t="str">
        <f t="shared" si="2"/>
        <v>MAntwerp1920G110M/100M Hurdles</v>
      </c>
    </row>
    <row r="187" spans="1:12" x14ac:dyDescent="0.3">
      <c r="A187" t="s">
        <v>10</v>
      </c>
      <c r="B187" t="s">
        <v>199</v>
      </c>
      <c r="C187" t="s">
        <v>75</v>
      </c>
      <c r="D187">
        <v>1920</v>
      </c>
      <c r="E187" t="s">
        <v>17</v>
      </c>
      <c r="F187" t="s">
        <v>234</v>
      </c>
      <c r="G187" t="s">
        <v>15</v>
      </c>
      <c r="H187">
        <v>15.1</v>
      </c>
      <c r="I187" t="s">
        <v>201</v>
      </c>
      <c r="J187">
        <v>15.1</v>
      </c>
      <c r="K187" t="s">
        <v>1968</v>
      </c>
      <c r="L187" t="str">
        <f t="shared" si="2"/>
        <v>MAntwerp1920S110M/100M Hurdles</v>
      </c>
    </row>
    <row r="188" spans="1:12" x14ac:dyDescent="0.3">
      <c r="A188" t="s">
        <v>10</v>
      </c>
      <c r="B188" t="s">
        <v>199</v>
      </c>
      <c r="C188" t="s">
        <v>75</v>
      </c>
      <c r="D188">
        <v>1920</v>
      </c>
      <c r="E188" t="s">
        <v>20</v>
      </c>
      <c r="F188" t="s">
        <v>235</v>
      </c>
      <c r="G188" t="s">
        <v>15</v>
      </c>
      <c r="H188">
        <v>15.1</v>
      </c>
      <c r="I188" t="s">
        <v>201</v>
      </c>
      <c r="J188">
        <v>15.1</v>
      </c>
      <c r="K188" t="s">
        <v>1968</v>
      </c>
      <c r="L188" t="str">
        <f t="shared" si="2"/>
        <v>MAntwerp1920B110M/100M Hurdles</v>
      </c>
    </row>
    <row r="189" spans="1:12" x14ac:dyDescent="0.3">
      <c r="A189" t="s">
        <v>10</v>
      </c>
      <c r="B189" t="s">
        <v>199</v>
      </c>
      <c r="C189" t="s">
        <v>78</v>
      </c>
      <c r="D189">
        <v>1908</v>
      </c>
      <c r="E189" t="s">
        <v>13</v>
      </c>
      <c r="F189" t="s">
        <v>236</v>
      </c>
      <c r="G189" t="s">
        <v>15</v>
      </c>
      <c r="H189">
        <v>15</v>
      </c>
      <c r="I189" t="s">
        <v>201</v>
      </c>
      <c r="J189">
        <v>15</v>
      </c>
      <c r="K189" t="s">
        <v>1968</v>
      </c>
      <c r="L189" t="str">
        <f t="shared" si="2"/>
        <v>MLondon1908G110M/100M Hurdles</v>
      </c>
    </row>
    <row r="190" spans="1:12" x14ac:dyDescent="0.3">
      <c r="A190" t="s">
        <v>10</v>
      </c>
      <c r="B190" t="s">
        <v>199</v>
      </c>
      <c r="C190" t="s">
        <v>78</v>
      </c>
      <c r="D190">
        <v>1908</v>
      </c>
      <c r="E190" t="s">
        <v>17</v>
      </c>
      <c r="F190" t="s">
        <v>237</v>
      </c>
      <c r="G190" t="s">
        <v>15</v>
      </c>
      <c r="H190">
        <v>15.7</v>
      </c>
      <c r="I190" t="s">
        <v>201</v>
      </c>
      <c r="J190">
        <v>15.7</v>
      </c>
      <c r="K190" t="s">
        <v>1968</v>
      </c>
      <c r="L190" t="str">
        <f t="shared" si="2"/>
        <v>MLondon1908S110M/100M Hurdles</v>
      </c>
    </row>
    <row r="191" spans="1:12" x14ac:dyDescent="0.3">
      <c r="A191" t="s">
        <v>10</v>
      </c>
      <c r="B191" t="s">
        <v>199</v>
      </c>
      <c r="C191" t="s">
        <v>78</v>
      </c>
      <c r="D191">
        <v>1908</v>
      </c>
      <c r="E191" t="s">
        <v>20</v>
      </c>
      <c r="F191" t="s">
        <v>238</v>
      </c>
      <c r="G191" t="s">
        <v>15</v>
      </c>
      <c r="H191" t="s">
        <v>158</v>
      </c>
      <c r="I191" t="s">
        <v>201</v>
      </c>
      <c r="J191">
        <v>0</v>
      </c>
      <c r="K191" t="s">
        <v>1968</v>
      </c>
      <c r="L191" t="str">
        <f t="shared" si="2"/>
        <v>MLondon1908B110M/100M Hurdles</v>
      </c>
    </row>
    <row r="192" spans="1:12" x14ac:dyDescent="0.3">
      <c r="A192" t="s">
        <v>10</v>
      </c>
      <c r="B192" t="s">
        <v>199</v>
      </c>
      <c r="C192" t="s">
        <v>105</v>
      </c>
      <c r="D192">
        <v>1900</v>
      </c>
      <c r="E192" t="s">
        <v>13</v>
      </c>
      <c r="F192" t="s">
        <v>239</v>
      </c>
      <c r="G192" t="s">
        <v>15</v>
      </c>
      <c r="H192">
        <v>15.4</v>
      </c>
      <c r="I192" t="s">
        <v>201</v>
      </c>
      <c r="J192">
        <v>15.4</v>
      </c>
      <c r="K192" t="s">
        <v>1968</v>
      </c>
      <c r="L192" t="str">
        <f t="shared" si="2"/>
        <v>MParis1900G110M/100M Hurdles</v>
      </c>
    </row>
    <row r="193" spans="1:12" x14ac:dyDescent="0.3">
      <c r="A193" t="s">
        <v>10</v>
      </c>
      <c r="B193" t="s">
        <v>199</v>
      </c>
      <c r="C193" t="s">
        <v>105</v>
      </c>
      <c r="D193">
        <v>1900</v>
      </c>
      <c r="E193" t="s">
        <v>17</v>
      </c>
      <c r="F193" t="s">
        <v>240</v>
      </c>
      <c r="G193" t="s">
        <v>15</v>
      </c>
      <c r="H193">
        <v>15.5</v>
      </c>
      <c r="I193" t="s">
        <v>201</v>
      </c>
      <c r="J193">
        <v>15.5</v>
      </c>
      <c r="K193" t="s">
        <v>1968</v>
      </c>
      <c r="L193" t="str">
        <f t="shared" si="2"/>
        <v>MParis1900S110M/100M Hurdles</v>
      </c>
    </row>
    <row r="194" spans="1:12" x14ac:dyDescent="0.3">
      <c r="A194" t="s">
        <v>10</v>
      </c>
      <c r="B194" t="s">
        <v>199</v>
      </c>
      <c r="C194" t="s">
        <v>105</v>
      </c>
      <c r="D194">
        <v>1900</v>
      </c>
      <c r="E194" t="s">
        <v>20</v>
      </c>
      <c r="F194" t="s">
        <v>241</v>
      </c>
      <c r="G194" t="s">
        <v>15</v>
      </c>
      <c r="H194">
        <v>15.6</v>
      </c>
      <c r="I194" t="s">
        <v>201</v>
      </c>
      <c r="J194">
        <v>15.6</v>
      </c>
      <c r="K194" t="s">
        <v>1968</v>
      </c>
      <c r="L194" t="str">
        <f t="shared" si="2"/>
        <v>MParis1900B110M/100M Hurdles</v>
      </c>
    </row>
    <row r="195" spans="1:12" x14ac:dyDescent="0.3">
      <c r="A195" t="s">
        <v>10</v>
      </c>
      <c r="B195" t="s">
        <v>199</v>
      </c>
      <c r="C195" t="s">
        <v>78</v>
      </c>
      <c r="D195">
        <v>2012</v>
      </c>
      <c r="E195" t="s">
        <v>13</v>
      </c>
      <c r="F195" t="s">
        <v>242</v>
      </c>
      <c r="G195" t="s">
        <v>15</v>
      </c>
      <c r="H195">
        <v>12.92</v>
      </c>
      <c r="I195" t="s">
        <v>201</v>
      </c>
      <c r="J195">
        <v>12.92</v>
      </c>
      <c r="K195" t="s">
        <v>1968</v>
      </c>
      <c r="L195" t="str">
        <f t="shared" ref="L195:L258" si="3">_xlfn.CONCAT(A195,C195,D195,E195,I195)</f>
        <v>MLondon2012G110M/100M Hurdles</v>
      </c>
    </row>
    <row r="196" spans="1:12" x14ac:dyDescent="0.3">
      <c r="A196" t="s">
        <v>10</v>
      </c>
      <c r="B196" t="s">
        <v>199</v>
      </c>
      <c r="C196" t="s">
        <v>78</v>
      </c>
      <c r="D196">
        <v>2012</v>
      </c>
      <c r="E196" t="s">
        <v>17</v>
      </c>
      <c r="F196" t="s">
        <v>243</v>
      </c>
      <c r="G196" t="s">
        <v>15</v>
      </c>
      <c r="H196">
        <v>13.04</v>
      </c>
      <c r="I196" t="s">
        <v>201</v>
      </c>
      <c r="J196">
        <v>13.04</v>
      </c>
      <c r="K196" t="s">
        <v>1968</v>
      </c>
      <c r="L196" t="str">
        <f t="shared" si="3"/>
        <v>MLondon2012S110M/100M Hurdles</v>
      </c>
    </row>
    <row r="197" spans="1:12" x14ac:dyDescent="0.3">
      <c r="A197" t="s">
        <v>10</v>
      </c>
      <c r="B197" t="s">
        <v>199</v>
      </c>
      <c r="C197" t="s">
        <v>78</v>
      </c>
      <c r="D197">
        <v>2012</v>
      </c>
      <c r="E197" t="s">
        <v>20</v>
      </c>
      <c r="F197" t="s">
        <v>244</v>
      </c>
      <c r="G197" t="s">
        <v>113</v>
      </c>
      <c r="H197">
        <v>13.12</v>
      </c>
      <c r="I197" t="s">
        <v>201</v>
      </c>
      <c r="J197">
        <v>13.12</v>
      </c>
      <c r="K197" t="s">
        <v>1968</v>
      </c>
      <c r="L197" t="str">
        <f t="shared" si="3"/>
        <v>MLondon2012B110M/100M Hurdles</v>
      </c>
    </row>
    <row r="198" spans="1:12" x14ac:dyDescent="0.3">
      <c r="A198" t="s">
        <v>10</v>
      </c>
      <c r="B198" t="s">
        <v>199</v>
      </c>
      <c r="C198" t="s">
        <v>81</v>
      </c>
      <c r="D198">
        <v>2004</v>
      </c>
      <c r="E198" t="s">
        <v>13</v>
      </c>
      <c r="F198" t="s">
        <v>245</v>
      </c>
      <c r="G198" t="s">
        <v>246</v>
      </c>
      <c r="H198">
        <v>12.91</v>
      </c>
      <c r="I198" t="s">
        <v>201</v>
      </c>
      <c r="J198">
        <v>12.91</v>
      </c>
      <c r="K198" t="s">
        <v>1968</v>
      </c>
      <c r="L198" t="str">
        <f t="shared" si="3"/>
        <v>MAthens2004G110M/100M Hurdles</v>
      </c>
    </row>
    <row r="199" spans="1:12" x14ac:dyDescent="0.3">
      <c r="A199" t="s">
        <v>10</v>
      </c>
      <c r="B199" t="s">
        <v>199</v>
      </c>
      <c r="C199" t="s">
        <v>81</v>
      </c>
      <c r="D199">
        <v>2004</v>
      </c>
      <c r="E199" t="s">
        <v>17</v>
      </c>
      <c r="F199" t="s">
        <v>209</v>
      </c>
      <c r="G199" t="s">
        <v>15</v>
      </c>
      <c r="H199">
        <v>13.18</v>
      </c>
      <c r="I199" t="s">
        <v>201</v>
      </c>
      <c r="J199">
        <v>13.18</v>
      </c>
      <c r="K199" t="s">
        <v>1968</v>
      </c>
      <c r="L199" t="str">
        <f t="shared" si="3"/>
        <v>MAthens2004S110M/100M Hurdles</v>
      </c>
    </row>
    <row r="200" spans="1:12" x14ac:dyDescent="0.3">
      <c r="A200" t="s">
        <v>10</v>
      </c>
      <c r="B200" t="s">
        <v>199</v>
      </c>
      <c r="C200" t="s">
        <v>81</v>
      </c>
      <c r="D200">
        <v>2004</v>
      </c>
      <c r="E200" t="s">
        <v>20</v>
      </c>
      <c r="F200" t="s">
        <v>208</v>
      </c>
      <c r="G200" t="s">
        <v>168</v>
      </c>
      <c r="H200">
        <v>13.2</v>
      </c>
      <c r="I200" t="s">
        <v>201</v>
      </c>
      <c r="J200">
        <v>13.2</v>
      </c>
      <c r="K200" t="s">
        <v>1968</v>
      </c>
      <c r="L200" t="str">
        <f t="shared" si="3"/>
        <v>MAthens2004B110M/100M Hurdles</v>
      </c>
    </row>
    <row r="201" spans="1:12" x14ac:dyDescent="0.3">
      <c r="A201" t="s">
        <v>10</v>
      </c>
      <c r="B201" t="s">
        <v>199</v>
      </c>
      <c r="C201" t="s">
        <v>84</v>
      </c>
      <c r="D201">
        <v>1996</v>
      </c>
      <c r="E201" t="s">
        <v>13</v>
      </c>
      <c r="F201" t="s">
        <v>247</v>
      </c>
      <c r="G201" t="s">
        <v>15</v>
      </c>
      <c r="H201">
        <v>12.95</v>
      </c>
      <c r="I201" t="s">
        <v>201</v>
      </c>
      <c r="J201">
        <v>12.95</v>
      </c>
      <c r="K201" t="s">
        <v>1968</v>
      </c>
      <c r="L201" t="str">
        <f t="shared" si="3"/>
        <v>MAtlanta1996G110M/100M Hurdles</v>
      </c>
    </row>
    <row r="202" spans="1:12" x14ac:dyDescent="0.3">
      <c r="A202" t="s">
        <v>10</v>
      </c>
      <c r="B202" t="s">
        <v>199</v>
      </c>
      <c r="C202" t="s">
        <v>84</v>
      </c>
      <c r="D202">
        <v>1996</v>
      </c>
      <c r="E202" t="s">
        <v>17</v>
      </c>
      <c r="F202" t="s">
        <v>210</v>
      </c>
      <c r="G202" t="s">
        <v>15</v>
      </c>
      <c r="H202">
        <v>13.09</v>
      </c>
      <c r="I202" t="s">
        <v>201</v>
      </c>
      <c r="J202">
        <v>13.09</v>
      </c>
      <c r="K202" t="s">
        <v>1968</v>
      </c>
      <c r="L202" t="str">
        <f t="shared" si="3"/>
        <v>MAtlanta1996S110M/100M Hurdles</v>
      </c>
    </row>
    <row r="203" spans="1:12" x14ac:dyDescent="0.3">
      <c r="A203" t="s">
        <v>10</v>
      </c>
      <c r="B203" t="s">
        <v>199</v>
      </c>
      <c r="C203" t="s">
        <v>84</v>
      </c>
      <c r="D203">
        <v>1996</v>
      </c>
      <c r="E203" t="s">
        <v>20</v>
      </c>
      <c r="F203" t="s">
        <v>248</v>
      </c>
      <c r="G203" t="s">
        <v>151</v>
      </c>
      <c r="H203">
        <v>13.17</v>
      </c>
      <c r="I203" t="s">
        <v>201</v>
      </c>
      <c r="J203">
        <v>13.17</v>
      </c>
      <c r="K203" t="s">
        <v>1968</v>
      </c>
      <c r="L203" t="str">
        <f t="shared" si="3"/>
        <v>MAtlanta1996B110M/100M Hurdles</v>
      </c>
    </row>
    <row r="204" spans="1:12" x14ac:dyDescent="0.3">
      <c r="A204" t="s">
        <v>10</v>
      </c>
      <c r="B204" t="s">
        <v>199</v>
      </c>
      <c r="C204" t="s">
        <v>86</v>
      </c>
      <c r="D204">
        <v>1980</v>
      </c>
      <c r="E204" t="s">
        <v>13</v>
      </c>
      <c r="F204" t="s">
        <v>249</v>
      </c>
      <c r="G204" t="s">
        <v>250</v>
      </c>
      <c r="H204">
        <v>13.39</v>
      </c>
      <c r="I204" t="s">
        <v>201</v>
      </c>
      <c r="J204">
        <v>13.39</v>
      </c>
      <c r="K204" t="s">
        <v>1968</v>
      </c>
      <c r="L204" t="str">
        <f t="shared" si="3"/>
        <v>MMoscow1980G110M/100M Hurdles</v>
      </c>
    </row>
    <row r="205" spans="1:12" x14ac:dyDescent="0.3">
      <c r="A205" t="s">
        <v>10</v>
      </c>
      <c r="B205" t="s">
        <v>199</v>
      </c>
      <c r="C205" t="s">
        <v>86</v>
      </c>
      <c r="D205">
        <v>1980</v>
      </c>
      <c r="E205" t="s">
        <v>17</v>
      </c>
      <c r="F205" t="s">
        <v>218</v>
      </c>
      <c r="G205" t="s">
        <v>168</v>
      </c>
      <c r="H205">
        <v>13.4</v>
      </c>
      <c r="I205" t="s">
        <v>201</v>
      </c>
      <c r="J205">
        <v>13.4</v>
      </c>
      <c r="K205" t="s">
        <v>1968</v>
      </c>
      <c r="L205" t="str">
        <f t="shared" si="3"/>
        <v>MMoscow1980S110M/100M Hurdles</v>
      </c>
    </row>
    <row r="206" spans="1:12" x14ac:dyDescent="0.3">
      <c r="A206" t="s">
        <v>10</v>
      </c>
      <c r="B206" t="s">
        <v>199</v>
      </c>
      <c r="C206" t="s">
        <v>86</v>
      </c>
      <c r="D206">
        <v>1980</v>
      </c>
      <c r="E206" t="s">
        <v>20</v>
      </c>
      <c r="F206" t="s">
        <v>251</v>
      </c>
      <c r="G206" t="s">
        <v>55</v>
      </c>
      <c r="H206">
        <v>13.44</v>
      </c>
      <c r="I206" t="s">
        <v>201</v>
      </c>
      <c r="J206">
        <v>13.44</v>
      </c>
      <c r="K206" t="s">
        <v>1968</v>
      </c>
      <c r="L206" t="str">
        <f t="shared" si="3"/>
        <v>MMoscow1980B110M/100M Hurdles</v>
      </c>
    </row>
    <row r="207" spans="1:12" x14ac:dyDescent="0.3">
      <c r="A207" t="s">
        <v>10</v>
      </c>
      <c r="B207" t="s">
        <v>199</v>
      </c>
      <c r="C207" t="s">
        <v>90</v>
      </c>
      <c r="D207">
        <v>1972</v>
      </c>
      <c r="E207" t="s">
        <v>13</v>
      </c>
      <c r="F207" t="s">
        <v>252</v>
      </c>
      <c r="G207" t="s">
        <v>15</v>
      </c>
      <c r="H207">
        <v>13.24</v>
      </c>
      <c r="I207" t="s">
        <v>201</v>
      </c>
      <c r="J207">
        <v>13.24</v>
      </c>
      <c r="K207" t="s">
        <v>1968</v>
      </c>
      <c r="L207" t="str">
        <f t="shared" si="3"/>
        <v>MMunich1972G110M/100M Hurdles</v>
      </c>
    </row>
    <row r="208" spans="1:12" x14ac:dyDescent="0.3">
      <c r="A208" t="s">
        <v>10</v>
      </c>
      <c r="B208" t="s">
        <v>199</v>
      </c>
      <c r="C208" t="s">
        <v>90</v>
      </c>
      <c r="D208">
        <v>1972</v>
      </c>
      <c r="E208" t="s">
        <v>17</v>
      </c>
      <c r="F208" t="s">
        <v>217</v>
      </c>
      <c r="G208" t="s">
        <v>64</v>
      </c>
      <c r="H208">
        <v>13.34</v>
      </c>
      <c r="I208" t="s">
        <v>201</v>
      </c>
      <c r="J208">
        <v>13.34</v>
      </c>
      <c r="K208" t="s">
        <v>1968</v>
      </c>
      <c r="L208" t="str">
        <f t="shared" si="3"/>
        <v>MMunich1972S110M/100M Hurdles</v>
      </c>
    </row>
    <row r="209" spans="1:12" x14ac:dyDescent="0.3">
      <c r="A209" t="s">
        <v>10</v>
      </c>
      <c r="B209" t="s">
        <v>199</v>
      </c>
      <c r="C209" t="s">
        <v>90</v>
      </c>
      <c r="D209">
        <v>1972</v>
      </c>
      <c r="E209" t="s">
        <v>20</v>
      </c>
      <c r="F209" t="s">
        <v>253</v>
      </c>
      <c r="G209" t="s">
        <v>15</v>
      </c>
      <c r="H209">
        <v>13.48</v>
      </c>
      <c r="I209" t="s">
        <v>201</v>
      </c>
      <c r="J209">
        <v>13.48</v>
      </c>
      <c r="K209" t="s">
        <v>1968</v>
      </c>
      <c r="L209" t="str">
        <f t="shared" si="3"/>
        <v>MMunich1972B110M/100M Hurdles</v>
      </c>
    </row>
    <row r="210" spans="1:12" x14ac:dyDescent="0.3">
      <c r="A210" t="s">
        <v>10</v>
      </c>
      <c r="B210" t="s">
        <v>199</v>
      </c>
      <c r="C210" t="s">
        <v>93</v>
      </c>
      <c r="D210">
        <v>1964</v>
      </c>
      <c r="E210" t="s">
        <v>13</v>
      </c>
      <c r="F210" t="s">
        <v>224</v>
      </c>
      <c r="G210" t="s">
        <v>15</v>
      </c>
      <c r="H210">
        <v>13.6</v>
      </c>
      <c r="I210" t="s">
        <v>201</v>
      </c>
      <c r="J210">
        <v>13.6</v>
      </c>
      <c r="K210" t="s">
        <v>1968</v>
      </c>
      <c r="L210" t="str">
        <f t="shared" si="3"/>
        <v>MTokyo1964G110M/100M Hurdles</v>
      </c>
    </row>
    <row r="211" spans="1:12" x14ac:dyDescent="0.3">
      <c r="A211" t="s">
        <v>10</v>
      </c>
      <c r="B211" t="s">
        <v>199</v>
      </c>
      <c r="C211" t="s">
        <v>93</v>
      </c>
      <c r="D211">
        <v>1964</v>
      </c>
      <c r="E211" t="s">
        <v>17</v>
      </c>
      <c r="F211" t="s">
        <v>254</v>
      </c>
      <c r="G211" t="s">
        <v>15</v>
      </c>
      <c r="H211">
        <v>13.7</v>
      </c>
      <c r="I211" t="s">
        <v>201</v>
      </c>
      <c r="J211">
        <v>13.7</v>
      </c>
      <c r="K211" t="s">
        <v>1968</v>
      </c>
      <c r="L211" t="str">
        <f t="shared" si="3"/>
        <v>MTokyo1964S110M/100M Hurdles</v>
      </c>
    </row>
    <row r="212" spans="1:12" x14ac:dyDescent="0.3">
      <c r="A212" t="s">
        <v>10</v>
      </c>
      <c r="B212" t="s">
        <v>199</v>
      </c>
      <c r="C212" t="s">
        <v>93</v>
      </c>
      <c r="D212">
        <v>1964</v>
      </c>
      <c r="E212" t="s">
        <v>20</v>
      </c>
      <c r="F212" t="s">
        <v>255</v>
      </c>
      <c r="G212" t="s">
        <v>55</v>
      </c>
      <c r="H212">
        <v>13.7</v>
      </c>
      <c r="I212" t="s">
        <v>201</v>
      </c>
      <c r="J212">
        <v>13.7</v>
      </c>
      <c r="K212" t="s">
        <v>1968</v>
      </c>
      <c r="L212" t="str">
        <f t="shared" si="3"/>
        <v>MTokyo1964B110M/100M Hurdles</v>
      </c>
    </row>
    <row r="213" spans="1:12" x14ac:dyDescent="0.3">
      <c r="A213" t="s">
        <v>10</v>
      </c>
      <c r="B213" t="s">
        <v>199</v>
      </c>
      <c r="C213" t="s">
        <v>96</v>
      </c>
      <c r="D213">
        <v>1956</v>
      </c>
      <c r="E213" t="s">
        <v>13</v>
      </c>
      <c r="F213" t="s">
        <v>222</v>
      </c>
      <c r="G213" t="s">
        <v>15</v>
      </c>
      <c r="H213">
        <v>13.5</v>
      </c>
      <c r="I213" t="s">
        <v>201</v>
      </c>
      <c r="J213">
        <v>13.5</v>
      </c>
      <c r="K213" t="s">
        <v>1968</v>
      </c>
      <c r="L213" t="str">
        <f t="shared" si="3"/>
        <v>MMelbourne / Stockholm1956G110M/100M Hurdles</v>
      </c>
    </row>
    <row r="214" spans="1:12" x14ac:dyDescent="0.3">
      <c r="A214" t="s">
        <v>10</v>
      </c>
      <c r="B214" t="s">
        <v>199</v>
      </c>
      <c r="C214" t="s">
        <v>96</v>
      </c>
      <c r="D214">
        <v>1956</v>
      </c>
      <c r="E214" t="s">
        <v>17</v>
      </c>
      <c r="F214" t="s">
        <v>225</v>
      </c>
      <c r="G214" t="s">
        <v>15</v>
      </c>
      <c r="H214">
        <v>13.5</v>
      </c>
      <c r="I214" t="s">
        <v>201</v>
      </c>
      <c r="J214">
        <v>13.5</v>
      </c>
      <c r="K214" t="s">
        <v>1968</v>
      </c>
      <c r="L214" t="str">
        <f t="shared" si="3"/>
        <v>MMelbourne / Stockholm1956S110M/100M Hurdles</v>
      </c>
    </row>
    <row r="215" spans="1:12" x14ac:dyDescent="0.3">
      <c r="A215" t="s">
        <v>10</v>
      </c>
      <c r="B215" t="s">
        <v>199</v>
      </c>
      <c r="C215" t="s">
        <v>96</v>
      </c>
      <c r="D215">
        <v>1956</v>
      </c>
      <c r="E215" t="s">
        <v>20</v>
      </c>
      <c r="F215" t="s">
        <v>256</v>
      </c>
      <c r="G215" t="s">
        <v>15</v>
      </c>
      <c r="H215">
        <v>14.1</v>
      </c>
      <c r="I215" t="s">
        <v>201</v>
      </c>
      <c r="J215">
        <v>14.1</v>
      </c>
      <c r="K215" t="s">
        <v>1968</v>
      </c>
      <c r="L215" t="str">
        <f t="shared" si="3"/>
        <v>MMelbourne / Stockholm1956B110M/100M Hurdles</v>
      </c>
    </row>
    <row r="216" spans="1:12" x14ac:dyDescent="0.3">
      <c r="A216" t="s">
        <v>10</v>
      </c>
      <c r="B216" t="s">
        <v>199</v>
      </c>
      <c r="C216" t="s">
        <v>78</v>
      </c>
      <c r="D216">
        <v>1948</v>
      </c>
      <c r="E216" t="s">
        <v>13</v>
      </c>
      <c r="F216" t="s">
        <v>257</v>
      </c>
      <c r="G216" t="s">
        <v>15</v>
      </c>
      <c r="H216">
        <v>13.9</v>
      </c>
      <c r="I216" t="s">
        <v>201</v>
      </c>
      <c r="J216">
        <v>13.9</v>
      </c>
      <c r="K216" t="s">
        <v>1968</v>
      </c>
      <c r="L216" t="str">
        <f t="shared" si="3"/>
        <v>MLondon1948G110M/100M Hurdles</v>
      </c>
    </row>
    <row r="217" spans="1:12" x14ac:dyDescent="0.3">
      <c r="A217" t="s">
        <v>10</v>
      </c>
      <c r="B217" t="s">
        <v>199</v>
      </c>
      <c r="C217" t="s">
        <v>78</v>
      </c>
      <c r="D217">
        <v>1948</v>
      </c>
      <c r="E217" t="s">
        <v>17</v>
      </c>
      <c r="F217" t="s">
        <v>258</v>
      </c>
      <c r="G217" t="s">
        <v>15</v>
      </c>
      <c r="H217">
        <v>14.1</v>
      </c>
      <c r="I217" t="s">
        <v>201</v>
      </c>
      <c r="J217">
        <v>14.1</v>
      </c>
      <c r="K217" t="s">
        <v>1968</v>
      </c>
      <c r="L217" t="str">
        <f t="shared" si="3"/>
        <v>MLondon1948S110M/100M Hurdles</v>
      </c>
    </row>
    <row r="218" spans="1:12" x14ac:dyDescent="0.3">
      <c r="A218" t="s">
        <v>10</v>
      </c>
      <c r="B218" t="s">
        <v>199</v>
      </c>
      <c r="C218" t="s">
        <v>78</v>
      </c>
      <c r="D218">
        <v>1948</v>
      </c>
      <c r="E218" t="s">
        <v>20</v>
      </c>
      <c r="F218" t="s">
        <v>259</v>
      </c>
      <c r="G218" t="s">
        <v>15</v>
      </c>
      <c r="H218">
        <v>14.1</v>
      </c>
      <c r="I218" t="s">
        <v>201</v>
      </c>
      <c r="J218">
        <v>14.1</v>
      </c>
      <c r="K218" t="s">
        <v>1968</v>
      </c>
      <c r="L218" t="str">
        <f t="shared" si="3"/>
        <v>MLondon1948B110M/100M Hurdles</v>
      </c>
    </row>
    <row r="219" spans="1:12" x14ac:dyDescent="0.3">
      <c r="A219" t="s">
        <v>10</v>
      </c>
      <c r="B219" t="s">
        <v>199</v>
      </c>
      <c r="C219" t="s">
        <v>36</v>
      </c>
      <c r="D219">
        <v>1932</v>
      </c>
      <c r="E219" t="s">
        <v>13</v>
      </c>
      <c r="F219" t="s">
        <v>260</v>
      </c>
      <c r="G219" t="s">
        <v>15</v>
      </c>
      <c r="H219">
        <v>14.6</v>
      </c>
      <c r="I219" t="s">
        <v>201</v>
      </c>
      <c r="J219">
        <v>14.6</v>
      </c>
      <c r="K219" t="s">
        <v>1968</v>
      </c>
      <c r="L219" t="str">
        <f t="shared" si="3"/>
        <v>MLos Angeles1932G110M/100M Hurdles</v>
      </c>
    </row>
    <row r="220" spans="1:12" x14ac:dyDescent="0.3">
      <c r="A220" t="s">
        <v>10</v>
      </c>
      <c r="B220" t="s">
        <v>199</v>
      </c>
      <c r="C220" t="s">
        <v>36</v>
      </c>
      <c r="D220">
        <v>1932</v>
      </c>
      <c r="E220" t="s">
        <v>17</v>
      </c>
      <c r="F220" t="s">
        <v>261</v>
      </c>
      <c r="G220" t="s">
        <v>15</v>
      </c>
      <c r="H220">
        <v>14.7</v>
      </c>
      <c r="I220" t="s">
        <v>201</v>
      </c>
      <c r="J220">
        <v>14.7</v>
      </c>
      <c r="K220" t="s">
        <v>1968</v>
      </c>
      <c r="L220" t="str">
        <f t="shared" si="3"/>
        <v>MLos Angeles1932S110M/100M Hurdles</v>
      </c>
    </row>
    <row r="221" spans="1:12" x14ac:dyDescent="0.3">
      <c r="A221" t="s">
        <v>10</v>
      </c>
      <c r="B221" t="s">
        <v>199</v>
      </c>
      <c r="C221" t="s">
        <v>36</v>
      </c>
      <c r="D221">
        <v>1932</v>
      </c>
      <c r="E221" t="s">
        <v>20</v>
      </c>
      <c r="F221" t="s">
        <v>228</v>
      </c>
      <c r="G221" t="s">
        <v>40</v>
      </c>
      <c r="H221">
        <v>14.8</v>
      </c>
      <c r="I221" t="s">
        <v>201</v>
      </c>
      <c r="J221">
        <v>14.8</v>
      </c>
      <c r="K221" t="s">
        <v>1968</v>
      </c>
      <c r="L221" t="str">
        <f t="shared" si="3"/>
        <v>MLos Angeles1932B110M/100M Hurdles</v>
      </c>
    </row>
    <row r="222" spans="1:12" x14ac:dyDescent="0.3">
      <c r="A222" t="s">
        <v>10</v>
      </c>
      <c r="B222" t="s">
        <v>199</v>
      </c>
      <c r="C222" t="s">
        <v>105</v>
      </c>
      <c r="D222">
        <v>1924</v>
      </c>
      <c r="E222" t="s">
        <v>13</v>
      </c>
      <c r="F222" t="s">
        <v>262</v>
      </c>
      <c r="G222" t="s">
        <v>15</v>
      </c>
      <c r="H222">
        <v>15</v>
      </c>
      <c r="I222" t="s">
        <v>201</v>
      </c>
      <c r="J222">
        <v>15</v>
      </c>
      <c r="K222" t="s">
        <v>1968</v>
      </c>
      <c r="L222" t="str">
        <f t="shared" si="3"/>
        <v>MParis1924G110M/100M Hurdles</v>
      </c>
    </row>
    <row r="223" spans="1:12" x14ac:dyDescent="0.3">
      <c r="A223" t="s">
        <v>10</v>
      </c>
      <c r="B223" t="s">
        <v>199</v>
      </c>
      <c r="C223" t="s">
        <v>105</v>
      </c>
      <c r="D223">
        <v>1924</v>
      </c>
      <c r="E223" t="s">
        <v>17</v>
      </c>
      <c r="F223" t="s">
        <v>230</v>
      </c>
      <c r="G223" t="s">
        <v>156</v>
      </c>
      <c r="H223">
        <v>15</v>
      </c>
      <c r="I223" t="s">
        <v>201</v>
      </c>
      <c r="J223">
        <v>15</v>
      </c>
      <c r="K223" t="s">
        <v>1968</v>
      </c>
      <c r="L223" t="str">
        <f t="shared" si="3"/>
        <v>MParis1924S110M/100M Hurdles</v>
      </c>
    </row>
    <row r="224" spans="1:12" x14ac:dyDescent="0.3">
      <c r="A224" t="s">
        <v>10</v>
      </c>
      <c r="B224" t="s">
        <v>199</v>
      </c>
      <c r="C224" t="s">
        <v>105</v>
      </c>
      <c r="D224">
        <v>1924</v>
      </c>
      <c r="E224" t="s">
        <v>20</v>
      </c>
      <c r="F224" t="s">
        <v>263</v>
      </c>
      <c r="G224" t="s">
        <v>74</v>
      </c>
      <c r="H224">
        <v>15.4</v>
      </c>
      <c r="I224" t="s">
        <v>201</v>
      </c>
      <c r="J224">
        <v>15.4</v>
      </c>
      <c r="K224" t="s">
        <v>1968</v>
      </c>
      <c r="L224" t="str">
        <f t="shared" si="3"/>
        <v>MParis1924B110M/100M Hurdles</v>
      </c>
    </row>
    <row r="225" spans="1:12" x14ac:dyDescent="0.3">
      <c r="A225" t="s">
        <v>10</v>
      </c>
      <c r="B225" t="s">
        <v>199</v>
      </c>
      <c r="C225" t="s">
        <v>107</v>
      </c>
      <c r="D225">
        <v>1912</v>
      </c>
      <c r="E225" t="s">
        <v>13</v>
      </c>
      <c r="F225" t="s">
        <v>264</v>
      </c>
      <c r="G225" t="s">
        <v>15</v>
      </c>
      <c r="H225">
        <v>15.1</v>
      </c>
      <c r="I225" t="s">
        <v>201</v>
      </c>
      <c r="J225">
        <v>15.1</v>
      </c>
      <c r="K225" t="s">
        <v>1968</v>
      </c>
      <c r="L225" t="str">
        <f t="shared" si="3"/>
        <v>MStockholm1912G110M/100M Hurdles</v>
      </c>
    </row>
    <row r="226" spans="1:12" x14ac:dyDescent="0.3">
      <c r="A226" t="s">
        <v>10</v>
      </c>
      <c r="B226" t="s">
        <v>199</v>
      </c>
      <c r="C226" t="s">
        <v>107</v>
      </c>
      <c r="D226">
        <v>1912</v>
      </c>
      <c r="E226" t="s">
        <v>17</v>
      </c>
      <c r="F226" t="s">
        <v>265</v>
      </c>
      <c r="G226" t="s">
        <v>15</v>
      </c>
      <c r="H226">
        <v>15.2</v>
      </c>
      <c r="I226" t="s">
        <v>201</v>
      </c>
      <c r="J226">
        <v>15.2</v>
      </c>
      <c r="K226" t="s">
        <v>1968</v>
      </c>
      <c r="L226" t="str">
        <f t="shared" si="3"/>
        <v>MStockholm1912S110M/100M Hurdles</v>
      </c>
    </row>
    <row r="227" spans="1:12" x14ac:dyDescent="0.3">
      <c r="A227" t="s">
        <v>10</v>
      </c>
      <c r="B227" t="s">
        <v>199</v>
      </c>
      <c r="C227" t="s">
        <v>107</v>
      </c>
      <c r="D227">
        <v>1912</v>
      </c>
      <c r="E227" t="s">
        <v>20</v>
      </c>
      <c r="F227" t="s">
        <v>266</v>
      </c>
      <c r="G227" t="s">
        <v>15</v>
      </c>
      <c r="H227">
        <v>15.3</v>
      </c>
      <c r="I227" t="s">
        <v>201</v>
      </c>
      <c r="J227">
        <v>15.3</v>
      </c>
      <c r="K227" t="s">
        <v>1968</v>
      </c>
      <c r="L227" t="str">
        <f t="shared" si="3"/>
        <v>MStockholm1912B110M/100M Hurdles</v>
      </c>
    </row>
    <row r="228" spans="1:12" x14ac:dyDescent="0.3">
      <c r="A228" t="s">
        <v>10</v>
      </c>
      <c r="B228" t="s">
        <v>199</v>
      </c>
      <c r="C228" t="s">
        <v>191</v>
      </c>
      <c r="D228">
        <v>1904</v>
      </c>
      <c r="E228" t="s">
        <v>13</v>
      </c>
      <c r="F228" t="s">
        <v>267</v>
      </c>
      <c r="G228" t="s">
        <v>15</v>
      </c>
      <c r="H228">
        <v>16</v>
      </c>
      <c r="I228" t="s">
        <v>201</v>
      </c>
      <c r="J228">
        <v>16</v>
      </c>
      <c r="K228" t="s">
        <v>1968</v>
      </c>
      <c r="L228" t="str">
        <f t="shared" si="3"/>
        <v>MSt Louis1904G110M/100M Hurdles</v>
      </c>
    </row>
    <row r="229" spans="1:12" x14ac:dyDescent="0.3">
      <c r="A229" t="s">
        <v>10</v>
      </c>
      <c r="B229" t="s">
        <v>199</v>
      </c>
      <c r="C229" t="s">
        <v>191</v>
      </c>
      <c r="D229">
        <v>1904</v>
      </c>
      <c r="E229" t="s">
        <v>17</v>
      </c>
      <c r="F229" t="s">
        <v>268</v>
      </c>
      <c r="G229" t="s">
        <v>15</v>
      </c>
      <c r="H229">
        <v>16.3</v>
      </c>
      <c r="I229" t="s">
        <v>201</v>
      </c>
      <c r="J229">
        <v>16.3</v>
      </c>
      <c r="K229" t="s">
        <v>1968</v>
      </c>
      <c r="L229" t="str">
        <f t="shared" si="3"/>
        <v>MSt Louis1904S110M/100M Hurdles</v>
      </c>
    </row>
    <row r="230" spans="1:12" x14ac:dyDescent="0.3">
      <c r="A230" t="s">
        <v>10</v>
      </c>
      <c r="B230" t="s">
        <v>199</v>
      </c>
      <c r="C230" t="s">
        <v>191</v>
      </c>
      <c r="D230">
        <v>1904</v>
      </c>
      <c r="E230" t="s">
        <v>20</v>
      </c>
      <c r="F230" t="s">
        <v>269</v>
      </c>
      <c r="G230" t="s">
        <v>15</v>
      </c>
      <c r="H230">
        <v>16.399999999999999</v>
      </c>
      <c r="I230" t="s">
        <v>201</v>
      </c>
      <c r="J230">
        <v>16.399999999999999</v>
      </c>
      <c r="K230" t="s">
        <v>1968</v>
      </c>
      <c r="L230" t="str">
        <f t="shared" si="3"/>
        <v>MSt Louis1904B110M/100M Hurdles</v>
      </c>
    </row>
    <row r="231" spans="1:12" x14ac:dyDescent="0.3">
      <c r="A231" t="s">
        <v>10</v>
      </c>
      <c r="B231" t="s">
        <v>199</v>
      </c>
      <c r="C231" t="s">
        <v>81</v>
      </c>
      <c r="D231">
        <v>1896</v>
      </c>
      <c r="E231" t="s">
        <v>13</v>
      </c>
      <c r="F231" t="s">
        <v>270</v>
      </c>
      <c r="G231" t="s">
        <v>15</v>
      </c>
      <c r="H231">
        <v>17.600000000000001</v>
      </c>
      <c r="I231" t="s">
        <v>201</v>
      </c>
      <c r="J231">
        <v>17.600000000000001</v>
      </c>
      <c r="K231" t="s">
        <v>1968</v>
      </c>
      <c r="L231" t="str">
        <f t="shared" si="3"/>
        <v>MAthens1896G110M/100M Hurdles</v>
      </c>
    </row>
    <row r="232" spans="1:12" x14ac:dyDescent="0.3">
      <c r="A232" t="s">
        <v>10</v>
      </c>
      <c r="B232" t="s">
        <v>199</v>
      </c>
      <c r="C232" t="s">
        <v>81</v>
      </c>
      <c r="D232">
        <v>1896</v>
      </c>
      <c r="E232" t="s">
        <v>17</v>
      </c>
      <c r="F232" t="s">
        <v>271</v>
      </c>
      <c r="G232" t="s">
        <v>40</v>
      </c>
      <c r="H232">
        <v>17.7</v>
      </c>
      <c r="I232" t="s">
        <v>201</v>
      </c>
      <c r="J232">
        <v>17.7</v>
      </c>
      <c r="K232" t="s">
        <v>1968</v>
      </c>
      <c r="L232" t="str">
        <f t="shared" si="3"/>
        <v>MAthens1896S110M/100M Hurdles</v>
      </c>
    </row>
    <row r="233" spans="1:12" x14ac:dyDescent="0.3">
      <c r="A233" t="s">
        <v>10</v>
      </c>
      <c r="B233" t="s">
        <v>272</v>
      </c>
      <c r="C233" t="s">
        <v>12</v>
      </c>
      <c r="D233">
        <v>2016</v>
      </c>
      <c r="E233" t="s">
        <v>13</v>
      </c>
      <c r="F233" t="s">
        <v>273</v>
      </c>
      <c r="G233" t="s">
        <v>15</v>
      </c>
      <c r="H233" s="1" t="d">
        <v>00:03:50.00000000000003325</v>
      </c>
      <c r="I233" t="s">
        <v>274</v>
      </c>
      <c r="J233">
        <v>230</v>
      </c>
      <c r="K233" t="s">
        <v>1968</v>
      </c>
      <c r="L233" t="str">
        <f t="shared" si="3"/>
        <v>MRio2016G1500M</v>
      </c>
    </row>
    <row r="234" spans="1:12" x14ac:dyDescent="0.3">
      <c r="A234" t="s">
        <v>10</v>
      </c>
      <c r="B234" t="s">
        <v>272</v>
      </c>
      <c r="C234" t="s">
        <v>12</v>
      </c>
      <c r="D234">
        <v>2016</v>
      </c>
      <c r="E234" t="s">
        <v>17</v>
      </c>
      <c r="F234" t="s">
        <v>275</v>
      </c>
      <c r="G234" t="s">
        <v>276</v>
      </c>
      <c r="H234" s="1" t="d">
        <v>00:03:50.00000000000003325</v>
      </c>
      <c r="I234" t="s">
        <v>274</v>
      </c>
      <c r="J234">
        <v>230</v>
      </c>
      <c r="K234" t="s">
        <v>1968</v>
      </c>
      <c r="L234" t="str">
        <f t="shared" si="3"/>
        <v>MRio2016S1500M</v>
      </c>
    </row>
    <row r="235" spans="1:12" x14ac:dyDescent="0.3">
      <c r="A235" t="s">
        <v>10</v>
      </c>
      <c r="B235" t="s">
        <v>272</v>
      </c>
      <c r="C235" t="s">
        <v>12</v>
      </c>
      <c r="D235">
        <v>2016</v>
      </c>
      <c r="E235" t="s">
        <v>20</v>
      </c>
      <c r="F235" t="s">
        <v>277</v>
      </c>
      <c r="G235" t="s">
        <v>187</v>
      </c>
      <c r="H235" s="1" t="d">
        <v>00:03:50.00000000000003325</v>
      </c>
      <c r="I235" t="s">
        <v>274</v>
      </c>
      <c r="J235">
        <v>230</v>
      </c>
      <c r="K235" t="s">
        <v>1968</v>
      </c>
      <c r="L235" t="str">
        <f t="shared" si="3"/>
        <v>MRio2016B1500M</v>
      </c>
    </row>
    <row r="236" spans="1:12" x14ac:dyDescent="0.3">
      <c r="A236" t="s">
        <v>10</v>
      </c>
      <c r="B236" t="s">
        <v>272</v>
      </c>
      <c r="C236" t="s">
        <v>23</v>
      </c>
      <c r="D236">
        <v>2008</v>
      </c>
      <c r="E236" t="s">
        <v>13</v>
      </c>
      <c r="F236" t="s">
        <v>278</v>
      </c>
      <c r="G236" t="s">
        <v>19</v>
      </c>
      <c r="H236" s="1" t="d">
        <v>00:03:32.99999999999998275</v>
      </c>
      <c r="I236" t="s">
        <v>274</v>
      </c>
      <c r="J236">
        <v>213</v>
      </c>
      <c r="K236" t="s">
        <v>1968</v>
      </c>
      <c r="L236" t="str">
        <f t="shared" si="3"/>
        <v>MBeijing2008G1500M</v>
      </c>
    </row>
    <row r="237" spans="1:12" x14ac:dyDescent="0.3">
      <c r="A237" t="s">
        <v>10</v>
      </c>
      <c r="B237" t="s">
        <v>272</v>
      </c>
      <c r="C237" t="s">
        <v>23</v>
      </c>
      <c r="D237">
        <v>2008</v>
      </c>
      <c r="E237" t="s">
        <v>17</v>
      </c>
      <c r="F237" t="s">
        <v>277</v>
      </c>
      <c r="G237" t="s">
        <v>187</v>
      </c>
      <c r="H237" s="1" t="d">
        <v>00:03:33.99999999999998175</v>
      </c>
      <c r="I237" t="s">
        <v>274</v>
      </c>
      <c r="J237">
        <v>214</v>
      </c>
      <c r="K237" t="s">
        <v>1968</v>
      </c>
      <c r="L237" t="str">
        <f t="shared" si="3"/>
        <v>MBeijing2008S1500M</v>
      </c>
    </row>
    <row r="238" spans="1:12" x14ac:dyDescent="0.3">
      <c r="A238" t="s">
        <v>10</v>
      </c>
      <c r="B238" t="s">
        <v>272</v>
      </c>
      <c r="C238" t="s">
        <v>23</v>
      </c>
      <c r="D238">
        <v>2008</v>
      </c>
      <c r="E238" t="s">
        <v>20</v>
      </c>
      <c r="F238" t="s">
        <v>279</v>
      </c>
      <c r="G238" t="s">
        <v>64</v>
      </c>
      <c r="H238" s="1" t="d">
        <v>00:03:33.99999999999998175</v>
      </c>
      <c r="I238" t="s">
        <v>274</v>
      </c>
      <c r="J238">
        <v>214</v>
      </c>
      <c r="K238" t="s">
        <v>1968</v>
      </c>
      <c r="L238" t="str">
        <f t="shared" si="3"/>
        <v>MBeijing2008B1500M</v>
      </c>
    </row>
    <row r="239" spans="1:12" x14ac:dyDescent="0.3">
      <c r="A239" t="s">
        <v>10</v>
      </c>
      <c r="B239" t="s">
        <v>272</v>
      </c>
      <c r="C239" t="s">
        <v>27</v>
      </c>
      <c r="D239">
        <v>2000</v>
      </c>
      <c r="E239" t="s">
        <v>13</v>
      </c>
      <c r="F239" t="s">
        <v>280</v>
      </c>
      <c r="G239" t="s">
        <v>19</v>
      </c>
      <c r="H239" s="1" t="d">
        <v>00:03:31.99999999999999050</v>
      </c>
      <c r="I239" t="s">
        <v>274</v>
      </c>
      <c r="J239">
        <v>212</v>
      </c>
      <c r="K239" t="s">
        <v>1968</v>
      </c>
      <c r="L239" t="str">
        <f t="shared" si="3"/>
        <v>MSydney2000G1500M</v>
      </c>
    </row>
    <row r="240" spans="1:12" x14ac:dyDescent="0.3">
      <c r="A240" t="s">
        <v>10</v>
      </c>
      <c r="B240" t="s">
        <v>272</v>
      </c>
      <c r="C240" t="s">
        <v>27</v>
      </c>
      <c r="D240">
        <v>2000</v>
      </c>
      <c r="E240" t="s">
        <v>17</v>
      </c>
      <c r="F240" t="s">
        <v>281</v>
      </c>
      <c r="G240" t="s">
        <v>33</v>
      </c>
      <c r="H240" s="1" t="d">
        <v>00:03:31.99999999999999050</v>
      </c>
      <c r="I240" t="s">
        <v>274</v>
      </c>
      <c r="J240">
        <v>212</v>
      </c>
      <c r="K240" t="s">
        <v>1968</v>
      </c>
      <c r="L240" t="str">
        <f t="shared" si="3"/>
        <v>MSydney2000S1500M</v>
      </c>
    </row>
    <row r="241" spans="1:12" x14ac:dyDescent="0.3">
      <c r="A241" t="s">
        <v>10</v>
      </c>
      <c r="B241" t="s">
        <v>272</v>
      </c>
      <c r="C241" t="s">
        <v>27</v>
      </c>
      <c r="D241">
        <v>2000</v>
      </c>
      <c r="E241" t="s">
        <v>20</v>
      </c>
      <c r="F241" t="s">
        <v>282</v>
      </c>
      <c r="G241" t="s">
        <v>19</v>
      </c>
      <c r="H241" s="1" t="d">
        <v>00:03:31.99999999999999050</v>
      </c>
      <c r="I241" t="s">
        <v>274</v>
      </c>
      <c r="J241">
        <v>212</v>
      </c>
      <c r="K241" t="s">
        <v>1968</v>
      </c>
      <c r="L241" t="str">
        <f t="shared" si="3"/>
        <v>MSydney2000B1500M</v>
      </c>
    </row>
    <row r="242" spans="1:12" x14ac:dyDescent="0.3">
      <c r="A242" t="s">
        <v>10</v>
      </c>
      <c r="B242" t="s">
        <v>272</v>
      </c>
      <c r="C242" t="s">
        <v>31</v>
      </c>
      <c r="D242">
        <v>1992</v>
      </c>
      <c r="E242" t="s">
        <v>13</v>
      </c>
      <c r="F242" t="s">
        <v>283</v>
      </c>
      <c r="G242" t="s">
        <v>203</v>
      </c>
      <c r="H242" s="1" t="d">
        <v>00:03:39.9999999999999825</v>
      </c>
      <c r="I242" t="s">
        <v>274</v>
      </c>
      <c r="J242">
        <v>220</v>
      </c>
      <c r="K242" t="s">
        <v>1968</v>
      </c>
      <c r="L242" t="str">
        <f t="shared" si="3"/>
        <v>MBarcelona1992G1500M</v>
      </c>
    </row>
    <row r="243" spans="1:12" x14ac:dyDescent="0.3">
      <c r="A243" t="s">
        <v>10</v>
      </c>
      <c r="B243" t="s">
        <v>272</v>
      </c>
      <c r="C243" t="s">
        <v>31</v>
      </c>
      <c r="D243">
        <v>1992</v>
      </c>
      <c r="E243" t="s">
        <v>17</v>
      </c>
      <c r="F243" t="s">
        <v>284</v>
      </c>
      <c r="G243" t="s">
        <v>33</v>
      </c>
      <c r="H243" s="1" t="d">
        <v>00:03:41.00000000000000850</v>
      </c>
      <c r="I243" t="s">
        <v>274</v>
      </c>
      <c r="J243">
        <v>221</v>
      </c>
      <c r="K243" t="s">
        <v>1968</v>
      </c>
      <c r="L243" t="str">
        <f t="shared" si="3"/>
        <v>MBarcelona1992S1500M</v>
      </c>
    </row>
    <row r="244" spans="1:12" x14ac:dyDescent="0.3">
      <c r="A244" t="s">
        <v>10</v>
      </c>
      <c r="B244" t="s">
        <v>272</v>
      </c>
      <c r="C244" t="s">
        <v>31</v>
      </c>
      <c r="D244">
        <v>1992</v>
      </c>
      <c r="E244" t="s">
        <v>20</v>
      </c>
      <c r="F244" t="s">
        <v>285</v>
      </c>
      <c r="G244" t="s">
        <v>286</v>
      </c>
      <c r="H244" s="1" t="d">
        <v>00:03:41.00000000000000850</v>
      </c>
      <c r="I244" t="s">
        <v>274</v>
      </c>
      <c r="J244">
        <v>221</v>
      </c>
      <c r="K244" t="s">
        <v>1968</v>
      </c>
      <c r="L244" t="str">
        <f t="shared" si="3"/>
        <v>MBarcelona1992B1500M</v>
      </c>
    </row>
    <row r="245" spans="1:12" x14ac:dyDescent="0.3">
      <c r="A245" t="s">
        <v>10</v>
      </c>
      <c r="B245" t="s">
        <v>272</v>
      </c>
      <c r="C245" t="s">
        <v>36</v>
      </c>
      <c r="D245">
        <v>1984</v>
      </c>
      <c r="E245" t="s">
        <v>13</v>
      </c>
      <c r="F245" t="s">
        <v>287</v>
      </c>
      <c r="G245" t="s">
        <v>40</v>
      </c>
      <c r="H245" s="1" t="d">
        <v>00:03:32.99999999999998275</v>
      </c>
      <c r="I245" t="s">
        <v>274</v>
      </c>
      <c r="J245">
        <v>213</v>
      </c>
      <c r="K245" t="s">
        <v>1968</v>
      </c>
      <c r="L245" t="str">
        <f t="shared" si="3"/>
        <v>MLos Angeles1984G1500M</v>
      </c>
    </row>
    <row r="246" spans="1:12" x14ac:dyDescent="0.3">
      <c r="A246" t="s">
        <v>10</v>
      </c>
      <c r="B246" t="s">
        <v>272</v>
      </c>
      <c r="C246" t="s">
        <v>36</v>
      </c>
      <c r="D246">
        <v>1984</v>
      </c>
      <c r="E246" t="s">
        <v>17</v>
      </c>
      <c r="F246" t="s">
        <v>288</v>
      </c>
      <c r="G246" t="s">
        <v>40</v>
      </c>
      <c r="H246" s="1" t="d">
        <v>00:03:32.99999999999998275</v>
      </c>
      <c r="I246" t="s">
        <v>274</v>
      </c>
      <c r="J246">
        <v>213</v>
      </c>
      <c r="K246" t="s">
        <v>1968</v>
      </c>
      <c r="L246" t="str">
        <f t="shared" si="3"/>
        <v>MLos Angeles1984S1500M</v>
      </c>
    </row>
    <row r="247" spans="1:12" x14ac:dyDescent="0.3">
      <c r="A247" t="s">
        <v>10</v>
      </c>
      <c r="B247" t="s">
        <v>272</v>
      </c>
      <c r="C247" t="s">
        <v>36</v>
      </c>
      <c r="D247">
        <v>1984</v>
      </c>
      <c r="E247" t="s">
        <v>20</v>
      </c>
      <c r="F247" t="s">
        <v>289</v>
      </c>
      <c r="G247" t="s">
        <v>203</v>
      </c>
      <c r="H247" s="1" t="d">
        <v>00:03:33.99999999999998175</v>
      </c>
      <c r="I247" t="s">
        <v>274</v>
      </c>
      <c r="J247">
        <v>214</v>
      </c>
      <c r="K247" t="s">
        <v>1968</v>
      </c>
      <c r="L247" t="str">
        <f t="shared" si="3"/>
        <v>MLos Angeles1984B1500M</v>
      </c>
    </row>
    <row r="248" spans="1:12" x14ac:dyDescent="0.3">
      <c r="A248" t="s">
        <v>10</v>
      </c>
      <c r="B248" t="s">
        <v>272</v>
      </c>
      <c r="C248" t="s">
        <v>42</v>
      </c>
      <c r="D248">
        <v>1976</v>
      </c>
      <c r="E248" t="s">
        <v>13</v>
      </c>
      <c r="F248" t="s">
        <v>290</v>
      </c>
      <c r="G248" t="s">
        <v>187</v>
      </c>
      <c r="H248" s="1" t="d">
        <v>00:03:38.99999999999998350</v>
      </c>
      <c r="I248" t="s">
        <v>274</v>
      </c>
      <c r="J248">
        <v>219</v>
      </c>
      <c r="K248" t="s">
        <v>1968</v>
      </c>
      <c r="L248" t="str">
        <f t="shared" si="3"/>
        <v>MMontreal1976G1500M</v>
      </c>
    </row>
    <row r="249" spans="1:12" x14ac:dyDescent="0.3">
      <c r="A249" t="s">
        <v>10</v>
      </c>
      <c r="B249" t="s">
        <v>272</v>
      </c>
      <c r="C249" t="s">
        <v>42</v>
      </c>
      <c r="D249">
        <v>1976</v>
      </c>
      <c r="E249" t="s">
        <v>17</v>
      </c>
      <c r="F249" t="s">
        <v>291</v>
      </c>
      <c r="G249" t="s">
        <v>92</v>
      </c>
      <c r="H249" s="1" t="d">
        <v>00:03:38.99999999999998350</v>
      </c>
      <c r="I249" t="s">
        <v>274</v>
      </c>
      <c r="J249">
        <v>219</v>
      </c>
      <c r="K249" t="s">
        <v>1968</v>
      </c>
      <c r="L249" t="str">
        <f t="shared" si="3"/>
        <v>MMontreal1976S1500M</v>
      </c>
    </row>
    <row r="250" spans="1:12" x14ac:dyDescent="0.3">
      <c r="A250" t="s">
        <v>10</v>
      </c>
      <c r="B250" t="s">
        <v>272</v>
      </c>
      <c r="C250" t="s">
        <v>42</v>
      </c>
      <c r="D250">
        <v>1976</v>
      </c>
      <c r="E250" t="s">
        <v>20</v>
      </c>
      <c r="F250" t="s">
        <v>292</v>
      </c>
      <c r="G250" t="s">
        <v>293</v>
      </c>
      <c r="H250" s="1" t="d">
        <v>00:03:38.99999999999998350</v>
      </c>
      <c r="I250" t="s">
        <v>274</v>
      </c>
      <c r="J250">
        <v>219</v>
      </c>
      <c r="K250" t="s">
        <v>1968</v>
      </c>
      <c r="L250" t="str">
        <f t="shared" si="3"/>
        <v>MMontreal1976B1500M</v>
      </c>
    </row>
    <row r="251" spans="1:12" x14ac:dyDescent="0.3">
      <c r="A251" t="s">
        <v>10</v>
      </c>
      <c r="B251" t="s">
        <v>272</v>
      </c>
      <c r="C251" t="s">
        <v>48</v>
      </c>
      <c r="D251">
        <v>1968</v>
      </c>
      <c r="E251" t="s">
        <v>13</v>
      </c>
      <c r="F251" t="s">
        <v>294</v>
      </c>
      <c r="G251" t="s">
        <v>19</v>
      </c>
      <c r="H251" s="1" t="d">
        <v>00:03:35.00000000000000775</v>
      </c>
      <c r="I251" t="s">
        <v>274</v>
      </c>
      <c r="J251">
        <v>215</v>
      </c>
      <c r="K251" t="s">
        <v>1968</v>
      </c>
      <c r="L251" t="str">
        <f t="shared" si="3"/>
        <v>MMexico1968G1500M</v>
      </c>
    </row>
    <row r="252" spans="1:12" x14ac:dyDescent="0.3">
      <c r="A252" t="s">
        <v>10</v>
      </c>
      <c r="B252" t="s">
        <v>272</v>
      </c>
      <c r="C252" t="s">
        <v>48</v>
      </c>
      <c r="D252">
        <v>1968</v>
      </c>
      <c r="E252" t="s">
        <v>17</v>
      </c>
      <c r="F252" t="s">
        <v>295</v>
      </c>
      <c r="G252" t="s">
        <v>15</v>
      </c>
      <c r="H252" s="1" t="d">
        <v>00:03:37.99999999999999125</v>
      </c>
      <c r="I252" t="s">
        <v>274</v>
      </c>
      <c r="J252">
        <v>218</v>
      </c>
      <c r="K252" t="s">
        <v>1968</v>
      </c>
      <c r="L252" t="str">
        <f t="shared" si="3"/>
        <v>MMexico1968S1500M</v>
      </c>
    </row>
    <row r="253" spans="1:12" x14ac:dyDescent="0.3">
      <c r="A253" t="s">
        <v>10</v>
      </c>
      <c r="B253" t="s">
        <v>272</v>
      </c>
      <c r="C253" t="s">
        <v>48</v>
      </c>
      <c r="D253">
        <v>1968</v>
      </c>
      <c r="E253" t="s">
        <v>20</v>
      </c>
      <c r="F253" t="s">
        <v>296</v>
      </c>
      <c r="G253" t="s">
        <v>293</v>
      </c>
      <c r="H253" s="1" t="d">
        <v>00:03:38.99999999999998350</v>
      </c>
      <c r="I253" t="s">
        <v>274</v>
      </c>
      <c r="J253">
        <v>219</v>
      </c>
      <c r="K253" t="s">
        <v>1968</v>
      </c>
      <c r="L253" t="str">
        <f t="shared" si="3"/>
        <v>MMexico1968B1500M</v>
      </c>
    </row>
    <row r="254" spans="1:12" x14ac:dyDescent="0.3">
      <c r="A254" t="s">
        <v>10</v>
      </c>
      <c r="B254" t="s">
        <v>272</v>
      </c>
      <c r="C254" t="s">
        <v>53</v>
      </c>
      <c r="D254">
        <v>1960</v>
      </c>
      <c r="E254" t="s">
        <v>13</v>
      </c>
      <c r="F254" t="s">
        <v>297</v>
      </c>
      <c r="G254" t="s">
        <v>59</v>
      </c>
      <c r="H254" s="1" t="d">
        <v>00:03:36.00</v>
      </c>
      <c r="I254" t="s">
        <v>274</v>
      </c>
      <c r="J254">
        <v>216</v>
      </c>
      <c r="K254" t="s">
        <v>1968</v>
      </c>
      <c r="L254" t="str">
        <f t="shared" si="3"/>
        <v>MRome1960G1500M</v>
      </c>
    </row>
    <row r="255" spans="1:12" x14ac:dyDescent="0.3">
      <c r="A255" t="s">
        <v>10</v>
      </c>
      <c r="B255" t="s">
        <v>272</v>
      </c>
      <c r="C255" t="s">
        <v>53</v>
      </c>
      <c r="D255">
        <v>1960</v>
      </c>
      <c r="E255" t="s">
        <v>17</v>
      </c>
      <c r="F255" t="s">
        <v>298</v>
      </c>
      <c r="G255" t="s">
        <v>64</v>
      </c>
      <c r="H255" s="1" t="d">
        <v>00:03:37.99999999999999125</v>
      </c>
      <c r="I255" t="s">
        <v>274</v>
      </c>
      <c r="J255">
        <v>218</v>
      </c>
      <c r="K255" t="s">
        <v>1968</v>
      </c>
      <c r="L255" t="str">
        <f t="shared" si="3"/>
        <v>MRome1960S1500M</v>
      </c>
    </row>
    <row r="256" spans="1:12" x14ac:dyDescent="0.3">
      <c r="A256" t="s">
        <v>10</v>
      </c>
      <c r="B256" t="s">
        <v>272</v>
      </c>
      <c r="C256" t="s">
        <v>53</v>
      </c>
      <c r="D256">
        <v>1960</v>
      </c>
      <c r="E256" t="s">
        <v>20</v>
      </c>
      <c r="F256" t="s">
        <v>299</v>
      </c>
      <c r="G256" t="s">
        <v>99</v>
      </c>
      <c r="H256" s="1" t="d">
        <v>00:03:38.99999999999998350</v>
      </c>
      <c r="I256" t="s">
        <v>274</v>
      </c>
      <c r="J256">
        <v>219</v>
      </c>
      <c r="K256" t="s">
        <v>1968</v>
      </c>
      <c r="L256" t="str">
        <f t="shared" si="3"/>
        <v>MRome1960B1500M</v>
      </c>
    </row>
    <row r="257" spans="1:12" x14ac:dyDescent="0.3">
      <c r="A257" t="s">
        <v>10</v>
      </c>
      <c r="B257" t="s">
        <v>272</v>
      </c>
      <c r="C257" t="s">
        <v>60</v>
      </c>
      <c r="D257">
        <v>1952</v>
      </c>
      <c r="E257" t="s">
        <v>13</v>
      </c>
      <c r="F257" t="s">
        <v>300</v>
      </c>
      <c r="G257" t="s">
        <v>301</v>
      </c>
      <c r="H257" s="1" t="d">
        <v>00:03:44.99999999999998425</v>
      </c>
      <c r="I257" t="s">
        <v>274</v>
      </c>
      <c r="J257">
        <v>225</v>
      </c>
      <c r="K257" t="s">
        <v>1968</v>
      </c>
      <c r="L257" t="str">
        <f t="shared" si="3"/>
        <v>MHelsinki1952G1500M</v>
      </c>
    </row>
    <row r="258" spans="1:12" x14ac:dyDescent="0.3">
      <c r="A258" t="s">
        <v>10</v>
      </c>
      <c r="B258" t="s">
        <v>272</v>
      </c>
      <c r="C258" t="s">
        <v>60</v>
      </c>
      <c r="D258">
        <v>1952</v>
      </c>
      <c r="E258" t="s">
        <v>17</v>
      </c>
      <c r="F258" t="s">
        <v>302</v>
      </c>
      <c r="G258" t="s">
        <v>15</v>
      </c>
      <c r="H258" s="1" t="d">
        <v>00:03:44.99999999999998425</v>
      </c>
      <c r="I258" t="s">
        <v>274</v>
      </c>
      <c r="J258">
        <v>225</v>
      </c>
      <c r="K258" t="s">
        <v>1968</v>
      </c>
      <c r="L258" t="str">
        <f t="shared" si="3"/>
        <v>MHelsinki1952S1500M</v>
      </c>
    </row>
    <row r="259" spans="1:12" x14ac:dyDescent="0.3">
      <c r="A259" t="s">
        <v>10</v>
      </c>
      <c r="B259" t="s">
        <v>272</v>
      </c>
      <c r="C259" t="s">
        <v>60</v>
      </c>
      <c r="D259">
        <v>1952</v>
      </c>
      <c r="E259" t="s">
        <v>20</v>
      </c>
      <c r="F259" t="s">
        <v>303</v>
      </c>
      <c r="G259" t="s">
        <v>151</v>
      </c>
      <c r="H259" s="1" t="d">
        <v>00:03:44.99999999999998425</v>
      </c>
      <c r="I259" t="s">
        <v>274</v>
      </c>
      <c r="J259">
        <v>225</v>
      </c>
      <c r="K259" t="s">
        <v>1968</v>
      </c>
      <c r="L259" t="str">
        <f t="shared" ref="L259:L313" si="4">_xlfn.CONCAT(A259,C259,D259,E259,I259)</f>
        <v>MHelsinki1952B1500M</v>
      </c>
    </row>
    <row r="260" spans="1:12" x14ac:dyDescent="0.3">
      <c r="A260" t="s">
        <v>10</v>
      </c>
      <c r="B260" t="s">
        <v>272</v>
      </c>
      <c r="C260" t="s">
        <v>66</v>
      </c>
      <c r="D260">
        <v>1936</v>
      </c>
      <c r="E260" t="s">
        <v>13</v>
      </c>
      <c r="F260" t="s">
        <v>304</v>
      </c>
      <c r="G260" t="s">
        <v>187</v>
      </c>
      <c r="H260" s="1" t="d">
        <v>00:03:47.99999999999996775</v>
      </c>
      <c r="I260" t="s">
        <v>274</v>
      </c>
      <c r="J260">
        <v>228</v>
      </c>
      <c r="K260" t="s">
        <v>1968</v>
      </c>
      <c r="L260" t="str">
        <f t="shared" si="4"/>
        <v>MBerlin1936G1500M</v>
      </c>
    </row>
    <row r="261" spans="1:12" x14ac:dyDescent="0.3">
      <c r="A261" t="s">
        <v>10</v>
      </c>
      <c r="B261" t="s">
        <v>272</v>
      </c>
      <c r="C261" t="s">
        <v>66</v>
      </c>
      <c r="D261">
        <v>1936</v>
      </c>
      <c r="E261" t="s">
        <v>17</v>
      </c>
      <c r="F261" t="s">
        <v>305</v>
      </c>
      <c r="G261" t="s">
        <v>15</v>
      </c>
      <c r="H261" s="1" t="d">
        <v>00:03:47.99999999999996775</v>
      </c>
      <c r="I261" t="s">
        <v>274</v>
      </c>
      <c r="J261">
        <v>228</v>
      </c>
      <c r="K261" t="s">
        <v>1968</v>
      </c>
      <c r="L261" t="str">
        <f t="shared" si="4"/>
        <v>MBerlin1936S1500M</v>
      </c>
    </row>
    <row r="262" spans="1:12" x14ac:dyDescent="0.3">
      <c r="A262" t="s">
        <v>10</v>
      </c>
      <c r="B262" t="s">
        <v>272</v>
      </c>
      <c r="C262" t="s">
        <v>66</v>
      </c>
      <c r="D262">
        <v>1936</v>
      </c>
      <c r="E262" t="s">
        <v>20</v>
      </c>
      <c r="F262" t="s">
        <v>306</v>
      </c>
      <c r="G262" t="s">
        <v>38</v>
      </c>
      <c r="H262" s="1" t="d">
        <v>00:03:48.9999999999999600</v>
      </c>
      <c r="I262" t="s">
        <v>274</v>
      </c>
      <c r="J262">
        <v>229</v>
      </c>
      <c r="K262" t="s">
        <v>1968</v>
      </c>
      <c r="L262" t="str">
        <f t="shared" si="4"/>
        <v>MBerlin1936B1500M</v>
      </c>
    </row>
    <row r="263" spans="1:12" x14ac:dyDescent="0.3">
      <c r="A263" t="s">
        <v>10</v>
      </c>
      <c r="B263" t="s">
        <v>272</v>
      </c>
      <c r="C263" t="s">
        <v>70</v>
      </c>
      <c r="D263">
        <v>1928</v>
      </c>
      <c r="E263" t="s">
        <v>13</v>
      </c>
      <c r="F263" t="s">
        <v>307</v>
      </c>
      <c r="G263" t="s">
        <v>44</v>
      </c>
      <c r="H263" s="1" t="d">
        <v>00:03:53.00000000000001675</v>
      </c>
      <c r="I263" t="s">
        <v>274</v>
      </c>
      <c r="J263">
        <v>233</v>
      </c>
      <c r="K263" t="s">
        <v>1968</v>
      </c>
      <c r="L263" t="str">
        <f t="shared" si="4"/>
        <v>MAmsterdam1928G1500M</v>
      </c>
    </row>
    <row r="264" spans="1:12" x14ac:dyDescent="0.3">
      <c r="A264" t="s">
        <v>10</v>
      </c>
      <c r="B264" t="s">
        <v>272</v>
      </c>
      <c r="C264" t="s">
        <v>70</v>
      </c>
      <c r="D264">
        <v>1928</v>
      </c>
      <c r="E264" t="s">
        <v>17</v>
      </c>
      <c r="F264" t="s">
        <v>308</v>
      </c>
      <c r="G264" t="s">
        <v>64</v>
      </c>
      <c r="H264" s="1" t="d">
        <v>00:03:54.00000000000000900</v>
      </c>
      <c r="I264" t="s">
        <v>274</v>
      </c>
      <c r="J264">
        <v>234</v>
      </c>
      <c r="K264" t="s">
        <v>1968</v>
      </c>
      <c r="L264" t="str">
        <f t="shared" si="4"/>
        <v>MAmsterdam1928S1500M</v>
      </c>
    </row>
    <row r="265" spans="1:12" x14ac:dyDescent="0.3">
      <c r="A265" t="s">
        <v>10</v>
      </c>
      <c r="B265" t="s">
        <v>272</v>
      </c>
      <c r="C265" t="s">
        <v>70</v>
      </c>
      <c r="D265">
        <v>1928</v>
      </c>
      <c r="E265" t="s">
        <v>20</v>
      </c>
      <c r="F265" t="s">
        <v>309</v>
      </c>
      <c r="G265" t="s">
        <v>44</v>
      </c>
      <c r="H265" s="1" t="d">
        <v>00:03:56.00000000000003400</v>
      </c>
      <c r="I265" t="s">
        <v>274</v>
      </c>
      <c r="J265">
        <v>236</v>
      </c>
      <c r="K265" t="s">
        <v>1968</v>
      </c>
      <c r="L265" t="str">
        <f t="shared" si="4"/>
        <v>MAmsterdam1928B1500M</v>
      </c>
    </row>
    <row r="266" spans="1:12" x14ac:dyDescent="0.3">
      <c r="A266" t="s">
        <v>10</v>
      </c>
      <c r="B266" t="s">
        <v>272</v>
      </c>
      <c r="C266" t="s">
        <v>75</v>
      </c>
      <c r="D266">
        <v>1920</v>
      </c>
      <c r="E266" t="s">
        <v>13</v>
      </c>
      <c r="F266" t="s">
        <v>310</v>
      </c>
      <c r="G266" t="s">
        <v>40</v>
      </c>
      <c r="H266" s="1" t="d">
        <v>00:04:01.99999999999999425</v>
      </c>
      <c r="I266" t="s">
        <v>274</v>
      </c>
      <c r="J266">
        <v>242</v>
      </c>
      <c r="K266" t="s">
        <v>1968</v>
      </c>
      <c r="L266" t="str">
        <f t="shared" si="4"/>
        <v>MAntwerp1920G1500M</v>
      </c>
    </row>
    <row r="267" spans="1:12" x14ac:dyDescent="0.3">
      <c r="A267" t="s">
        <v>10</v>
      </c>
      <c r="B267" t="s">
        <v>272</v>
      </c>
      <c r="C267" t="s">
        <v>75</v>
      </c>
      <c r="D267">
        <v>1920</v>
      </c>
      <c r="E267" t="s">
        <v>17</v>
      </c>
      <c r="F267" t="s">
        <v>311</v>
      </c>
      <c r="G267" t="s">
        <v>40</v>
      </c>
      <c r="H267" s="1" t="d">
        <v>00:04:01.99999999999999425</v>
      </c>
      <c r="I267" t="s">
        <v>274</v>
      </c>
      <c r="J267">
        <v>242</v>
      </c>
      <c r="K267" t="s">
        <v>1968</v>
      </c>
      <c r="L267" t="str">
        <f t="shared" si="4"/>
        <v>MAntwerp1920S1500M</v>
      </c>
    </row>
    <row r="268" spans="1:12" x14ac:dyDescent="0.3">
      <c r="A268" t="s">
        <v>10</v>
      </c>
      <c r="B268" t="s">
        <v>272</v>
      </c>
      <c r="C268" t="s">
        <v>75</v>
      </c>
      <c r="D268">
        <v>1920</v>
      </c>
      <c r="E268" t="s">
        <v>20</v>
      </c>
      <c r="F268" t="s">
        <v>312</v>
      </c>
      <c r="G268" t="s">
        <v>15</v>
      </c>
      <c r="H268" s="1" t="d">
        <v>00:04:02.99999999999995275</v>
      </c>
      <c r="I268" t="s">
        <v>274</v>
      </c>
      <c r="J268">
        <v>243</v>
      </c>
      <c r="K268" t="s">
        <v>1968</v>
      </c>
      <c r="L268" t="str">
        <f t="shared" si="4"/>
        <v>MAntwerp1920B1500M</v>
      </c>
    </row>
    <row r="269" spans="1:12" x14ac:dyDescent="0.3">
      <c r="A269" t="s">
        <v>10</v>
      </c>
      <c r="B269" t="s">
        <v>272</v>
      </c>
      <c r="C269" t="s">
        <v>78</v>
      </c>
      <c r="D269">
        <v>1908</v>
      </c>
      <c r="E269" t="s">
        <v>13</v>
      </c>
      <c r="F269" t="s">
        <v>313</v>
      </c>
      <c r="G269" t="s">
        <v>15</v>
      </c>
      <c r="H269" s="1" t="d">
        <v>00:04:02.99999999999995275</v>
      </c>
      <c r="I269" t="s">
        <v>274</v>
      </c>
      <c r="J269">
        <v>243</v>
      </c>
      <c r="K269" t="s">
        <v>1968</v>
      </c>
      <c r="L269" t="str">
        <f t="shared" si="4"/>
        <v>MLondon1908G1500M</v>
      </c>
    </row>
    <row r="270" spans="1:12" x14ac:dyDescent="0.3">
      <c r="A270" t="s">
        <v>10</v>
      </c>
      <c r="B270" t="s">
        <v>272</v>
      </c>
      <c r="C270" t="s">
        <v>78</v>
      </c>
      <c r="D270">
        <v>1908</v>
      </c>
      <c r="E270" t="s">
        <v>17</v>
      </c>
      <c r="F270" t="s">
        <v>314</v>
      </c>
      <c r="G270" t="s">
        <v>40</v>
      </c>
      <c r="H270" s="1" t="d">
        <v>00:04:03.99999999999998550</v>
      </c>
      <c r="I270" t="s">
        <v>274</v>
      </c>
      <c r="J270">
        <v>244</v>
      </c>
      <c r="K270" t="s">
        <v>1968</v>
      </c>
      <c r="L270" t="str">
        <f t="shared" si="4"/>
        <v>MLondon1908S1500M</v>
      </c>
    </row>
    <row r="271" spans="1:12" x14ac:dyDescent="0.3">
      <c r="A271" t="s">
        <v>10</v>
      </c>
      <c r="B271" t="s">
        <v>272</v>
      </c>
      <c r="C271" t="s">
        <v>78</v>
      </c>
      <c r="D271">
        <v>1908</v>
      </c>
      <c r="E271" t="s">
        <v>20</v>
      </c>
      <c r="F271" t="s">
        <v>315</v>
      </c>
      <c r="G271" t="s">
        <v>40</v>
      </c>
      <c r="H271" s="1" t="d">
        <v>00:04:03.99999999999998550</v>
      </c>
      <c r="I271" t="s">
        <v>274</v>
      </c>
      <c r="J271">
        <v>244</v>
      </c>
      <c r="K271" t="s">
        <v>1968</v>
      </c>
      <c r="L271" t="str">
        <f t="shared" si="4"/>
        <v>MLondon1908B1500M</v>
      </c>
    </row>
    <row r="272" spans="1:12" x14ac:dyDescent="0.3">
      <c r="A272" t="s">
        <v>10</v>
      </c>
      <c r="B272" t="s">
        <v>272</v>
      </c>
      <c r="C272" t="s">
        <v>105</v>
      </c>
      <c r="D272">
        <v>1900</v>
      </c>
      <c r="E272" t="s">
        <v>13</v>
      </c>
      <c r="F272" t="s">
        <v>316</v>
      </c>
      <c r="G272" t="s">
        <v>40</v>
      </c>
      <c r="H272" s="1" t="d">
        <v>00:04:05.9999999999999700</v>
      </c>
      <c r="I272" t="s">
        <v>274</v>
      </c>
      <c r="J272">
        <v>246</v>
      </c>
      <c r="K272" t="s">
        <v>1968</v>
      </c>
      <c r="L272" t="str">
        <f t="shared" si="4"/>
        <v>MParis1900G1500M</v>
      </c>
    </row>
    <row r="273" spans="1:12" x14ac:dyDescent="0.3">
      <c r="A273" t="s">
        <v>10</v>
      </c>
      <c r="B273" t="s">
        <v>272</v>
      </c>
      <c r="C273" t="s">
        <v>105</v>
      </c>
      <c r="D273">
        <v>1900</v>
      </c>
      <c r="E273" t="s">
        <v>17</v>
      </c>
      <c r="F273" t="s">
        <v>317</v>
      </c>
      <c r="G273" t="s">
        <v>64</v>
      </c>
      <c r="H273" s="1" t="d">
        <v>00:04:07.00000000000000275</v>
      </c>
      <c r="I273" t="s">
        <v>274</v>
      </c>
      <c r="J273">
        <v>247</v>
      </c>
      <c r="K273" t="s">
        <v>1968</v>
      </c>
      <c r="L273" t="str">
        <f t="shared" si="4"/>
        <v>MParis1900S1500M</v>
      </c>
    </row>
    <row r="274" spans="1:12" x14ac:dyDescent="0.3">
      <c r="A274" t="s">
        <v>10</v>
      </c>
      <c r="B274" t="s">
        <v>272</v>
      </c>
      <c r="C274" t="s">
        <v>105</v>
      </c>
      <c r="D274">
        <v>1900</v>
      </c>
      <c r="E274" t="s">
        <v>20</v>
      </c>
      <c r="F274" t="s">
        <v>318</v>
      </c>
      <c r="G274" t="s">
        <v>15</v>
      </c>
      <c r="H274" s="1" t="d">
        <v>00:04:07.00000000000000275</v>
      </c>
      <c r="I274" t="s">
        <v>274</v>
      </c>
      <c r="J274">
        <v>247</v>
      </c>
      <c r="K274" t="s">
        <v>1968</v>
      </c>
      <c r="L274" t="str">
        <f t="shared" si="4"/>
        <v>MParis1900B1500M</v>
      </c>
    </row>
    <row r="275" spans="1:12" x14ac:dyDescent="0.3">
      <c r="A275" t="s">
        <v>10</v>
      </c>
      <c r="B275" t="s">
        <v>272</v>
      </c>
      <c r="C275" t="s">
        <v>78</v>
      </c>
      <c r="D275">
        <v>2012</v>
      </c>
      <c r="E275" t="s">
        <v>13</v>
      </c>
      <c r="F275" t="s">
        <v>275</v>
      </c>
      <c r="G275" t="s">
        <v>276</v>
      </c>
      <c r="H275" s="1" t="d">
        <v>00:03:33.99999999999998175</v>
      </c>
      <c r="I275" t="s">
        <v>274</v>
      </c>
      <c r="J275">
        <v>214</v>
      </c>
      <c r="K275" t="s">
        <v>1968</v>
      </c>
      <c r="L275" t="str">
        <f t="shared" si="4"/>
        <v>MLondon2012G1500M</v>
      </c>
    </row>
    <row r="276" spans="1:12" x14ac:dyDescent="0.3">
      <c r="A276" t="s">
        <v>10</v>
      </c>
      <c r="B276" t="s">
        <v>272</v>
      </c>
      <c r="C276" t="s">
        <v>78</v>
      </c>
      <c r="D276">
        <v>2012</v>
      </c>
      <c r="E276" t="s">
        <v>17</v>
      </c>
      <c r="F276" t="s">
        <v>319</v>
      </c>
      <c r="G276" t="s">
        <v>15</v>
      </c>
      <c r="H276" s="1" t="d">
        <v>00:03:35.00000000000000775</v>
      </c>
      <c r="I276" t="s">
        <v>274</v>
      </c>
      <c r="J276">
        <v>215</v>
      </c>
      <c r="K276" t="s">
        <v>1968</v>
      </c>
      <c r="L276" t="str">
        <f t="shared" si="4"/>
        <v>MLondon2012S1500M</v>
      </c>
    </row>
    <row r="277" spans="1:12" x14ac:dyDescent="0.3">
      <c r="A277" t="s">
        <v>10</v>
      </c>
      <c r="B277" t="s">
        <v>272</v>
      </c>
      <c r="C277" t="s">
        <v>78</v>
      </c>
      <c r="D277">
        <v>2012</v>
      </c>
      <c r="E277" t="s">
        <v>20</v>
      </c>
      <c r="F277" t="s">
        <v>320</v>
      </c>
      <c r="G277" t="s">
        <v>33</v>
      </c>
      <c r="H277" s="1" t="d">
        <v>00:03:35.00000000000000775</v>
      </c>
      <c r="I277" t="s">
        <v>274</v>
      </c>
      <c r="J277">
        <v>215</v>
      </c>
      <c r="K277" t="s">
        <v>1968</v>
      </c>
      <c r="L277" t="str">
        <f t="shared" si="4"/>
        <v>MLondon2012B1500M</v>
      </c>
    </row>
    <row r="278" spans="1:12" x14ac:dyDescent="0.3">
      <c r="A278" t="s">
        <v>10</v>
      </c>
      <c r="B278" t="s">
        <v>272</v>
      </c>
      <c r="C278" t="s">
        <v>81</v>
      </c>
      <c r="D278">
        <v>2004</v>
      </c>
      <c r="E278" t="s">
        <v>13</v>
      </c>
      <c r="F278" t="s">
        <v>281</v>
      </c>
      <c r="G278" t="s">
        <v>33</v>
      </c>
      <c r="H278" s="1" t="d">
        <v>00:03:33.99999999999998175</v>
      </c>
      <c r="I278" t="s">
        <v>274</v>
      </c>
      <c r="J278">
        <v>214</v>
      </c>
      <c r="K278" t="s">
        <v>1968</v>
      </c>
      <c r="L278" t="str">
        <f t="shared" si="4"/>
        <v>MAthens2004G1500M</v>
      </c>
    </row>
    <row r="279" spans="1:12" x14ac:dyDescent="0.3">
      <c r="A279" t="s">
        <v>10</v>
      </c>
      <c r="B279" t="s">
        <v>272</v>
      </c>
      <c r="C279" t="s">
        <v>81</v>
      </c>
      <c r="D279">
        <v>2004</v>
      </c>
      <c r="E279" t="s">
        <v>17</v>
      </c>
      <c r="F279" t="s">
        <v>282</v>
      </c>
      <c r="G279" t="s">
        <v>19</v>
      </c>
      <c r="H279" s="1" t="d">
        <v>00:03:33.99999999999998175</v>
      </c>
      <c r="I279" t="s">
        <v>274</v>
      </c>
      <c r="J279">
        <v>214</v>
      </c>
      <c r="K279" t="s">
        <v>1968</v>
      </c>
      <c r="L279" t="str">
        <f t="shared" si="4"/>
        <v>MAthens2004S1500M</v>
      </c>
    </row>
    <row r="280" spans="1:12" x14ac:dyDescent="0.3">
      <c r="A280" t="s">
        <v>10</v>
      </c>
      <c r="B280" t="s">
        <v>272</v>
      </c>
      <c r="C280" t="s">
        <v>81</v>
      </c>
      <c r="D280">
        <v>2004</v>
      </c>
      <c r="E280" t="s">
        <v>20</v>
      </c>
      <c r="F280" t="s">
        <v>321</v>
      </c>
      <c r="G280" t="s">
        <v>46</v>
      </c>
      <c r="H280" s="1" t="d">
        <v>00:03:35.00000000000000775</v>
      </c>
      <c r="I280" t="s">
        <v>274</v>
      </c>
      <c r="J280">
        <v>215</v>
      </c>
      <c r="K280" t="s">
        <v>1968</v>
      </c>
      <c r="L280" t="str">
        <f t="shared" si="4"/>
        <v>MAthens2004B1500M</v>
      </c>
    </row>
    <row r="281" spans="1:12" x14ac:dyDescent="0.3">
      <c r="A281" t="s">
        <v>10</v>
      </c>
      <c r="B281" t="s">
        <v>272</v>
      </c>
      <c r="C281" t="s">
        <v>84</v>
      </c>
      <c r="D281">
        <v>1996</v>
      </c>
      <c r="E281" t="s">
        <v>13</v>
      </c>
      <c r="F281" t="s">
        <v>322</v>
      </c>
      <c r="G281" t="s">
        <v>276</v>
      </c>
      <c r="H281" s="1" t="d">
        <v>00:03:36.00</v>
      </c>
      <c r="I281" t="s">
        <v>274</v>
      </c>
      <c r="J281">
        <v>216</v>
      </c>
      <c r="K281" t="s">
        <v>1968</v>
      </c>
      <c r="L281" t="str">
        <f t="shared" si="4"/>
        <v>MAtlanta1996G1500M</v>
      </c>
    </row>
    <row r="282" spans="1:12" x14ac:dyDescent="0.3">
      <c r="A282" t="s">
        <v>10</v>
      </c>
      <c r="B282" t="s">
        <v>272</v>
      </c>
      <c r="C282" t="s">
        <v>84</v>
      </c>
      <c r="D282">
        <v>1996</v>
      </c>
      <c r="E282" t="s">
        <v>17</v>
      </c>
      <c r="F282" t="s">
        <v>283</v>
      </c>
      <c r="G282" t="s">
        <v>203</v>
      </c>
      <c r="H282" s="1" t="d">
        <v>00:03:36.00</v>
      </c>
      <c r="I282" t="s">
        <v>274</v>
      </c>
      <c r="J282">
        <v>216</v>
      </c>
      <c r="K282" t="s">
        <v>1968</v>
      </c>
      <c r="L282" t="str">
        <f t="shared" si="4"/>
        <v>MAtlanta1996S1500M</v>
      </c>
    </row>
    <row r="283" spans="1:12" x14ac:dyDescent="0.3">
      <c r="A283" t="s">
        <v>10</v>
      </c>
      <c r="B283" t="s">
        <v>272</v>
      </c>
      <c r="C283" t="s">
        <v>84</v>
      </c>
      <c r="D283">
        <v>1996</v>
      </c>
      <c r="E283" t="s">
        <v>20</v>
      </c>
      <c r="F283" t="s">
        <v>323</v>
      </c>
      <c r="G283" t="s">
        <v>19</v>
      </c>
      <c r="H283" s="1" t="d">
        <v>00:03:36.99999999999999900</v>
      </c>
      <c r="I283" t="s">
        <v>274</v>
      </c>
      <c r="J283">
        <v>217</v>
      </c>
      <c r="K283" t="s">
        <v>1968</v>
      </c>
      <c r="L283" t="str">
        <f t="shared" si="4"/>
        <v>MAtlanta1996B1500M</v>
      </c>
    </row>
    <row r="284" spans="1:12" x14ac:dyDescent="0.3">
      <c r="A284" t="s">
        <v>10</v>
      </c>
      <c r="B284" t="s">
        <v>272</v>
      </c>
      <c r="C284" t="s">
        <v>86</v>
      </c>
      <c r="D284">
        <v>1980</v>
      </c>
      <c r="E284" t="s">
        <v>13</v>
      </c>
      <c r="F284" t="s">
        <v>287</v>
      </c>
      <c r="G284" t="s">
        <v>40</v>
      </c>
      <c r="H284" s="1" t="d">
        <v>00:03:37.99999999999999125</v>
      </c>
      <c r="I284" t="s">
        <v>274</v>
      </c>
      <c r="J284">
        <v>218</v>
      </c>
      <c r="K284" t="s">
        <v>1968</v>
      </c>
      <c r="L284" t="str">
        <f t="shared" si="4"/>
        <v>MMoscow1980G1500M</v>
      </c>
    </row>
    <row r="285" spans="1:12" x14ac:dyDescent="0.3">
      <c r="A285" t="s">
        <v>10</v>
      </c>
      <c r="B285" t="s">
        <v>272</v>
      </c>
      <c r="C285" t="s">
        <v>86</v>
      </c>
      <c r="D285">
        <v>1980</v>
      </c>
      <c r="E285" t="s">
        <v>17</v>
      </c>
      <c r="F285" t="s">
        <v>324</v>
      </c>
      <c r="G285" t="s">
        <v>250</v>
      </c>
      <c r="H285" s="1" t="d">
        <v>00:03:38.99999999999998350</v>
      </c>
      <c r="I285" t="s">
        <v>274</v>
      </c>
      <c r="J285">
        <v>219</v>
      </c>
      <c r="K285" t="s">
        <v>1968</v>
      </c>
      <c r="L285" t="str">
        <f t="shared" si="4"/>
        <v>MMoscow1980S1500M</v>
      </c>
    </row>
    <row r="286" spans="1:12" x14ac:dyDescent="0.3">
      <c r="A286" t="s">
        <v>10</v>
      </c>
      <c r="B286" t="s">
        <v>272</v>
      </c>
      <c r="C286" t="s">
        <v>86</v>
      </c>
      <c r="D286">
        <v>1980</v>
      </c>
      <c r="E286" t="s">
        <v>20</v>
      </c>
      <c r="F286" t="s">
        <v>325</v>
      </c>
      <c r="G286" t="s">
        <v>40</v>
      </c>
      <c r="H286" s="1" t="d">
        <v>00:03:38.99999999999998350</v>
      </c>
      <c r="I286" t="s">
        <v>274</v>
      </c>
      <c r="J286">
        <v>219</v>
      </c>
      <c r="K286" t="s">
        <v>1968</v>
      </c>
      <c r="L286" t="str">
        <f t="shared" si="4"/>
        <v>MMoscow1980B1500M</v>
      </c>
    </row>
    <row r="287" spans="1:12" x14ac:dyDescent="0.3">
      <c r="A287" t="s">
        <v>10</v>
      </c>
      <c r="B287" t="s">
        <v>272</v>
      </c>
      <c r="C287" t="s">
        <v>90</v>
      </c>
      <c r="D287">
        <v>1972</v>
      </c>
      <c r="E287" t="s">
        <v>13</v>
      </c>
      <c r="F287" t="s">
        <v>326</v>
      </c>
      <c r="G287" t="s">
        <v>44</v>
      </c>
      <c r="H287" s="1" t="d">
        <v>00:03:36.00</v>
      </c>
      <c r="I287" t="s">
        <v>274</v>
      </c>
      <c r="J287">
        <v>216</v>
      </c>
      <c r="K287" t="s">
        <v>1968</v>
      </c>
      <c r="L287" t="str">
        <f t="shared" si="4"/>
        <v>MMunich1972G1500M</v>
      </c>
    </row>
    <row r="288" spans="1:12" x14ac:dyDescent="0.3">
      <c r="A288" t="s">
        <v>10</v>
      </c>
      <c r="B288" t="s">
        <v>272</v>
      </c>
      <c r="C288" t="s">
        <v>90</v>
      </c>
      <c r="D288">
        <v>1972</v>
      </c>
      <c r="E288" t="s">
        <v>17</v>
      </c>
      <c r="F288" t="s">
        <v>294</v>
      </c>
      <c r="G288" t="s">
        <v>19</v>
      </c>
      <c r="H288" s="1" t="d">
        <v>00:03:36.99999999999999900</v>
      </c>
      <c r="I288" t="s">
        <v>274</v>
      </c>
      <c r="J288">
        <v>217</v>
      </c>
      <c r="K288" t="s">
        <v>1968</v>
      </c>
      <c r="L288" t="str">
        <f t="shared" si="4"/>
        <v>MMunich1972S1500M</v>
      </c>
    </row>
    <row r="289" spans="1:12" x14ac:dyDescent="0.3">
      <c r="A289" t="s">
        <v>10</v>
      </c>
      <c r="B289" t="s">
        <v>272</v>
      </c>
      <c r="C289" t="s">
        <v>90</v>
      </c>
      <c r="D289">
        <v>1972</v>
      </c>
      <c r="E289" t="s">
        <v>20</v>
      </c>
      <c r="F289" t="s">
        <v>327</v>
      </c>
      <c r="G289" t="s">
        <v>187</v>
      </c>
      <c r="H289" s="1" t="d">
        <v>00:03:36.99999999999999900</v>
      </c>
      <c r="I289" t="s">
        <v>274</v>
      </c>
      <c r="J289">
        <v>217</v>
      </c>
      <c r="K289" t="s">
        <v>1968</v>
      </c>
      <c r="L289" t="str">
        <f t="shared" si="4"/>
        <v>MMunich1972B1500M</v>
      </c>
    </row>
    <row r="290" spans="1:12" x14ac:dyDescent="0.3">
      <c r="A290" t="s">
        <v>10</v>
      </c>
      <c r="B290" t="s">
        <v>272</v>
      </c>
      <c r="C290" t="s">
        <v>93</v>
      </c>
      <c r="D290">
        <v>1964</v>
      </c>
      <c r="E290" t="s">
        <v>13</v>
      </c>
      <c r="F290" t="s">
        <v>328</v>
      </c>
      <c r="G290" t="s">
        <v>187</v>
      </c>
      <c r="H290" s="1" t="d">
        <v>00:03:37.99999999999999125</v>
      </c>
      <c r="I290" t="s">
        <v>274</v>
      </c>
      <c r="J290">
        <v>218</v>
      </c>
      <c r="K290" t="s">
        <v>1968</v>
      </c>
      <c r="L290" t="str">
        <f t="shared" si="4"/>
        <v>MTokyo1964G1500M</v>
      </c>
    </row>
    <row r="291" spans="1:12" x14ac:dyDescent="0.3">
      <c r="A291" t="s">
        <v>10</v>
      </c>
      <c r="B291" t="s">
        <v>272</v>
      </c>
      <c r="C291" t="s">
        <v>93</v>
      </c>
      <c r="D291">
        <v>1964</v>
      </c>
      <c r="E291" t="s">
        <v>17</v>
      </c>
      <c r="F291" t="s">
        <v>329</v>
      </c>
      <c r="G291" t="s">
        <v>62</v>
      </c>
      <c r="H291" s="1" t="d">
        <v>00:03:39.9999999999999825</v>
      </c>
      <c r="I291" t="s">
        <v>274</v>
      </c>
      <c r="J291">
        <v>220</v>
      </c>
      <c r="K291" t="s">
        <v>1968</v>
      </c>
      <c r="L291" t="str">
        <f t="shared" si="4"/>
        <v>MTokyo1964S1500M</v>
      </c>
    </row>
    <row r="292" spans="1:12" x14ac:dyDescent="0.3">
      <c r="A292" t="s">
        <v>10</v>
      </c>
      <c r="B292" t="s">
        <v>272</v>
      </c>
      <c r="C292" t="s">
        <v>93</v>
      </c>
      <c r="D292">
        <v>1964</v>
      </c>
      <c r="E292" t="s">
        <v>20</v>
      </c>
      <c r="F292" t="s">
        <v>330</v>
      </c>
      <c r="G292" t="s">
        <v>187</v>
      </c>
      <c r="H292" s="1" t="d">
        <v>00:03:39.9999999999999825</v>
      </c>
      <c r="I292" t="s">
        <v>274</v>
      </c>
      <c r="J292">
        <v>220</v>
      </c>
      <c r="K292" t="s">
        <v>1968</v>
      </c>
      <c r="L292" t="str">
        <f t="shared" si="4"/>
        <v>MTokyo1964B1500M</v>
      </c>
    </row>
    <row r="293" spans="1:12" x14ac:dyDescent="0.3">
      <c r="A293" t="s">
        <v>10</v>
      </c>
      <c r="B293" t="s">
        <v>272</v>
      </c>
      <c r="C293" t="s">
        <v>96</v>
      </c>
      <c r="D293">
        <v>1956</v>
      </c>
      <c r="E293" t="s">
        <v>13</v>
      </c>
      <c r="F293" t="s">
        <v>331</v>
      </c>
      <c r="G293" t="s">
        <v>332</v>
      </c>
      <c r="H293" s="1" t="d">
        <v>00:03:41.00000000000000850</v>
      </c>
      <c r="I293" t="s">
        <v>274</v>
      </c>
      <c r="J293">
        <v>221</v>
      </c>
      <c r="K293" t="s">
        <v>1968</v>
      </c>
      <c r="L293" t="str">
        <f t="shared" si="4"/>
        <v>MMelbourne / Stockholm1956G1500M</v>
      </c>
    </row>
    <row r="294" spans="1:12" x14ac:dyDescent="0.3">
      <c r="A294" t="s">
        <v>10</v>
      </c>
      <c r="B294" t="s">
        <v>272</v>
      </c>
      <c r="C294" t="s">
        <v>96</v>
      </c>
      <c r="D294">
        <v>1956</v>
      </c>
      <c r="E294" t="s">
        <v>17</v>
      </c>
      <c r="F294" t="s">
        <v>333</v>
      </c>
      <c r="G294" t="s">
        <v>57</v>
      </c>
      <c r="H294" s="1" t="d">
        <v>00:03:42.0000000000000075</v>
      </c>
      <c r="I294" t="s">
        <v>274</v>
      </c>
      <c r="J294">
        <v>222</v>
      </c>
      <c r="K294" t="s">
        <v>1968</v>
      </c>
      <c r="L294" t="str">
        <f t="shared" si="4"/>
        <v>MMelbourne / Stockholm1956S1500M</v>
      </c>
    </row>
    <row r="295" spans="1:12" x14ac:dyDescent="0.3">
      <c r="A295" t="s">
        <v>10</v>
      </c>
      <c r="B295" t="s">
        <v>272</v>
      </c>
      <c r="C295" t="s">
        <v>96</v>
      </c>
      <c r="D295">
        <v>1956</v>
      </c>
      <c r="E295" t="s">
        <v>20</v>
      </c>
      <c r="F295" t="s">
        <v>334</v>
      </c>
      <c r="G295" t="s">
        <v>59</v>
      </c>
      <c r="H295" s="1" t="d">
        <v>00:03:42.0000000000000075</v>
      </c>
      <c r="I295" t="s">
        <v>274</v>
      </c>
      <c r="J295">
        <v>222</v>
      </c>
      <c r="K295" t="s">
        <v>1968</v>
      </c>
      <c r="L295" t="str">
        <f t="shared" si="4"/>
        <v>MMelbourne / Stockholm1956B1500M</v>
      </c>
    </row>
    <row r="296" spans="1:12" x14ac:dyDescent="0.3">
      <c r="A296" t="s">
        <v>10</v>
      </c>
      <c r="B296" t="s">
        <v>272</v>
      </c>
      <c r="C296" t="s">
        <v>78</v>
      </c>
      <c r="D296">
        <v>1948</v>
      </c>
      <c r="E296" t="s">
        <v>13</v>
      </c>
      <c r="F296" t="s">
        <v>335</v>
      </c>
      <c r="G296" t="s">
        <v>74</v>
      </c>
      <c r="H296" s="1" t="d">
        <v>00:03:50.00000000000003325</v>
      </c>
      <c r="I296" t="s">
        <v>274</v>
      </c>
      <c r="J296">
        <v>230</v>
      </c>
      <c r="K296" t="s">
        <v>1968</v>
      </c>
      <c r="L296" t="str">
        <f t="shared" si="4"/>
        <v>MLondon1948G1500M</v>
      </c>
    </row>
    <row r="297" spans="1:12" x14ac:dyDescent="0.3">
      <c r="A297" t="s">
        <v>10</v>
      </c>
      <c r="B297" t="s">
        <v>272</v>
      </c>
      <c r="C297" t="s">
        <v>78</v>
      </c>
      <c r="D297">
        <v>1948</v>
      </c>
      <c r="E297" t="s">
        <v>17</v>
      </c>
      <c r="F297" t="s">
        <v>336</v>
      </c>
      <c r="G297" t="s">
        <v>74</v>
      </c>
      <c r="H297" s="1" t="d">
        <v>00:03:50.00000000000003325</v>
      </c>
      <c r="I297" t="s">
        <v>274</v>
      </c>
      <c r="J297">
        <v>230</v>
      </c>
      <c r="K297" t="s">
        <v>1968</v>
      </c>
      <c r="L297" t="str">
        <f t="shared" si="4"/>
        <v>MLondon1948S1500M</v>
      </c>
    </row>
    <row r="298" spans="1:12" x14ac:dyDescent="0.3">
      <c r="A298" t="s">
        <v>10</v>
      </c>
      <c r="B298" t="s">
        <v>272</v>
      </c>
      <c r="C298" t="s">
        <v>78</v>
      </c>
      <c r="D298">
        <v>1948</v>
      </c>
      <c r="E298" t="s">
        <v>20</v>
      </c>
      <c r="F298" t="s">
        <v>337</v>
      </c>
      <c r="G298" t="s">
        <v>147</v>
      </c>
      <c r="H298" s="1" t="d">
        <v>00:03:50.00000000000003325</v>
      </c>
      <c r="I298" t="s">
        <v>274</v>
      </c>
      <c r="J298">
        <v>230</v>
      </c>
      <c r="K298" t="s">
        <v>1968</v>
      </c>
      <c r="L298" t="str">
        <f t="shared" si="4"/>
        <v>MLondon1948B1500M</v>
      </c>
    </row>
    <row r="299" spans="1:12" x14ac:dyDescent="0.3">
      <c r="A299" t="s">
        <v>10</v>
      </c>
      <c r="B299" t="s">
        <v>272</v>
      </c>
      <c r="C299" t="s">
        <v>36</v>
      </c>
      <c r="D299">
        <v>1932</v>
      </c>
      <c r="E299" t="s">
        <v>13</v>
      </c>
      <c r="F299" t="s">
        <v>306</v>
      </c>
      <c r="G299" t="s">
        <v>38</v>
      </c>
      <c r="H299" s="1" t="d">
        <v>00:03:50.99999999999999175</v>
      </c>
      <c r="I299" t="s">
        <v>274</v>
      </c>
      <c r="J299">
        <v>231</v>
      </c>
      <c r="K299" t="s">
        <v>1968</v>
      </c>
      <c r="L299" t="str">
        <f t="shared" si="4"/>
        <v>MLos Angeles1932G1500M</v>
      </c>
    </row>
    <row r="300" spans="1:12" x14ac:dyDescent="0.3">
      <c r="A300" t="s">
        <v>10</v>
      </c>
      <c r="B300" t="s">
        <v>272</v>
      </c>
      <c r="C300" t="s">
        <v>36</v>
      </c>
      <c r="D300">
        <v>1932</v>
      </c>
      <c r="E300" t="s">
        <v>17</v>
      </c>
      <c r="F300" t="s">
        <v>338</v>
      </c>
      <c r="G300" t="s">
        <v>40</v>
      </c>
      <c r="H300" s="1" t="d">
        <v>00:03:53.00000000000001675</v>
      </c>
      <c r="I300" t="s">
        <v>274</v>
      </c>
      <c r="J300">
        <v>233</v>
      </c>
      <c r="K300" t="s">
        <v>1968</v>
      </c>
      <c r="L300" t="str">
        <f t="shared" si="4"/>
        <v>MLos Angeles1932S1500M</v>
      </c>
    </row>
    <row r="301" spans="1:12" x14ac:dyDescent="0.3">
      <c r="A301" t="s">
        <v>10</v>
      </c>
      <c r="B301" t="s">
        <v>272</v>
      </c>
      <c r="C301" t="s">
        <v>36</v>
      </c>
      <c r="D301">
        <v>1932</v>
      </c>
      <c r="E301" t="s">
        <v>20</v>
      </c>
      <c r="F301" t="s">
        <v>339</v>
      </c>
      <c r="G301" t="s">
        <v>117</v>
      </c>
      <c r="H301" t="s">
        <v>158</v>
      </c>
      <c r="I301" t="s">
        <v>274</v>
      </c>
      <c r="J301">
        <v>0</v>
      </c>
      <c r="K301" t="s">
        <v>1968</v>
      </c>
      <c r="L301" t="str">
        <f t="shared" si="4"/>
        <v>MLos Angeles1932B1500M</v>
      </c>
    </row>
    <row r="302" spans="1:12" x14ac:dyDescent="0.3">
      <c r="A302" t="s">
        <v>10</v>
      </c>
      <c r="B302" t="s">
        <v>272</v>
      </c>
      <c r="C302" t="s">
        <v>105</v>
      </c>
      <c r="D302">
        <v>1924</v>
      </c>
      <c r="E302" t="s">
        <v>13</v>
      </c>
      <c r="F302" t="s">
        <v>71</v>
      </c>
      <c r="G302" t="s">
        <v>44</v>
      </c>
      <c r="H302" s="1" t="d">
        <v>00:03:54.00000000000000900</v>
      </c>
      <c r="I302" t="s">
        <v>274</v>
      </c>
      <c r="J302">
        <v>234</v>
      </c>
      <c r="K302" t="s">
        <v>1968</v>
      </c>
      <c r="L302" t="str">
        <f t="shared" si="4"/>
        <v>MParis1924G1500M</v>
      </c>
    </row>
    <row r="303" spans="1:12" x14ac:dyDescent="0.3">
      <c r="A303" t="s">
        <v>10</v>
      </c>
      <c r="B303" t="s">
        <v>272</v>
      </c>
      <c r="C303" t="s">
        <v>105</v>
      </c>
      <c r="D303">
        <v>1924</v>
      </c>
      <c r="E303" t="s">
        <v>17</v>
      </c>
      <c r="F303" t="s">
        <v>340</v>
      </c>
      <c r="G303" t="s">
        <v>341</v>
      </c>
      <c r="H303" s="1" t="d">
        <v>00:03:55.00000000000000125</v>
      </c>
      <c r="I303" t="s">
        <v>274</v>
      </c>
      <c r="J303">
        <v>235</v>
      </c>
      <c r="K303" t="s">
        <v>1968</v>
      </c>
      <c r="L303" t="str">
        <f t="shared" si="4"/>
        <v>MParis1924S1500M</v>
      </c>
    </row>
    <row r="304" spans="1:12" x14ac:dyDescent="0.3">
      <c r="A304" t="s">
        <v>10</v>
      </c>
      <c r="B304" t="s">
        <v>272</v>
      </c>
      <c r="C304" t="s">
        <v>105</v>
      </c>
      <c r="D304">
        <v>1924</v>
      </c>
      <c r="E304" t="s">
        <v>20</v>
      </c>
      <c r="F304" t="s">
        <v>342</v>
      </c>
      <c r="G304" t="s">
        <v>40</v>
      </c>
      <c r="H304" s="1" t="d">
        <v>00:03:56.00000000000003400</v>
      </c>
      <c r="I304" t="s">
        <v>274</v>
      </c>
      <c r="J304">
        <v>236</v>
      </c>
      <c r="K304" t="s">
        <v>1968</v>
      </c>
      <c r="L304" t="str">
        <f t="shared" si="4"/>
        <v>MParis1924B1500M</v>
      </c>
    </row>
    <row r="305" spans="1:12" x14ac:dyDescent="0.3">
      <c r="A305" t="s">
        <v>10</v>
      </c>
      <c r="B305" t="s">
        <v>272</v>
      </c>
      <c r="C305" t="s">
        <v>107</v>
      </c>
      <c r="D305">
        <v>1912</v>
      </c>
      <c r="E305" t="s">
        <v>13</v>
      </c>
      <c r="F305" t="s">
        <v>343</v>
      </c>
      <c r="G305" t="s">
        <v>40</v>
      </c>
      <c r="H305" s="1" t="d">
        <v>00:03:57.00000000000002625</v>
      </c>
      <c r="I305" t="s">
        <v>274</v>
      </c>
      <c r="J305">
        <v>237</v>
      </c>
      <c r="K305" t="s">
        <v>1968</v>
      </c>
      <c r="L305" t="str">
        <f t="shared" si="4"/>
        <v>MStockholm1912G1500M</v>
      </c>
    </row>
    <row r="306" spans="1:12" x14ac:dyDescent="0.3">
      <c r="A306" t="s">
        <v>10</v>
      </c>
      <c r="B306" t="s">
        <v>272</v>
      </c>
      <c r="C306" t="s">
        <v>107</v>
      </c>
      <c r="D306">
        <v>1912</v>
      </c>
      <c r="E306" t="s">
        <v>17</v>
      </c>
      <c r="F306" t="s">
        <v>344</v>
      </c>
      <c r="G306" t="s">
        <v>15</v>
      </c>
      <c r="H306" s="1" t="d">
        <v>00:03:57.00000000000002625</v>
      </c>
      <c r="I306" t="s">
        <v>274</v>
      </c>
      <c r="J306">
        <v>237</v>
      </c>
      <c r="K306" t="s">
        <v>1968</v>
      </c>
      <c r="L306" t="str">
        <f t="shared" si="4"/>
        <v>MStockholm1912S1500M</v>
      </c>
    </row>
    <row r="307" spans="1:12" x14ac:dyDescent="0.3">
      <c r="A307" t="s">
        <v>10</v>
      </c>
      <c r="B307" t="s">
        <v>272</v>
      </c>
      <c r="C307" t="s">
        <v>107</v>
      </c>
      <c r="D307">
        <v>1912</v>
      </c>
      <c r="E307" t="s">
        <v>20</v>
      </c>
      <c r="F307" t="s">
        <v>345</v>
      </c>
      <c r="G307" t="s">
        <v>15</v>
      </c>
      <c r="H307" s="1" t="d">
        <v>00:03:57.00000000000002625</v>
      </c>
      <c r="I307" t="s">
        <v>274</v>
      </c>
      <c r="J307">
        <v>237</v>
      </c>
      <c r="K307" t="s">
        <v>1968</v>
      </c>
      <c r="L307" t="str">
        <f t="shared" si="4"/>
        <v>MStockholm1912B1500M</v>
      </c>
    </row>
    <row r="308" spans="1:12" x14ac:dyDescent="0.3">
      <c r="A308" t="s">
        <v>10</v>
      </c>
      <c r="B308" t="s">
        <v>272</v>
      </c>
      <c r="C308" t="s">
        <v>191</v>
      </c>
      <c r="D308">
        <v>1904</v>
      </c>
      <c r="E308" t="s">
        <v>13</v>
      </c>
      <c r="F308" t="s">
        <v>346</v>
      </c>
      <c r="G308" t="s">
        <v>15</v>
      </c>
      <c r="H308" s="1" t="d">
        <v>00:04:04.99999999999997775</v>
      </c>
      <c r="I308" t="s">
        <v>274</v>
      </c>
      <c r="J308">
        <v>245</v>
      </c>
      <c r="K308" t="s">
        <v>1968</v>
      </c>
      <c r="L308" t="str">
        <f t="shared" si="4"/>
        <v>MSt Louis1904G1500M</v>
      </c>
    </row>
    <row r="309" spans="1:12" x14ac:dyDescent="0.3">
      <c r="A309" t="s">
        <v>10</v>
      </c>
      <c r="B309" t="s">
        <v>272</v>
      </c>
      <c r="C309" t="s">
        <v>191</v>
      </c>
      <c r="D309">
        <v>1904</v>
      </c>
      <c r="E309" t="s">
        <v>17</v>
      </c>
      <c r="F309" t="s">
        <v>347</v>
      </c>
      <c r="G309" t="s">
        <v>15</v>
      </c>
      <c r="H309" s="1" t="d">
        <v>00:04:07.00000000000000275</v>
      </c>
      <c r="I309" t="s">
        <v>274</v>
      </c>
      <c r="J309">
        <v>247</v>
      </c>
      <c r="K309" t="s">
        <v>1968</v>
      </c>
      <c r="L309" t="str">
        <f t="shared" si="4"/>
        <v>MSt Louis1904S1500M</v>
      </c>
    </row>
    <row r="310" spans="1:12" x14ac:dyDescent="0.3">
      <c r="A310" t="s">
        <v>10</v>
      </c>
      <c r="B310" t="s">
        <v>272</v>
      </c>
      <c r="C310" t="s">
        <v>191</v>
      </c>
      <c r="D310">
        <v>1904</v>
      </c>
      <c r="E310" t="s">
        <v>20</v>
      </c>
      <c r="F310" t="s">
        <v>348</v>
      </c>
      <c r="G310" t="s">
        <v>15</v>
      </c>
      <c r="H310" t="s">
        <v>158</v>
      </c>
      <c r="I310" t="s">
        <v>274</v>
      </c>
      <c r="J310">
        <v>0</v>
      </c>
      <c r="K310" t="s">
        <v>1968</v>
      </c>
      <c r="L310" t="str">
        <f t="shared" si="4"/>
        <v>MSt Louis1904B1500M</v>
      </c>
    </row>
    <row r="311" spans="1:12" x14ac:dyDescent="0.3">
      <c r="A311" t="s">
        <v>10</v>
      </c>
      <c r="B311" t="s">
        <v>272</v>
      </c>
      <c r="C311" t="s">
        <v>81</v>
      </c>
      <c r="D311">
        <v>1896</v>
      </c>
      <c r="E311" t="s">
        <v>13</v>
      </c>
      <c r="F311" t="s">
        <v>349</v>
      </c>
      <c r="G311" t="s">
        <v>59</v>
      </c>
      <c r="H311" s="1" t="d">
        <v>00:04:32.99999999999999700</v>
      </c>
      <c r="I311" t="s">
        <v>274</v>
      </c>
      <c r="J311">
        <v>273</v>
      </c>
      <c r="K311" t="s">
        <v>1968</v>
      </c>
      <c r="L311" t="str">
        <f t="shared" si="4"/>
        <v>MAthens1896G1500M</v>
      </c>
    </row>
    <row r="312" spans="1:12" x14ac:dyDescent="0.3">
      <c r="A312" t="s">
        <v>10</v>
      </c>
      <c r="B312" t="s">
        <v>272</v>
      </c>
      <c r="C312" t="s">
        <v>81</v>
      </c>
      <c r="D312">
        <v>1896</v>
      </c>
      <c r="E312" t="s">
        <v>17</v>
      </c>
      <c r="F312" t="s">
        <v>350</v>
      </c>
      <c r="G312" t="s">
        <v>15</v>
      </c>
      <c r="H312" s="1" t="d">
        <v>00:04:33.99999999999995550</v>
      </c>
      <c r="I312" t="s">
        <v>274</v>
      </c>
      <c r="J312">
        <v>274</v>
      </c>
      <c r="K312" t="s">
        <v>1968</v>
      </c>
      <c r="L312" t="str">
        <f t="shared" si="4"/>
        <v>MAthens1896S1500M</v>
      </c>
    </row>
    <row r="313" spans="1:12" x14ac:dyDescent="0.3">
      <c r="A313" t="s">
        <v>10</v>
      </c>
      <c r="B313" t="s">
        <v>272</v>
      </c>
      <c r="C313" t="s">
        <v>81</v>
      </c>
      <c r="D313">
        <v>1896</v>
      </c>
      <c r="E313" t="s">
        <v>20</v>
      </c>
      <c r="F313" t="s">
        <v>351</v>
      </c>
      <c r="G313" t="s">
        <v>64</v>
      </c>
      <c r="H313" s="1" t="d">
        <v>00:04:35.99999999999998050</v>
      </c>
      <c r="I313" t="s">
        <v>274</v>
      </c>
      <c r="J313">
        <v>276</v>
      </c>
      <c r="K313" t="s">
        <v>1968</v>
      </c>
      <c r="L313" t="str">
        <f t="shared" si="4"/>
        <v>MAthens1896B1500M</v>
      </c>
    </row>
    <row r="314" spans="1:12" x14ac:dyDescent="0.3">
      <c r="A314" t="s">
        <v>10</v>
      </c>
      <c r="B314" t="s">
        <v>352</v>
      </c>
      <c r="C314" t="s">
        <v>12</v>
      </c>
      <c r="D314">
        <v>2016</v>
      </c>
      <c r="E314" t="s">
        <v>13</v>
      </c>
      <c r="F314" t="s">
        <v>112</v>
      </c>
      <c r="G314" t="s">
        <v>113</v>
      </c>
      <c r="H314">
        <v>19.78</v>
      </c>
      <c r="I314" t="s">
        <v>353</v>
      </c>
      <c r="J314">
        <v>19.78</v>
      </c>
      <c r="K314" t="s">
        <v>1968</v>
      </c>
      <c r="L314" t="str">
        <f t="shared" ref="L314:L377" si="5">_xlfn.CONCAT(A314,C314,D314,E314,I314)</f>
        <v>MRio2016G200M</v>
      </c>
    </row>
    <row r="315" spans="1:12" x14ac:dyDescent="0.3">
      <c r="A315" t="s">
        <v>10</v>
      </c>
      <c r="B315" t="s">
        <v>352</v>
      </c>
      <c r="C315" t="s">
        <v>12</v>
      </c>
      <c r="D315">
        <v>2016</v>
      </c>
      <c r="E315" t="s">
        <v>17</v>
      </c>
      <c r="F315" t="s">
        <v>116</v>
      </c>
      <c r="G315" t="s">
        <v>117</v>
      </c>
      <c r="H315">
        <v>20.02</v>
      </c>
      <c r="I315" t="s">
        <v>353</v>
      </c>
      <c r="J315">
        <v>20.02</v>
      </c>
      <c r="K315" t="s">
        <v>1968</v>
      </c>
      <c r="L315" t="str">
        <f t="shared" si="5"/>
        <v>MRio2016S200M</v>
      </c>
    </row>
    <row r="316" spans="1:12" x14ac:dyDescent="0.3">
      <c r="A316" t="s">
        <v>10</v>
      </c>
      <c r="B316" t="s">
        <v>352</v>
      </c>
      <c r="C316" t="s">
        <v>12</v>
      </c>
      <c r="D316">
        <v>2016</v>
      </c>
      <c r="E316" t="s">
        <v>20</v>
      </c>
      <c r="F316" t="s">
        <v>354</v>
      </c>
      <c r="G316" t="s">
        <v>64</v>
      </c>
      <c r="H316">
        <v>20.12</v>
      </c>
      <c r="I316" t="s">
        <v>353</v>
      </c>
      <c r="J316">
        <v>20.12</v>
      </c>
      <c r="K316" t="s">
        <v>1968</v>
      </c>
      <c r="L316" t="str">
        <f t="shared" si="5"/>
        <v>MRio2016B200M</v>
      </c>
    </row>
    <row r="317" spans="1:12" x14ac:dyDescent="0.3">
      <c r="A317" t="s">
        <v>1399</v>
      </c>
      <c r="B317" t="s">
        <v>1529</v>
      </c>
      <c r="C317" t="s">
        <v>12</v>
      </c>
      <c r="D317">
        <v>2016</v>
      </c>
      <c r="E317" t="s">
        <v>13</v>
      </c>
      <c r="F317" t="s">
        <v>1447</v>
      </c>
      <c r="G317" t="s">
        <v>113</v>
      </c>
      <c r="H317">
        <v>21.78</v>
      </c>
      <c r="I317" t="s">
        <v>353</v>
      </c>
      <c r="J317">
        <v>21.78</v>
      </c>
      <c r="K317" t="s">
        <v>1968</v>
      </c>
      <c r="L317" t="str">
        <f t="shared" si="5"/>
        <v>WRio2016G200M</v>
      </c>
    </row>
    <row r="318" spans="1:12" x14ac:dyDescent="0.3">
      <c r="A318" t="s">
        <v>1399</v>
      </c>
      <c r="B318" t="s">
        <v>1529</v>
      </c>
      <c r="C318" t="s">
        <v>12</v>
      </c>
      <c r="D318">
        <v>2016</v>
      </c>
      <c r="E318" t="s">
        <v>17</v>
      </c>
      <c r="F318" t="s">
        <v>1530</v>
      </c>
      <c r="G318" t="s">
        <v>147</v>
      </c>
      <c r="H318">
        <v>21.88</v>
      </c>
      <c r="I318" t="s">
        <v>353</v>
      </c>
      <c r="J318">
        <v>21.88</v>
      </c>
      <c r="K318" t="s">
        <v>1968</v>
      </c>
      <c r="L318" t="str">
        <f t="shared" si="5"/>
        <v>WRio2016S200M</v>
      </c>
    </row>
    <row r="319" spans="1:12" x14ac:dyDescent="0.3">
      <c r="A319" t="s">
        <v>1399</v>
      </c>
      <c r="B319" t="s">
        <v>1529</v>
      </c>
      <c r="C319" t="s">
        <v>12</v>
      </c>
      <c r="D319">
        <v>2016</v>
      </c>
      <c r="E319" t="s">
        <v>20</v>
      </c>
      <c r="F319" t="s">
        <v>1448</v>
      </c>
      <c r="G319" t="s">
        <v>15</v>
      </c>
      <c r="H319">
        <v>22.15</v>
      </c>
      <c r="I319" t="s">
        <v>353</v>
      </c>
      <c r="J319">
        <v>22.15</v>
      </c>
      <c r="K319" t="s">
        <v>1968</v>
      </c>
      <c r="L319" t="str">
        <f t="shared" si="5"/>
        <v>WRio2016B200M</v>
      </c>
    </row>
    <row r="320" spans="1:12" x14ac:dyDescent="0.3">
      <c r="A320" t="s">
        <v>10</v>
      </c>
      <c r="B320" t="s">
        <v>352</v>
      </c>
      <c r="C320" t="s">
        <v>78</v>
      </c>
      <c r="D320">
        <v>2012</v>
      </c>
      <c r="E320" t="s">
        <v>13</v>
      </c>
      <c r="F320" t="s">
        <v>112</v>
      </c>
      <c r="G320" t="s">
        <v>113</v>
      </c>
      <c r="H320">
        <v>19.32</v>
      </c>
      <c r="I320" t="s">
        <v>353</v>
      </c>
      <c r="J320">
        <v>19.32</v>
      </c>
      <c r="K320" t="s">
        <v>1968</v>
      </c>
      <c r="L320" t="str">
        <f t="shared" si="5"/>
        <v>MLondon2012G200M</v>
      </c>
    </row>
    <row r="321" spans="1:12" x14ac:dyDescent="0.3">
      <c r="A321" t="s">
        <v>10</v>
      </c>
      <c r="B321" t="s">
        <v>352</v>
      </c>
      <c r="C321" t="s">
        <v>78</v>
      </c>
      <c r="D321">
        <v>2012</v>
      </c>
      <c r="E321" t="s">
        <v>17</v>
      </c>
      <c r="F321" t="s">
        <v>163</v>
      </c>
      <c r="G321" t="s">
        <v>113</v>
      </c>
      <c r="H321">
        <v>19.440000000000001</v>
      </c>
      <c r="I321" t="s">
        <v>353</v>
      </c>
      <c r="J321">
        <v>19.440000000000001</v>
      </c>
      <c r="K321" t="s">
        <v>1968</v>
      </c>
      <c r="L321" t="str">
        <f t="shared" si="5"/>
        <v>MLondon2012S200M</v>
      </c>
    </row>
    <row r="322" spans="1:12" x14ac:dyDescent="0.3">
      <c r="A322" t="s">
        <v>10</v>
      </c>
      <c r="B322" t="s">
        <v>352</v>
      </c>
      <c r="C322" t="s">
        <v>78</v>
      </c>
      <c r="D322">
        <v>2012</v>
      </c>
      <c r="E322" t="s">
        <v>20</v>
      </c>
      <c r="F322" t="s">
        <v>380</v>
      </c>
      <c r="G322" t="s">
        <v>113</v>
      </c>
      <c r="H322">
        <v>19.84</v>
      </c>
      <c r="I322" t="s">
        <v>353</v>
      </c>
      <c r="J322">
        <v>19.84</v>
      </c>
      <c r="K322" t="s">
        <v>1968</v>
      </c>
      <c r="L322" t="str">
        <f t="shared" si="5"/>
        <v>MLondon2012B200M</v>
      </c>
    </row>
    <row r="323" spans="1:12" x14ac:dyDescent="0.3">
      <c r="A323" t="s">
        <v>1399</v>
      </c>
      <c r="B323" t="s">
        <v>1529</v>
      </c>
      <c r="C323" t="s">
        <v>78</v>
      </c>
      <c r="D323">
        <v>2012</v>
      </c>
      <c r="E323" t="s">
        <v>13</v>
      </c>
      <c r="F323" t="s">
        <v>1531</v>
      </c>
      <c r="G323" t="s">
        <v>15</v>
      </c>
      <c r="H323">
        <v>21.88</v>
      </c>
      <c r="I323" t="s">
        <v>353</v>
      </c>
      <c r="J323">
        <v>21.88</v>
      </c>
      <c r="K323" t="s">
        <v>1968</v>
      </c>
      <c r="L323" t="str">
        <f t="shared" si="5"/>
        <v>WLondon2012G200M</v>
      </c>
    </row>
    <row r="324" spans="1:12" x14ac:dyDescent="0.3">
      <c r="A324" t="s">
        <v>1399</v>
      </c>
      <c r="B324" t="s">
        <v>1529</v>
      </c>
      <c r="C324" t="s">
        <v>78</v>
      </c>
      <c r="D324">
        <v>2012</v>
      </c>
      <c r="E324" t="s">
        <v>17</v>
      </c>
      <c r="F324" t="s">
        <v>1449</v>
      </c>
      <c r="G324" t="s">
        <v>113</v>
      </c>
      <c r="H324">
        <v>22.09</v>
      </c>
      <c r="I324" t="s">
        <v>353</v>
      </c>
      <c r="J324">
        <v>22.09</v>
      </c>
      <c r="K324" t="s">
        <v>1968</v>
      </c>
      <c r="L324" t="str">
        <f t="shared" si="5"/>
        <v>WLondon2012S200M</v>
      </c>
    </row>
    <row r="325" spans="1:12" x14ac:dyDescent="0.3">
      <c r="A325" t="s">
        <v>1399</v>
      </c>
      <c r="B325" t="s">
        <v>1529</v>
      </c>
      <c r="C325" t="s">
        <v>78</v>
      </c>
      <c r="D325">
        <v>2012</v>
      </c>
      <c r="E325" t="s">
        <v>20</v>
      </c>
      <c r="F325" t="s">
        <v>1478</v>
      </c>
      <c r="G325" t="s">
        <v>15</v>
      </c>
      <c r="H325">
        <v>22.14</v>
      </c>
      <c r="I325" t="s">
        <v>353</v>
      </c>
      <c r="J325">
        <v>22.14</v>
      </c>
      <c r="K325" t="s">
        <v>1968</v>
      </c>
      <c r="L325" t="str">
        <f t="shared" si="5"/>
        <v>WLondon2012B200M</v>
      </c>
    </row>
    <row r="326" spans="1:12" x14ac:dyDescent="0.3">
      <c r="A326" t="s">
        <v>10</v>
      </c>
      <c r="B326" t="s">
        <v>352</v>
      </c>
      <c r="C326" t="s">
        <v>23</v>
      </c>
      <c r="D326">
        <v>2008</v>
      </c>
      <c r="E326" t="s">
        <v>13</v>
      </c>
      <c r="F326" t="s">
        <v>112</v>
      </c>
      <c r="G326" t="s">
        <v>113</v>
      </c>
      <c r="H326">
        <v>19.3</v>
      </c>
      <c r="I326" t="s">
        <v>353</v>
      </c>
      <c r="J326">
        <v>19.3</v>
      </c>
      <c r="K326" t="s">
        <v>1968</v>
      </c>
      <c r="L326" t="str">
        <f t="shared" si="5"/>
        <v>MBeijing2008G200M</v>
      </c>
    </row>
    <row r="327" spans="1:12" x14ac:dyDescent="0.3">
      <c r="A327" t="s">
        <v>10</v>
      </c>
      <c r="B327" t="s">
        <v>352</v>
      </c>
      <c r="C327" t="s">
        <v>23</v>
      </c>
      <c r="D327">
        <v>2008</v>
      </c>
      <c r="E327" t="s">
        <v>17</v>
      </c>
      <c r="F327" t="s">
        <v>355</v>
      </c>
      <c r="G327" t="s">
        <v>15</v>
      </c>
      <c r="H327">
        <v>19.96</v>
      </c>
      <c r="I327" t="s">
        <v>353</v>
      </c>
      <c r="J327">
        <v>19.96</v>
      </c>
      <c r="K327" t="s">
        <v>1968</v>
      </c>
      <c r="L327" t="str">
        <f t="shared" si="5"/>
        <v>MBeijing2008S200M</v>
      </c>
    </row>
    <row r="328" spans="1:12" x14ac:dyDescent="0.3">
      <c r="A328" t="s">
        <v>10</v>
      </c>
      <c r="B328" t="s">
        <v>352</v>
      </c>
      <c r="C328" t="s">
        <v>23</v>
      </c>
      <c r="D328">
        <v>2008</v>
      </c>
      <c r="E328" t="s">
        <v>20</v>
      </c>
      <c r="F328" t="s">
        <v>120</v>
      </c>
      <c r="G328" t="s">
        <v>15</v>
      </c>
      <c r="H328">
        <v>19.98</v>
      </c>
      <c r="I328" t="s">
        <v>353</v>
      </c>
      <c r="J328">
        <v>19.98</v>
      </c>
      <c r="K328" t="s">
        <v>1968</v>
      </c>
      <c r="L328" t="str">
        <f t="shared" si="5"/>
        <v>MBeijing2008B200M</v>
      </c>
    </row>
    <row r="329" spans="1:12" x14ac:dyDescent="0.3">
      <c r="A329" t="s">
        <v>1399</v>
      </c>
      <c r="B329" t="s">
        <v>1529</v>
      </c>
      <c r="C329" t="s">
        <v>23</v>
      </c>
      <c r="D329">
        <v>2008</v>
      </c>
      <c r="E329" t="s">
        <v>13</v>
      </c>
      <c r="F329" t="s">
        <v>1479</v>
      </c>
      <c r="G329" t="s">
        <v>113</v>
      </c>
      <c r="H329">
        <v>21.74</v>
      </c>
      <c r="I329" t="s">
        <v>353</v>
      </c>
      <c r="J329">
        <v>21.74</v>
      </c>
      <c r="K329" t="s">
        <v>1968</v>
      </c>
      <c r="L329" t="str">
        <f t="shared" si="5"/>
        <v>WBeijing2008G200M</v>
      </c>
    </row>
    <row r="330" spans="1:12" x14ac:dyDescent="0.3">
      <c r="A330" t="s">
        <v>1399</v>
      </c>
      <c r="B330" t="s">
        <v>1529</v>
      </c>
      <c r="C330" t="s">
        <v>23</v>
      </c>
      <c r="D330">
        <v>2008</v>
      </c>
      <c r="E330" t="s">
        <v>17</v>
      </c>
      <c r="F330" t="s">
        <v>1531</v>
      </c>
      <c r="G330" t="s">
        <v>15</v>
      </c>
      <c r="H330">
        <v>21.93</v>
      </c>
      <c r="I330" t="s">
        <v>353</v>
      </c>
      <c r="J330">
        <v>21.93</v>
      </c>
      <c r="K330" t="s">
        <v>1968</v>
      </c>
      <c r="L330" t="str">
        <f t="shared" si="5"/>
        <v>WBeijing2008S200M</v>
      </c>
    </row>
    <row r="331" spans="1:12" x14ac:dyDescent="0.3">
      <c r="A331" t="s">
        <v>1399</v>
      </c>
      <c r="B331" t="s">
        <v>1529</v>
      </c>
      <c r="C331" t="s">
        <v>23</v>
      </c>
      <c r="D331">
        <v>2008</v>
      </c>
      <c r="E331" t="s">
        <v>20</v>
      </c>
      <c r="F331" t="s">
        <v>1451</v>
      </c>
      <c r="G331" t="s">
        <v>113</v>
      </c>
      <c r="H331">
        <v>22</v>
      </c>
      <c r="I331" t="s">
        <v>353</v>
      </c>
      <c r="J331">
        <v>22</v>
      </c>
      <c r="K331" t="s">
        <v>1968</v>
      </c>
      <c r="L331" t="str">
        <f t="shared" si="5"/>
        <v>WBeijing2008B200M</v>
      </c>
    </row>
    <row r="332" spans="1:12" x14ac:dyDescent="0.3">
      <c r="A332" t="s">
        <v>10</v>
      </c>
      <c r="B332" t="s">
        <v>352</v>
      </c>
      <c r="C332" t="s">
        <v>81</v>
      </c>
      <c r="D332">
        <v>2004</v>
      </c>
      <c r="E332" t="s">
        <v>13</v>
      </c>
      <c r="F332" t="s">
        <v>355</v>
      </c>
      <c r="G332" t="s">
        <v>15</v>
      </c>
      <c r="H332">
        <v>19.79</v>
      </c>
      <c r="I332" t="s">
        <v>353</v>
      </c>
      <c r="J332">
        <v>19.79</v>
      </c>
      <c r="K332" t="s">
        <v>1968</v>
      </c>
      <c r="L332" t="str">
        <f t="shared" si="5"/>
        <v>MAthens2004G200M</v>
      </c>
    </row>
    <row r="333" spans="1:12" x14ac:dyDescent="0.3">
      <c r="A333" t="s">
        <v>10</v>
      </c>
      <c r="B333" t="s">
        <v>352</v>
      </c>
      <c r="C333" t="s">
        <v>81</v>
      </c>
      <c r="D333">
        <v>2004</v>
      </c>
      <c r="E333" t="s">
        <v>17</v>
      </c>
      <c r="F333" t="s">
        <v>381</v>
      </c>
      <c r="G333" t="s">
        <v>15</v>
      </c>
      <c r="H333">
        <v>20.010000000000002</v>
      </c>
      <c r="I333" t="s">
        <v>353</v>
      </c>
      <c r="J333">
        <v>20.010000000000002</v>
      </c>
      <c r="K333" t="s">
        <v>1968</v>
      </c>
      <c r="L333" t="str">
        <f t="shared" si="5"/>
        <v>MAthens2004S200M</v>
      </c>
    </row>
    <row r="334" spans="1:12" x14ac:dyDescent="0.3">
      <c r="A334" t="s">
        <v>10</v>
      </c>
      <c r="B334" t="s">
        <v>352</v>
      </c>
      <c r="C334" t="s">
        <v>81</v>
      </c>
      <c r="D334">
        <v>2004</v>
      </c>
      <c r="E334" t="s">
        <v>20</v>
      </c>
      <c r="F334" t="s">
        <v>115</v>
      </c>
      <c r="G334" t="s">
        <v>15</v>
      </c>
      <c r="H334">
        <v>20.03</v>
      </c>
      <c r="I334" t="s">
        <v>353</v>
      </c>
      <c r="J334">
        <v>20.03</v>
      </c>
      <c r="K334" t="s">
        <v>1968</v>
      </c>
      <c r="L334" t="str">
        <f t="shared" si="5"/>
        <v>MAthens2004B200M</v>
      </c>
    </row>
    <row r="335" spans="1:12" x14ac:dyDescent="0.3">
      <c r="A335" t="s">
        <v>1399</v>
      </c>
      <c r="B335" t="s">
        <v>1529</v>
      </c>
      <c r="C335" t="s">
        <v>81</v>
      </c>
      <c r="D335">
        <v>2004</v>
      </c>
      <c r="E335" t="s">
        <v>13</v>
      </c>
      <c r="F335" t="s">
        <v>1479</v>
      </c>
      <c r="G335" t="s">
        <v>113</v>
      </c>
      <c r="H335">
        <v>22.05</v>
      </c>
      <c r="I335" t="s">
        <v>353</v>
      </c>
      <c r="J335">
        <v>22.05</v>
      </c>
      <c r="K335" t="s">
        <v>1968</v>
      </c>
      <c r="L335" t="str">
        <f t="shared" si="5"/>
        <v>WAthens2004G200M</v>
      </c>
    </row>
    <row r="336" spans="1:12" x14ac:dyDescent="0.3">
      <c r="A336" t="s">
        <v>1399</v>
      </c>
      <c r="B336" t="s">
        <v>1529</v>
      </c>
      <c r="C336" t="s">
        <v>81</v>
      </c>
      <c r="D336">
        <v>2004</v>
      </c>
      <c r="E336" t="s">
        <v>17</v>
      </c>
      <c r="F336" t="s">
        <v>1531</v>
      </c>
      <c r="G336" t="s">
        <v>15</v>
      </c>
      <c r="H336">
        <v>22.18</v>
      </c>
      <c r="I336" t="s">
        <v>353</v>
      </c>
      <c r="J336">
        <v>22.18</v>
      </c>
      <c r="K336" t="s">
        <v>1968</v>
      </c>
      <c r="L336" t="str">
        <f t="shared" si="5"/>
        <v>WAthens2004S200M</v>
      </c>
    </row>
    <row r="337" spans="1:12" x14ac:dyDescent="0.3">
      <c r="A337" t="s">
        <v>1399</v>
      </c>
      <c r="B337" t="s">
        <v>1529</v>
      </c>
      <c r="C337" t="s">
        <v>81</v>
      </c>
      <c r="D337">
        <v>2004</v>
      </c>
      <c r="E337" t="s">
        <v>20</v>
      </c>
      <c r="F337" t="s">
        <v>1542</v>
      </c>
      <c r="G337" t="s">
        <v>667</v>
      </c>
      <c r="H337">
        <v>22.3</v>
      </c>
      <c r="I337" t="s">
        <v>353</v>
      </c>
      <c r="J337">
        <v>22.3</v>
      </c>
      <c r="K337" t="s">
        <v>1968</v>
      </c>
      <c r="L337" t="str">
        <f t="shared" si="5"/>
        <v>WAthens2004B200M</v>
      </c>
    </row>
    <row r="338" spans="1:12" x14ac:dyDescent="0.3">
      <c r="A338" t="s">
        <v>10</v>
      </c>
      <c r="B338" t="s">
        <v>352</v>
      </c>
      <c r="C338" t="s">
        <v>27</v>
      </c>
      <c r="D338">
        <v>2000</v>
      </c>
      <c r="E338" t="s">
        <v>13</v>
      </c>
      <c r="F338" t="s">
        <v>356</v>
      </c>
      <c r="G338" t="s">
        <v>357</v>
      </c>
      <c r="H338">
        <v>20.09</v>
      </c>
      <c r="I338" t="s">
        <v>353</v>
      </c>
      <c r="J338">
        <v>20.09</v>
      </c>
      <c r="K338" t="s">
        <v>1968</v>
      </c>
      <c r="L338" t="str">
        <f t="shared" si="5"/>
        <v>MSydney2000G200M</v>
      </c>
    </row>
    <row r="339" spans="1:12" x14ac:dyDescent="0.3">
      <c r="A339" t="s">
        <v>10</v>
      </c>
      <c r="B339" t="s">
        <v>352</v>
      </c>
      <c r="C339" t="s">
        <v>27</v>
      </c>
      <c r="D339">
        <v>2000</v>
      </c>
      <c r="E339" t="s">
        <v>17</v>
      </c>
      <c r="F339" t="s">
        <v>358</v>
      </c>
      <c r="G339" t="s">
        <v>40</v>
      </c>
      <c r="H339">
        <v>20.14</v>
      </c>
      <c r="I339" t="s">
        <v>353</v>
      </c>
      <c r="J339">
        <v>20.14</v>
      </c>
      <c r="K339" t="s">
        <v>1968</v>
      </c>
      <c r="L339" t="str">
        <f t="shared" si="5"/>
        <v>MSydney2000S200M</v>
      </c>
    </row>
    <row r="340" spans="1:12" x14ac:dyDescent="0.3">
      <c r="A340" t="s">
        <v>10</v>
      </c>
      <c r="B340" t="s">
        <v>352</v>
      </c>
      <c r="C340" t="s">
        <v>27</v>
      </c>
      <c r="D340">
        <v>2000</v>
      </c>
      <c r="E340" t="s">
        <v>20</v>
      </c>
      <c r="F340" t="s">
        <v>122</v>
      </c>
      <c r="G340" t="s">
        <v>119</v>
      </c>
      <c r="H340">
        <v>20.2</v>
      </c>
      <c r="I340" t="s">
        <v>353</v>
      </c>
      <c r="J340">
        <v>20.2</v>
      </c>
      <c r="K340" t="s">
        <v>1968</v>
      </c>
      <c r="L340" t="str">
        <f t="shared" si="5"/>
        <v>MSydney2000B200M</v>
      </c>
    </row>
    <row r="341" spans="1:12" x14ac:dyDescent="0.3">
      <c r="A341" t="s">
        <v>1399</v>
      </c>
      <c r="B341" t="s">
        <v>1529</v>
      </c>
      <c r="C341" t="s">
        <v>27</v>
      </c>
      <c r="D341">
        <v>2000</v>
      </c>
      <c r="E341" t="s">
        <v>13</v>
      </c>
      <c r="F341" t="s">
        <v>1532</v>
      </c>
      <c r="G341" t="s">
        <v>667</v>
      </c>
      <c r="H341">
        <v>22.27</v>
      </c>
      <c r="I341" t="s">
        <v>353</v>
      </c>
      <c r="J341">
        <v>22.27</v>
      </c>
      <c r="K341" t="s">
        <v>1968</v>
      </c>
      <c r="L341" t="str">
        <f t="shared" si="5"/>
        <v>WSydney2000G200M</v>
      </c>
    </row>
    <row r="342" spans="1:12" x14ac:dyDescent="0.3">
      <c r="A342" t="s">
        <v>1399</v>
      </c>
      <c r="B342" t="s">
        <v>1529</v>
      </c>
      <c r="C342" t="s">
        <v>27</v>
      </c>
      <c r="D342">
        <v>2000</v>
      </c>
      <c r="E342" t="s">
        <v>17</v>
      </c>
      <c r="F342" t="s">
        <v>1533</v>
      </c>
      <c r="G342" t="s">
        <v>578</v>
      </c>
      <c r="H342">
        <v>22.28</v>
      </c>
      <c r="I342" t="s">
        <v>353</v>
      </c>
      <c r="J342">
        <v>22.28</v>
      </c>
      <c r="K342" t="s">
        <v>1968</v>
      </c>
      <c r="L342" t="str">
        <f t="shared" si="5"/>
        <v>WSydney2000S200M</v>
      </c>
    </row>
    <row r="343" spans="1:12" x14ac:dyDescent="0.3">
      <c r="A343" t="s">
        <v>1399</v>
      </c>
      <c r="B343" t="s">
        <v>1529</v>
      </c>
      <c r="C343" t="s">
        <v>27</v>
      </c>
      <c r="D343">
        <v>2000</v>
      </c>
      <c r="E343" t="s">
        <v>20</v>
      </c>
      <c r="F343" t="s">
        <v>1534</v>
      </c>
      <c r="G343" t="s">
        <v>113</v>
      </c>
      <c r="H343">
        <v>22.35</v>
      </c>
      <c r="I343" t="s">
        <v>353</v>
      </c>
      <c r="J343">
        <v>22.35</v>
      </c>
      <c r="K343" t="s">
        <v>1968</v>
      </c>
      <c r="L343" t="str">
        <f t="shared" si="5"/>
        <v>WSydney2000B200M</v>
      </c>
    </row>
    <row r="344" spans="1:12" x14ac:dyDescent="0.3">
      <c r="A344" t="s">
        <v>10</v>
      </c>
      <c r="B344" t="s">
        <v>352</v>
      </c>
      <c r="C344" t="s">
        <v>84</v>
      </c>
      <c r="D344">
        <v>1996</v>
      </c>
      <c r="E344" t="s">
        <v>13</v>
      </c>
      <c r="F344" t="s">
        <v>382</v>
      </c>
      <c r="G344" t="s">
        <v>15</v>
      </c>
      <c r="H344">
        <v>19.32</v>
      </c>
      <c r="I344" t="s">
        <v>353</v>
      </c>
      <c r="J344">
        <v>19.32</v>
      </c>
      <c r="K344" t="s">
        <v>1968</v>
      </c>
      <c r="L344" t="str">
        <f t="shared" si="5"/>
        <v>MAtlanta1996G200M</v>
      </c>
    </row>
    <row r="345" spans="1:12" x14ac:dyDescent="0.3">
      <c r="A345" t="s">
        <v>10</v>
      </c>
      <c r="B345" t="s">
        <v>352</v>
      </c>
      <c r="C345" t="s">
        <v>84</v>
      </c>
      <c r="D345">
        <v>1996</v>
      </c>
      <c r="E345" t="s">
        <v>17</v>
      </c>
      <c r="F345" t="s">
        <v>126</v>
      </c>
      <c r="G345" t="s">
        <v>127</v>
      </c>
      <c r="H345">
        <v>19.68</v>
      </c>
      <c r="I345" t="s">
        <v>353</v>
      </c>
      <c r="J345">
        <v>19.68</v>
      </c>
      <c r="K345" t="s">
        <v>1968</v>
      </c>
      <c r="L345" t="str">
        <f t="shared" si="5"/>
        <v>MAtlanta1996S200M</v>
      </c>
    </row>
    <row r="346" spans="1:12" x14ac:dyDescent="0.3">
      <c r="A346" t="s">
        <v>10</v>
      </c>
      <c r="B346" t="s">
        <v>352</v>
      </c>
      <c r="C346" t="s">
        <v>84</v>
      </c>
      <c r="D346">
        <v>1996</v>
      </c>
      <c r="E346" t="s">
        <v>20</v>
      </c>
      <c r="F346" t="s">
        <v>122</v>
      </c>
      <c r="G346" t="s">
        <v>119</v>
      </c>
      <c r="H346">
        <v>19.8</v>
      </c>
      <c r="I346" t="s">
        <v>353</v>
      </c>
      <c r="J346">
        <v>19.8</v>
      </c>
      <c r="K346" t="s">
        <v>1968</v>
      </c>
      <c r="L346" t="str">
        <f t="shared" si="5"/>
        <v>MAtlanta1996B200M</v>
      </c>
    </row>
    <row r="347" spans="1:12" x14ac:dyDescent="0.3">
      <c r="A347" t="s">
        <v>1399</v>
      </c>
      <c r="B347" t="s">
        <v>1529</v>
      </c>
      <c r="C347" t="s">
        <v>84</v>
      </c>
      <c r="D347">
        <v>1996</v>
      </c>
      <c r="E347" t="s">
        <v>13</v>
      </c>
      <c r="F347" t="s">
        <v>1543</v>
      </c>
      <c r="G347" t="s">
        <v>64</v>
      </c>
      <c r="H347">
        <v>22.12</v>
      </c>
      <c r="I347" t="s">
        <v>353</v>
      </c>
      <c r="J347">
        <v>22.12</v>
      </c>
      <c r="K347" t="s">
        <v>1968</v>
      </c>
      <c r="L347" t="str">
        <f t="shared" si="5"/>
        <v>WAtlanta1996G200M</v>
      </c>
    </row>
    <row r="348" spans="1:12" x14ac:dyDescent="0.3">
      <c r="A348" t="s">
        <v>1399</v>
      </c>
      <c r="B348" t="s">
        <v>1529</v>
      </c>
      <c r="C348" t="s">
        <v>84</v>
      </c>
      <c r="D348">
        <v>1996</v>
      </c>
      <c r="E348" t="s">
        <v>17</v>
      </c>
      <c r="F348" t="s">
        <v>1454</v>
      </c>
      <c r="G348" t="s">
        <v>113</v>
      </c>
      <c r="H348">
        <v>22.24</v>
      </c>
      <c r="I348" t="s">
        <v>353</v>
      </c>
      <c r="J348">
        <v>22.24</v>
      </c>
      <c r="K348" t="s">
        <v>1968</v>
      </c>
      <c r="L348" t="str">
        <f t="shared" si="5"/>
        <v>WAtlanta1996S200M</v>
      </c>
    </row>
    <row r="349" spans="1:12" x14ac:dyDescent="0.3">
      <c r="A349" t="s">
        <v>1399</v>
      </c>
      <c r="B349" t="s">
        <v>1529</v>
      </c>
      <c r="C349" t="s">
        <v>84</v>
      </c>
      <c r="D349">
        <v>1996</v>
      </c>
      <c r="E349" t="s">
        <v>20</v>
      </c>
      <c r="F349" t="s">
        <v>1544</v>
      </c>
      <c r="G349" t="s">
        <v>664</v>
      </c>
      <c r="H349">
        <v>22.38</v>
      </c>
      <c r="I349" t="s">
        <v>353</v>
      </c>
      <c r="J349">
        <v>22.38</v>
      </c>
      <c r="K349" t="s">
        <v>1968</v>
      </c>
      <c r="L349" t="str">
        <f t="shared" si="5"/>
        <v>WAtlanta1996B200M</v>
      </c>
    </row>
    <row r="350" spans="1:12" x14ac:dyDescent="0.3">
      <c r="A350" t="s">
        <v>10</v>
      </c>
      <c r="B350" t="s">
        <v>352</v>
      </c>
      <c r="C350" t="s">
        <v>31</v>
      </c>
      <c r="D350">
        <v>1992</v>
      </c>
      <c r="E350" t="s">
        <v>13</v>
      </c>
      <c r="F350" t="s">
        <v>359</v>
      </c>
      <c r="G350" t="s">
        <v>15</v>
      </c>
      <c r="H350">
        <v>20.010000000000002</v>
      </c>
      <c r="I350" t="s">
        <v>353</v>
      </c>
      <c r="J350">
        <v>20.010000000000002</v>
      </c>
      <c r="K350" t="s">
        <v>1968</v>
      </c>
      <c r="L350" t="str">
        <f t="shared" si="5"/>
        <v>MBarcelona1992G200M</v>
      </c>
    </row>
    <row r="351" spans="1:12" x14ac:dyDescent="0.3">
      <c r="A351" t="s">
        <v>10</v>
      </c>
      <c r="B351" t="s">
        <v>352</v>
      </c>
      <c r="C351" t="s">
        <v>31</v>
      </c>
      <c r="D351">
        <v>1992</v>
      </c>
      <c r="E351" t="s">
        <v>17</v>
      </c>
      <c r="F351" t="s">
        <v>126</v>
      </c>
      <c r="G351" t="s">
        <v>127</v>
      </c>
      <c r="H351">
        <v>20.13</v>
      </c>
      <c r="I351" t="s">
        <v>353</v>
      </c>
      <c r="J351">
        <v>20.13</v>
      </c>
      <c r="K351" t="s">
        <v>1968</v>
      </c>
      <c r="L351" t="str">
        <f t="shared" si="5"/>
        <v>MBarcelona1992S200M</v>
      </c>
    </row>
    <row r="352" spans="1:12" x14ac:dyDescent="0.3">
      <c r="A352" t="s">
        <v>10</v>
      </c>
      <c r="B352" t="s">
        <v>352</v>
      </c>
      <c r="C352" t="s">
        <v>31</v>
      </c>
      <c r="D352">
        <v>1992</v>
      </c>
      <c r="E352" t="s">
        <v>20</v>
      </c>
      <c r="F352" t="s">
        <v>360</v>
      </c>
      <c r="G352" t="s">
        <v>15</v>
      </c>
      <c r="H352">
        <v>20.38</v>
      </c>
      <c r="I352" t="s">
        <v>353</v>
      </c>
      <c r="J352">
        <v>20.38</v>
      </c>
      <c r="K352" t="s">
        <v>1968</v>
      </c>
      <c r="L352" t="str">
        <f t="shared" si="5"/>
        <v>MBarcelona1992B200M</v>
      </c>
    </row>
    <row r="353" spans="1:12" x14ac:dyDescent="0.3">
      <c r="A353" t="s">
        <v>1399</v>
      </c>
      <c r="B353" t="s">
        <v>1529</v>
      </c>
      <c r="C353" t="s">
        <v>31</v>
      </c>
      <c r="D353">
        <v>1992</v>
      </c>
      <c r="E353" t="s">
        <v>13</v>
      </c>
      <c r="F353" t="s">
        <v>1482</v>
      </c>
      <c r="G353" t="s">
        <v>15</v>
      </c>
      <c r="H353">
        <v>21.81</v>
      </c>
      <c r="I353" t="s">
        <v>353</v>
      </c>
      <c r="J353">
        <v>21.81</v>
      </c>
      <c r="K353" t="s">
        <v>1968</v>
      </c>
      <c r="L353" t="str">
        <f t="shared" si="5"/>
        <v>WBarcelona1992G200M</v>
      </c>
    </row>
    <row r="354" spans="1:12" x14ac:dyDescent="0.3">
      <c r="A354" t="s">
        <v>1399</v>
      </c>
      <c r="B354" t="s">
        <v>1529</v>
      </c>
      <c r="C354" t="s">
        <v>31</v>
      </c>
      <c r="D354">
        <v>1992</v>
      </c>
      <c r="E354" t="s">
        <v>17</v>
      </c>
      <c r="F354" t="s">
        <v>1456</v>
      </c>
      <c r="G354" t="s">
        <v>113</v>
      </c>
      <c r="H354">
        <v>22.02</v>
      </c>
      <c r="I354" t="s">
        <v>353</v>
      </c>
      <c r="J354">
        <v>22.02</v>
      </c>
      <c r="K354" t="s">
        <v>1968</v>
      </c>
      <c r="L354" t="str">
        <f t="shared" si="5"/>
        <v>WBarcelona1992S200M</v>
      </c>
    </row>
    <row r="355" spans="1:12" x14ac:dyDescent="0.3">
      <c r="A355" t="s">
        <v>1399</v>
      </c>
      <c r="B355" t="s">
        <v>1529</v>
      </c>
      <c r="C355" t="s">
        <v>31</v>
      </c>
      <c r="D355">
        <v>1992</v>
      </c>
      <c r="E355" t="s">
        <v>20</v>
      </c>
      <c r="F355" t="s">
        <v>1454</v>
      </c>
      <c r="G355" t="s">
        <v>113</v>
      </c>
      <c r="H355">
        <v>22.09</v>
      </c>
      <c r="I355" t="s">
        <v>353</v>
      </c>
      <c r="J355">
        <v>22.09</v>
      </c>
      <c r="K355" t="s">
        <v>1968</v>
      </c>
      <c r="L355" t="str">
        <f t="shared" si="5"/>
        <v>WBarcelona1992B200M</v>
      </c>
    </row>
    <row r="356" spans="1:12" x14ac:dyDescent="0.3">
      <c r="A356" t="s">
        <v>10</v>
      </c>
      <c r="B356" t="s">
        <v>352</v>
      </c>
      <c r="C356" t="s">
        <v>36</v>
      </c>
      <c r="D356">
        <v>1984</v>
      </c>
      <c r="E356" t="s">
        <v>13</v>
      </c>
      <c r="F356" t="s">
        <v>129</v>
      </c>
      <c r="G356" t="s">
        <v>15</v>
      </c>
      <c r="H356">
        <v>19.8</v>
      </c>
      <c r="I356" t="s">
        <v>353</v>
      </c>
      <c r="J356">
        <v>19.8</v>
      </c>
      <c r="K356" t="s">
        <v>1968</v>
      </c>
      <c r="L356" t="str">
        <f t="shared" si="5"/>
        <v>MLos Angeles1984G200M</v>
      </c>
    </row>
    <row r="357" spans="1:12" x14ac:dyDescent="0.3">
      <c r="A357" t="s">
        <v>10</v>
      </c>
      <c r="B357" t="s">
        <v>352</v>
      </c>
      <c r="C357" t="s">
        <v>36</v>
      </c>
      <c r="D357">
        <v>1984</v>
      </c>
      <c r="E357" t="s">
        <v>17</v>
      </c>
      <c r="F357" t="s">
        <v>361</v>
      </c>
      <c r="G357" t="s">
        <v>15</v>
      </c>
      <c r="H357">
        <v>19.96</v>
      </c>
      <c r="I357" t="s">
        <v>353</v>
      </c>
      <c r="J357">
        <v>19.96</v>
      </c>
      <c r="K357" t="s">
        <v>1968</v>
      </c>
      <c r="L357" t="str">
        <f t="shared" si="5"/>
        <v>MLos Angeles1984S200M</v>
      </c>
    </row>
    <row r="358" spans="1:12" x14ac:dyDescent="0.3">
      <c r="A358" t="s">
        <v>10</v>
      </c>
      <c r="B358" t="s">
        <v>352</v>
      </c>
      <c r="C358" t="s">
        <v>36</v>
      </c>
      <c r="D358">
        <v>1984</v>
      </c>
      <c r="E358" t="s">
        <v>20</v>
      </c>
      <c r="F358" t="s">
        <v>362</v>
      </c>
      <c r="G358" t="s">
        <v>15</v>
      </c>
      <c r="H358">
        <v>20.260000000000002</v>
      </c>
      <c r="I358" t="s">
        <v>353</v>
      </c>
      <c r="J358">
        <v>20.260000000000002</v>
      </c>
      <c r="K358" t="s">
        <v>1968</v>
      </c>
      <c r="L358" t="str">
        <f t="shared" si="5"/>
        <v>MLos Angeles1984B200M</v>
      </c>
    </row>
    <row r="359" spans="1:12" x14ac:dyDescent="0.3">
      <c r="A359" t="s">
        <v>1399</v>
      </c>
      <c r="B359" t="s">
        <v>1529</v>
      </c>
      <c r="C359" t="s">
        <v>36</v>
      </c>
      <c r="D359">
        <v>1984</v>
      </c>
      <c r="E359" t="s">
        <v>13</v>
      </c>
      <c r="F359" t="s">
        <v>1535</v>
      </c>
      <c r="G359" t="s">
        <v>15</v>
      </c>
      <c r="H359">
        <v>21.81</v>
      </c>
      <c r="I359" t="s">
        <v>353</v>
      </c>
      <c r="J359">
        <v>21.81</v>
      </c>
      <c r="K359" t="s">
        <v>1968</v>
      </c>
      <c r="L359" t="str">
        <f t="shared" si="5"/>
        <v>WLos Angeles1984G200M</v>
      </c>
    </row>
    <row r="360" spans="1:12" x14ac:dyDescent="0.3">
      <c r="A360" t="s">
        <v>1399</v>
      </c>
      <c r="B360" t="s">
        <v>1529</v>
      </c>
      <c r="C360" t="s">
        <v>36</v>
      </c>
      <c r="D360">
        <v>1984</v>
      </c>
      <c r="E360" t="s">
        <v>17</v>
      </c>
      <c r="F360" t="s">
        <v>1536</v>
      </c>
      <c r="G360" t="s">
        <v>15</v>
      </c>
      <c r="H360">
        <v>22.04</v>
      </c>
      <c r="I360" t="s">
        <v>353</v>
      </c>
      <c r="J360">
        <v>22.04</v>
      </c>
      <c r="K360" t="s">
        <v>1968</v>
      </c>
      <c r="L360" t="str">
        <f t="shared" si="5"/>
        <v>WLos Angeles1984S200M</v>
      </c>
    </row>
    <row r="361" spans="1:12" x14ac:dyDescent="0.3">
      <c r="A361" t="s">
        <v>1399</v>
      </c>
      <c r="B361" t="s">
        <v>1529</v>
      </c>
      <c r="C361" t="s">
        <v>36</v>
      </c>
      <c r="D361">
        <v>1984</v>
      </c>
      <c r="E361" t="s">
        <v>20</v>
      </c>
      <c r="F361" t="s">
        <v>1454</v>
      </c>
      <c r="G361" t="s">
        <v>113</v>
      </c>
      <c r="H361">
        <v>22.09</v>
      </c>
      <c r="I361" t="s">
        <v>353</v>
      </c>
      <c r="J361">
        <v>22.09</v>
      </c>
      <c r="K361" t="s">
        <v>1968</v>
      </c>
      <c r="L361" t="str">
        <f t="shared" si="5"/>
        <v>WLos Angeles1984B200M</v>
      </c>
    </row>
    <row r="362" spans="1:12" x14ac:dyDescent="0.3">
      <c r="A362" t="s">
        <v>10</v>
      </c>
      <c r="B362" t="s">
        <v>352</v>
      </c>
      <c r="C362" t="s">
        <v>86</v>
      </c>
      <c r="D362">
        <v>1980</v>
      </c>
      <c r="E362" t="s">
        <v>13</v>
      </c>
      <c r="F362" t="s">
        <v>383</v>
      </c>
      <c r="G362" t="s">
        <v>38</v>
      </c>
      <c r="H362">
        <v>20.190000000000001</v>
      </c>
      <c r="I362" t="s">
        <v>353</v>
      </c>
      <c r="J362">
        <v>20.190000000000001</v>
      </c>
      <c r="K362" t="s">
        <v>1968</v>
      </c>
      <c r="L362" t="str">
        <f t="shared" si="5"/>
        <v>MMoscow1980G200M</v>
      </c>
    </row>
    <row r="363" spans="1:12" x14ac:dyDescent="0.3">
      <c r="A363" t="s">
        <v>10</v>
      </c>
      <c r="B363" t="s">
        <v>352</v>
      </c>
      <c r="C363" t="s">
        <v>86</v>
      </c>
      <c r="D363">
        <v>1980</v>
      </c>
      <c r="E363" t="s">
        <v>17</v>
      </c>
      <c r="F363" t="s">
        <v>166</v>
      </c>
      <c r="G363" t="s">
        <v>40</v>
      </c>
      <c r="H363">
        <v>20.21</v>
      </c>
      <c r="I363" t="s">
        <v>353</v>
      </c>
      <c r="J363">
        <v>20.21</v>
      </c>
      <c r="K363" t="s">
        <v>1968</v>
      </c>
      <c r="L363" t="str">
        <f t="shared" si="5"/>
        <v>MMoscow1980S200M</v>
      </c>
    </row>
    <row r="364" spans="1:12" x14ac:dyDescent="0.3">
      <c r="A364" t="s">
        <v>10</v>
      </c>
      <c r="B364" t="s">
        <v>352</v>
      </c>
      <c r="C364" t="s">
        <v>86</v>
      </c>
      <c r="D364">
        <v>1980</v>
      </c>
      <c r="E364" t="s">
        <v>20</v>
      </c>
      <c r="F364" t="s">
        <v>133</v>
      </c>
      <c r="G364" t="s">
        <v>113</v>
      </c>
      <c r="H364">
        <v>20.29</v>
      </c>
      <c r="I364" t="s">
        <v>353</v>
      </c>
      <c r="J364">
        <v>20.29</v>
      </c>
      <c r="K364" t="s">
        <v>1968</v>
      </c>
      <c r="L364" t="str">
        <f t="shared" si="5"/>
        <v>MMoscow1980B200M</v>
      </c>
    </row>
    <row r="365" spans="1:12" x14ac:dyDescent="0.3">
      <c r="A365" t="s">
        <v>1399</v>
      </c>
      <c r="B365" t="s">
        <v>1529</v>
      </c>
      <c r="C365" t="s">
        <v>86</v>
      </c>
      <c r="D365">
        <v>1980</v>
      </c>
      <c r="E365" t="s">
        <v>13</v>
      </c>
      <c r="F365" t="s">
        <v>1537</v>
      </c>
      <c r="G365" t="s">
        <v>250</v>
      </c>
      <c r="H365">
        <v>22.03</v>
      </c>
      <c r="I365" t="s">
        <v>353</v>
      </c>
      <c r="J365">
        <v>22.03</v>
      </c>
      <c r="K365" t="s">
        <v>1968</v>
      </c>
      <c r="L365" t="str">
        <f t="shared" si="5"/>
        <v>WMoscow1980G200M</v>
      </c>
    </row>
    <row r="366" spans="1:12" x14ac:dyDescent="0.3">
      <c r="A366" t="s">
        <v>1399</v>
      </c>
      <c r="B366" t="s">
        <v>1529</v>
      </c>
      <c r="C366" t="s">
        <v>86</v>
      </c>
      <c r="D366">
        <v>1980</v>
      </c>
      <c r="E366" t="s">
        <v>17</v>
      </c>
      <c r="F366" t="s">
        <v>1545</v>
      </c>
      <c r="G366" t="s">
        <v>55</v>
      </c>
      <c r="H366">
        <v>22.19</v>
      </c>
      <c r="I366" t="s">
        <v>353</v>
      </c>
      <c r="J366">
        <v>22.19</v>
      </c>
      <c r="K366" t="s">
        <v>1968</v>
      </c>
      <c r="L366" t="str">
        <f t="shared" si="5"/>
        <v>WMoscow1980S200M</v>
      </c>
    </row>
    <row r="367" spans="1:12" x14ac:dyDescent="0.3">
      <c r="A367" t="s">
        <v>1399</v>
      </c>
      <c r="B367" t="s">
        <v>1529</v>
      </c>
      <c r="C367" t="s">
        <v>86</v>
      </c>
      <c r="D367">
        <v>1980</v>
      </c>
      <c r="E367" t="s">
        <v>20</v>
      </c>
      <c r="F367" t="s">
        <v>1454</v>
      </c>
      <c r="G367" t="s">
        <v>113</v>
      </c>
      <c r="H367">
        <v>22.2</v>
      </c>
      <c r="I367" t="s">
        <v>353</v>
      </c>
      <c r="J367">
        <v>22.2</v>
      </c>
      <c r="K367" t="s">
        <v>1968</v>
      </c>
      <c r="L367" t="str">
        <f t="shared" si="5"/>
        <v>WMoscow1980B200M</v>
      </c>
    </row>
    <row r="368" spans="1:12" x14ac:dyDescent="0.3">
      <c r="A368" t="s">
        <v>10</v>
      </c>
      <c r="B368" t="s">
        <v>352</v>
      </c>
      <c r="C368" t="s">
        <v>42</v>
      </c>
      <c r="D368">
        <v>1976</v>
      </c>
      <c r="E368" t="s">
        <v>13</v>
      </c>
      <c r="F368" t="s">
        <v>133</v>
      </c>
      <c r="G368" t="s">
        <v>113</v>
      </c>
      <c r="H368">
        <v>20.23</v>
      </c>
      <c r="I368" t="s">
        <v>353</v>
      </c>
      <c r="J368">
        <v>20.23</v>
      </c>
      <c r="K368" t="s">
        <v>1968</v>
      </c>
      <c r="L368" t="str">
        <f t="shared" si="5"/>
        <v>MMontreal1976G200M</v>
      </c>
    </row>
    <row r="369" spans="1:12" x14ac:dyDescent="0.3">
      <c r="A369" t="s">
        <v>10</v>
      </c>
      <c r="B369" t="s">
        <v>352</v>
      </c>
      <c r="C369" t="s">
        <v>42</v>
      </c>
      <c r="D369">
        <v>1976</v>
      </c>
      <c r="E369" t="s">
        <v>17</v>
      </c>
      <c r="F369" t="s">
        <v>363</v>
      </c>
      <c r="G369" t="s">
        <v>15</v>
      </c>
      <c r="H369">
        <v>20.29</v>
      </c>
      <c r="I369" t="s">
        <v>353</v>
      </c>
      <c r="J369">
        <v>20.29</v>
      </c>
      <c r="K369" t="s">
        <v>1968</v>
      </c>
      <c r="L369" t="str">
        <f t="shared" si="5"/>
        <v>MMontreal1976S200M</v>
      </c>
    </row>
    <row r="370" spans="1:12" x14ac:dyDescent="0.3">
      <c r="A370" t="s">
        <v>10</v>
      </c>
      <c r="B370" t="s">
        <v>352</v>
      </c>
      <c r="C370" t="s">
        <v>42</v>
      </c>
      <c r="D370">
        <v>1976</v>
      </c>
      <c r="E370" t="s">
        <v>20</v>
      </c>
      <c r="F370" t="s">
        <v>364</v>
      </c>
      <c r="G370" t="s">
        <v>15</v>
      </c>
      <c r="H370">
        <v>20.43</v>
      </c>
      <c r="I370" t="s">
        <v>353</v>
      </c>
      <c r="J370">
        <v>20.43</v>
      </c>
      <c r="K370" t="s">
        <v>1968</v>
      </c>
      <c r="L370" t="str">
        <f t="shared" si="5"/>
        <v>MMontreal1976B200M</v>
      </c>
    </row>
    <row r="371" spans="1:12" x14ac:dyDescent="0.3">
      <c r="A371" t="s">
        <v>1399</v>
      </c>
      <c r="B371" t="s">
        <v>1529</v>
      </c>
      <c r="C371" t="s">
        <v>42</v>
      </c>
      <c r="D371">
        <v>1976</v>
      </c>
      <c r="E371" t="s">
        <v>13</v>
      </c>
      <c r="F371" t="s">
        <v>1537</v>
      </c>
      <c r="G371" t="s">
        <v>250</v>
      </c>
      <c r="H371">
        <v>22.37</v>
      </c>
      <c r="I371" t="s">
        <v>353</v>
      </c>
      <c r="J371">
        <v>22.37</v>
      </c>
      <c r="K371" t="s">
        <v>1968</v>
      </c>
      <c r="L371" t="str">
        <f t="shared" si="5"/>
        <v>WMontreal1976G200M</v>
      </c>
    </row>
    <row r="372" spans="1:12" x14ac:dyDescent="0.3">
      <c r="A372" t="s">
        <v>1399</v>
      </c>
      <c r="B372" t="s">
        <v>1529</v>
      </c>
      <c r="C372" t="s">
        <v>42</v>
      </c>
      <c r="D372">
        <v>1976</v>
      </c>
      <c r="E372" t="s">
        <v>17</v>
      </c>
      <c r="F372" t="s">
        <v>1460</v>
      </c>
      <c r="G372" t="s">
        <v>293</v>
      </c>
      <c r="H372">
        <v>22.39</v>
      </c>
      <c r="I372" t="s">
        <v>353</v>
      </c>
      <c r="J372">
        <v>22.39</v>
      </c>
      <c r="K372" t="s">
        <v>1968</v>
      </c>
      <c r="L372" t="str">
        <f t="shared" si="5"/>
        <v>WMontreal1976S200M</v>
      </c>
    </row>
    <row r="373" spans="1:12" x14ac:dyDescent="0.3">
      <c r="A373" t="s">
        <v>1399</v>
      </c>
      <c r="B373" t="s">
        <v>1529</v>
      </c>
      <c r="C373" t="s">
        <v>42</v>
      </c>
      <c r="D373">
        <v>1976</v>
      </c>
      <c r="E373" t="s">
        <v>20</v>
      </c>
      <c r="F373" t="s">
        <v>1461</v>
      </c>
      <c r="G373" t="s">
        <v>250</v>
      </c>
      <c r="H373">
        <v>22.47</v>
      </c>
      <c r="I373" t="s">
        <v>353</v>
      </c>
      <c r="J373">
        <v>22.47</v>
      </c>
      <c r="K373" t="s">
        <v>1968</v>
      </c>
      <c r="L373" t="str">
        <f t="shared" si="5"/>
        <v>WMontreal1976B200M</v>
      </c>
    </row>
    <row r="374" spans="1:12" x14ac:dyDescent="0.3">
      <c r="A374" t="s">
        <v>10</v>
      </c>
      <c r="B374" t="s">
        <v>352</v>
      </c>
      <c r="C374" t="s">
        <v>90</v>
      </c>
      <c r="D374">
        <v>1972</v>
      </c>
      <c r="E374" t="s">
        <v>13</v>
      </c>
      <c r="F374" t="s">
        <v>134</v>
      </c>
      <c r="G374" t="s">
        <v>55</v>
      </c>
      <c r="H374">
        <v>20</v>
      </c>
      <c r="I374" t="s">
        <v>353</v>
      </c>
      <c r="J374">
        <v>20</v>
      </c>
      <c r="K374" t="s">
        <v>1968</v>
      </c>
      <c r="L374" t="str">
        <f t="shared" si="5"/>
        <v>MMunich1972G200M</v>
      </c>
    </row>
    <row r="375" spans="1:12" x14ac:dyDescent="0.3">
      <c r="A375" t="s">
        <v>10</v>
      </c>
      <c r="B375" t="s">
        <v>352</v>
      </c>
      <c r="C375" t="s">
        <v>90</v>
      </c>
      <c r="D375">
        <v>1972</v>
      </c>
      <c r="E375" t="s">
        <v>17</v>
      </c>
      <c r="F375" t="s">
        <v>384</v>
      </c>
      <c r="G375" t="s">
        <v>15</v>
      </c>
      <c r="H375">
        <v>20.190000000000001</v>
      </c>
      <c r="I375" t="s">
        <v>353</v>
      </c>
      <c r="J375">
        <v>20.190000000000001</v>
      </c>
      <c r="K375" t="s">
        <v>1968</v>
      </c>
      <c r="L375" t="str">
        <f t="shared" si="5"/>
        <v>MMunich1972S200M</v>
      </c>
    </row>
    <row r="376" spans="1:12" x14ac:dyDescent="0.3">
      <c r="A376" t="s">
        <v>10</v>
      </c>
      <c r="B376" t="s">
        <v>352</v>
      </c>
      <c r="C376" t="s">
        <v>90</v>
      </c>
      <c r="D376">
        <v>1972</v>
      </c>
      <c r="E376" t="s">
        <v>20</v>
      </c>
      <c r="F376" t="s">
        <v>383</v>
      </c>
      <c r="G376" t="s">
        <v>38</v>
      </c>
      <c r="H376">
        <v>20.3</v>
      </c>
      <c r="I376" t="s">
        <v>353</v>
      </c>
      <c r="J376">
        <v>20.3</v>
      </c>
      <c r="K376" t="s">
        <v>1968</v>
      </c>
      <c r="L376" t="str">
        <f t="shared" si="5"/>
        <v>MMunich1972B200M</v>
      </c>
    </row>
    <row r="377" spans="1:12" x14ac:dyDescent="0.3">
      <c r="A377" t="s">
        <v>1399</v>
      </c>
      <c r="B377" t="s">
        <v>1529</v>
      </c>
      <c r="C377" t="s">
        <v>90</v>
      </c>
      <c r="D377">
        <v>1972</v>
      </c>
      <c r="E377" t="s">
        <v>13</v>
      </c>
      <c r="F377" t="s">
        <v>1461</v>
      </c>
      <c r="G377" t="s">
        <v>250</v>
      </c>
      <c r="H377">
        <v>22.4</v>
      </c>
      <c r="I377" t="s">
        <v>353</v>
      </c>
      <c r="J377">
        <v>22.4</v>
      </c>
      <c r="K377" t="s">
        <v>1968</v>
      </c>
      <c r="L377" t="str">
        <f t="shared" si="5"/>
        <v>WMunich1972G200M</v>
      </c>
    </row>
    <row r="378" spans="1:12" x14ac:dyDescent="0.3">
      <c r="A378" t="s">
        <v>1399</v>
      </c>
      <c r="B378" t="s">
        <v>1529</v>
      </c>
      <c r="C378" t="s">
        <v>90</v>
      </c>
      <c r="D378">
        <v>1972</v>
      </c>
      <c r="E378" t="s">
        <v>17</v>
      </c>
      <c r="F378" t="s">
        <v>1486</v>
      </c>
      <c r="G378" t="s">
        <v>59</v>
      </c>
      <c r="H378">
        <v>22.45</v>
      </c>
      <c r="I378" t="s">
        <v>353</v>
      </c>
      <c r="J378">
        <v>22.45</v>
      </c>
      <c r="K378" t="s">
        <v>1968</v>
      </c>
      <c r="L378" t="str">
        <f t="shared" ref="L378:L441" si="6">_xlfn.CONCAT(A378,C378,D378,E378,I378)</f>
        <v>WMunich1972S200M</v>
      </c>
    </row>
    <row r="379" spans="1:12" x14ac:dyDescent="0.3">
      <c r="A379" t="s">
        <v>1399</v>
      </c>
      <c r="B379" t="s">
        <v>1529</v>
      </c>
      <c r="C379" t="s">
        <v>90</v>
      </c>
      <c r="D379">
        <v>1972</v>
      </c>
      <c r="E379" t="s">
        <v>20</v>
      </c>
      <c r="F379" t="s">
        <v>1465</v>
      </c>
      <c r="G379" t="s">
        <v>103</v>
      </c>
      <c r="H379">
        <v>22.74</v>
      </c>
      <c r="I379" t="s">
        <v>353</v>
      </c>
      <c r="J379">
        <v>22.74</v>
      </c>
      <c r="K379" t="s">
        <v>1968</v>
      </c>
      <c r="L379" t="str">
        <f t="shared" si="6"/>
        <v>WMunich1972B200M</v>
      </c>
    </row>
    <row r="380" spans="1:12" x14ac:dyDescent="0.3">
      <c r="A380" t="s">
        <v>10</v>
      </c>
      <c r="B380" t="s">
        <v>352</v>
      </c>
      <c r="C380" t="s">
        <v>48</v>
      </c>
      <c r="D380">
        <v>1968</v>
      </c>
      <c r="E380" t="s">
        <v>13</v>
      </c>
      <c r="F380" t="s">
        <v>365</v>
      </c>
      <c r="G380" t="s">
        <v>15</v>
      </c>
      <c r="H380">
        <v>19.8</v>
      </c>
      <c r="I380" t="s">
        <v>353</v>
      </c>
      <c r="J380">
        <v>19.8</v>
      </c>
      <c r="K380" t="s">
        <v>1968</v>
      </c>
      <c r="L380" t="str">
        <f t="shared" si="6"/>
        <v>MMexico1968G200M</v>
      </c>
    </row>
    <row r="381" spans="1:12" x14ac:dyDescent="0.3">
      <c r="A381" t="s">
        <v>10</v>
      </c>
      <c r="B381" t="s">
        <v>352</v>
      </c>
      <c r="C381" t="s">
        <v>48</v>
      </c>
      <c r="D381">
        <v>1968</v>
      </c>
      <c r="E381" t="s">
        <v>17</v>
      </c>
      <c r="F381" t="s">
        <v>366</v>
      </c>
      <c r="G381" t="s">
        <v>59</v>
      </c>
      <c r="H381">
        <v>20</v>
      </c>
      <c r="I381" t="s">
        <v>353</v>
      </c>
      <c r="J381">
        <v>20</v>
      </c>
      <c r="K381" t="s">
        <v>1968</v>
      </c>
      <c r="L381" t="str">
        <f t="shared" si="6"/>
        <v>MMexico1968S200M</v>
      </c>
    </row>
    <row r="382" spans="1:12" x14ac:dyDescent="0.3">
      <c r="A382" t="s">
        <v>10</v>
      </c>
      <c r="B382" t="s">
        <v>352</v>
      </c>
      <c r="C382" t="s">
        <v>48</v>
      </c>
      <c r="D382">
        <v>1968</v>
      </c>
      <c r="E382" t="s">
        <v>20</v>
      </c>
      <c r="F382" t="s">
        <v>367</v>
      </c>
      <c r="G382" t="s">
        <v>15</v>
      </c>
      <c r="H382">
        <v>20</v>
      </c>
      <c r="I382" t="s">
        <v>353</v>
      </c>
      <c r="J382">
        <v>20</v>
      </c>
      <c r="K382" t="s">
        <v>1968</v>
      </c>
      <c r="L382" t="str">
        <f t="shared" si="6"/>
        <v>MMexico1968B200M</v>
      </c>
    </row>
    <row r="383" spans="1:12" x14ac:dyDescent="0.3">
      <c r="A383" t="s">
        <v>1399</v>
      </c>
      <c r="B383" t="s">
        <v>1529</v>
      </c>
      <c r="C383" t="s">
        <v>48</v>
      </c>
      <c r="D383">
        <v>1968</v>
      </c>
      <c r="E383" t="s">
        <v>13</v>
      </c>
      <c r="F383" t="s">
        <v>1465</v>
      </c>
      <c r="G383" t="s">
        <v>103</v>
      </c>
      <c r="H383">
        <v>22.5</v>
      </c>
      <c r="I383" t="s">
        <v>353</v>
      </c>
      <c r="J383">
        <v>22.5</v>
      </c>
      <c r="K383" t="s">
        <v>1968</v>
      </c>
      <c r="L383" t="str">
        <f t="shared" si="6"/>
        <v>WMexico1968G200M</v>
      </c>
    </row>
    <row r="384" spans="1:12" x14ac:dyDescent="0.3">
      <c r="A384" t="s">
        <v>1399</v>
      </c>
      <c r="B384" t="s">
        <v>1529</v>
      </c>
      <c r="C384" t="s">
        <v>48</v>
      </c>
      <c r="D384">
        <v>1968</v>
      </c>
      <c r="E384" t="s">
        <v>17</v>
      </c>
      <c r="F384" t="s">
        <v>1486</v>
      </c>
      <c r="G384" t="s">
        <v>59</v>
      </c>
      <c r="H384">
        <v>22.7</v>
      </c>
      <c r="I384" t="s">
        <v>353</v>
      </c>
      <c r="J384">
        <v>22.7</v>
      </c>
      <c r="K384" t="s">
        <v>1968</v>
      </c>
      <c r="L384" t="str">
        <f t="shared" si="6"/>
        <v>WMexico1968S200M</v>
      </c>
    </row>
    <row r="385" spans="1:12" x14ac:dyDescent="0.3">
      <c r="A385" t="s">
        <v>1399</v>
      </c>
      <c r="B385" t="s">
        <v>1529</v>
      </c>
      <c r="C385" t="s">
        <v>48</v>
      </c>
      <c r="D385">
        <v>1968</v>
      </c>
      <c r="E385" t="s">
        <v>20</v>
      </c>
      <c r="F385" t="s">
        <v>1538</v>
      </c>
      <c r="G385" t="s">
        <v>59</v>
      </c>
      <c r="H385">
        <v>22.8</v>
      </c>
      <c r="I385" t="s">
        <v>353</v>
      </c>
      <c r="J385">
        <v>22.8</v>
      </c>
      <c r="K385" t="s">
        <v>1968</v>
      </c>
      <c r="L385" t="str">
        <f t="shared" si="6"/>
        <v>WMexico1968B200M</v>
      </c>
    </row>
    <row r="386" spans="1:12" x14ac:dyDescent="0.3">
      <c r="A386" t="s">
        <v>10</v>
      </c>
      <c r="B386" t="s">
        <v>352</v>
      </c>
      <c r="C386" t="s">
        <v>93</v>
      </c>
      <c r="D386">
        <v>1964</v>
      </c>
      <c r="E386" t="s">
        <v>13</v>
      </c>
      <c r="F386" t="s">
        <v>385</v>
      </c>
      <c r="G386" t="s">
        <v>15</v>
      </c>
      <c r="H386">
        <v>20.3</v>
      </c>
      <c r="I386" t="s">
        <v>353</v>
      </c>
      <c r="J386">
        <v>20.3</v>
      </c>
      <c r="K386" t="s">
        <v>1968</v>
      </c>
      <c r="L386" t="str">
        <f t="shared" si="6"/>
        <v>MTokyo1964G200M</v>
      </c>
    </row>
    <row r="387" spans="1:12" x14ac:dyDescent="0.3">
      <c r="A387" t="s">
        <v>10</v>
      </c>
      <c r="B387" t="s">
        <v>352</v>
      </c>
      <c r="C387" t="s">
        <v>93</v>
      </c>
      <c r="D387">
        <v>1964</v>
      </c>
      <c r="E387" t="s">
        <v>17</v>
      </c>
      <c r="F387" t="s">
        <v>386</v>
      </c>
      <c r="G387" t="s">
        <v>15</v>
      </c>
      <c r="H387">
        <v>20.5</v>
      </c>
      <c r="I387" t="s">
        <v>353</v>
      </c>
      <c r="J387">
        <v>20.5</v>
      </c>
      <c r="K387" t="s">
        <v>1968</v>
      </c>
      <c r="L387" t="str">
        <f t="shared" si="6"/>
        <v>MTokyo1964S200M</v>
      </c>
    </row>
    <row r="388" spans="1:12" x14ac:dyDescent="0.3">
      <c r="A388" t="s">
        <v>10</v>
      </c>
      <c r="B388" t="s">
        <v>352</v>
      </c>
      <c r="C388" t="s">
        <v>93</v>
      </c>
      <c r="D388">
        <v>1964</v>
      </c>
      <c r="E388" t="s">
        <v>20</v>
      </c>
      <c r="F388" t="s">
        <v>387</v>
      </c>
      <c r="G388" t="s">
        <v>119</v>
      </c>
      <c r="H388">
        <v>20.6</v>
      </c>
      <c r="I388" t="s">
        <v>353</v>
      </c>
      <c r="J388">
        <v>20.6</v>
      </c>
      <c r="K388" t="s">
        <v>1968</v>
      </c>
      <c r="L388" t="str">
        <f t="shared" si="6"/>
        <v>MTokyo1964B200M</v>
      </c>
    </row>
    <row r="389" spans="1:12" x14ac:dyDescent="0.3">
      <c r="A389" t="s">
        <v>1399</v>
      </c>
      <c r="B389" t="s">
        <v>1529</v>
      </c>
      <c r="C389" t="s">
        <v>93</v>
      </c>
      <c r="D389">
        <v>1964</v>
      </c>
      <c r="E389" t="s">
        <v>13</v>
      </c>
      <c r="F389" t="s">
        <v>1488</v>
      </c>
      <c r="G389" t="s">
        <v>15</v>
      </c>
      <c r="H389">
        <v>23</v>
      </c>
      <c r="I389" t="s">
        <v>353</v>
      </c>
      <c r="J389">
        <v>23</v>
      </c>
      <c r="K389" t="s">
        <v>1968</v>
      </c>
      <c r="L389" t="str">
        <f t="shared" si="6"/>
        <v>WTokyo1964G200M</v>
      </c>
    </row>
    <row r="390" spans="1:12" x14ac:dyDescent="0.3">
      <c r="A390" t="s">
        <v>1399</v>
      </c>
      <c r="B390" t="s">
        <v>1529</v>
      </c>
      <c r="C390" t="s">
        <v>93</v>
      </c>
      <c r="D390">
        <v>1964</v>
      </c>
      <c r="E390" t="s">
        <v>17</v>
      </c>
      <c r="F390" t="s">
        <v>1465</v>
      </c>
      <c r="G390" t="s">
        <v>103</v>
      </c>
      <c r="H390">
        <v>23.1</v>
      </c>
      <c r="I390" t="s">
        <v>353</v>
      </c>
      <c r="J390">
        <v>23.1</v>
      </c>
      <c r="K390" t="s">
        <v>1968</v>
      </c>
      <c r="L390" t="str">
        <f t="shared" si="6"/>
        <v>WTokyo1964S200M</v>
      </c>
    </row>
    <row r="391" spans="1:12" x14ac:dyDescent="0.3">
      <c r="A391" t="s">
        <v>1399</v>
      </c>
      <c r="B391" t="s">
        <v>1529</v>
      </c>
      <c r="C391" t="s">
        <v>93</v>
      </c>
      <c r="D391">
        <v>1964</v>
      </c>
      <c r="E391" t="s">
        <v>20</v>
      </c>
      <c r="F391" t="s">
        <v>1546</v>
      </c>
      <c r="G391" t="s">
        <v>59</v>
      </c>
      <c r="H391">
        <v>23.1</v>
      </c>
      <c r="I391" t="s">
        <v>353</v>
      </c>
      <c r="J391">
        <v>23.1</v>
      </c>
      <c r="K391" t="s">
        <v>1968</v>
      </c>
      <c r="L391" t="str">
        <f t="shared" si="6"/>
        <v>WTokyo1964B200M</v>
      </c>
    </row>
    <row r="392" spans="1:12" x14ac:dyDescent="0.3">
      <c r="A392" t="s">
        <v>10</v>
      </c>
      <c r="B392" t="s">
        <v>392</v>
      </c>
      <c r="C392" t="s">
        <v>12</v>
      </c>
      <c r="D392">
        <v>2016</v>
      </c>
      <c r="E392" t="s">
        <v>13</v>
      </c>
      <c r="F392" t="s">
        <v>393</v>
      </c>
      <c r="G392" t="s">
        <v>246</v>
      </c>
      <c r="H392" s="1" t="d">
        <v>01:19:13.99999999999993725</v>
      </c>
      <c r="I392" t="s">
        <v>394</v>
      </c>
      <c r="J392">
        <v>4754</v>
      </c>
      <c r="K392" t="s">
        <v>1968</v>
      </c>
      <c r="L392" t="str">
        <f t="shared" si="6"/>
        <v>MRio2016G20Km Race Walk</v>
      </c>
    </row>
    <row r="393" spans="1:12" x14ac:dyDescent="0.3">
      <c r="A393" t="s">
        <v>10</v>
      </c>
      <c r="B393" t="s">
        <v>392</v>
      </c>
      <c r="C393" t="s">
        <v>12</v>
      </c>
      <c r="D393">
        <v>2016</v>
      </c>
      <c r="E393" t="s">
        <v>17</v>
      </c>
      <c r="F393" t="s">
        <v>395</v>
      </c>
      <c r="G393" t="s">
        <v>246</v>
      </c>
      <c r="H393" s="1" t="d">
        <v>01:19:26.000000000000014350</v>
      </c>
      <c r="I393" t="s">
        <v>394</v>
      </c>
      <c r="J393">
        <v>4766</v>
      </c>
      <c r="K393" t="s">
        <v>1968</v>
      </c>
      <c r="L393" t="str">
        <f t="shared" si="6"/>
        <v>MRio2016S20Km Race Walk</v>
      </c>
    </row>
    <row r="394" spans="1:12" x14ac:dyDescent="0.3">
      <c r="A394" t="s">
        <v>10</v>
      </c>
      <c r="B394" t="s">
        <v>392</v>
      </c>
      <c r="C394" t="s">
        <v>12</v>
      </c>
      <c r="D394">
        <v>2016</v>
      </c>
      <c r="E394" t="s">
        <v>20</v>
      </c>
      <c r="F394" t="s">
        <v>396</v>
      </c>
      <c r="G394" t="s">
        <v>59</v>
      </c>
      <c r="H394" s="1" t="d">
        <v>01:19:37.000000000000134975</v>
      </c>
      <c r="I394" t="s">
        <v>394</v>
      </c>
      <c r="J394">
        <v>4777</v>
      </c>
      <c r="K394" t="s">
        <v>1968</v>
      </c>
      <c r="L394" t="str">
        <f t="shared" si="6"/>
        <v>MRio2016B20Km Race Walk</v>
      </c>
    </row>
    <row r="395" spans="1:12" x14ac:dyDescent="0.3">
      <c r="A395" t="s">
        <v>10</v>
      </c>
      <c r="B395" t="s">
        <v>392</v>
      </c>
      <c r="C395" t="s">
        <v>23</v>
      </c>
      <c r="D395">
        <v>2008</v>
      </c>
      <c r="E395" t="s">
        <v>13</v>
      </c>
      <c r="F395" t="s">
        <v>397</v>
      </c>
      <c r="G395" t="s">
        <v>398</v>
      </c>
      <c r="H395" t="s">
        <v>399</v>
      </c>
      <c r="I395" t="s">
        <v>394</v>
      </c>
      <c r="J395" s="1" t="d">
        <v>01:19:00.99999999999990300</v>
      </c>
      <c r="K395" t="s">
        <v>1968</v>
      </c>
      <c r="L395" t="str">
        <f t="shared" si="6"/>
        <v>MBeijing2008G20Km Race Walk</v>
      </c>
    </row>
    <row r="396" spans="1:12" x14ac:dyDescent="0.3">
      <c r="A396" t="s">
        <v>10</v>
      </c>
      <c r="B396" t="s">
        <v>392</v>
      </c>
      <c r="C396" t="s">
        <v>23</v>
      </c>
      <c r="D396">
        <v>2008</v>
      </c>
      <c r="E396" t="s">
        <v>17</v>
      </c>
      <c r="F396" t="s">
        <v>400</v>
      </c>
      <c r="G396" t="s">
        <v>401</v>
      </c>
      <c r="H396" t="s">
        <v>402</v>
      </c>
      <c r="I396" t="s">
        <v>394</v>
      </c>
      <c r="J396" s="1" t="d">
        <v>01:19:14.999999999999893725</v>
      </c>
      <c r="K396" t="s">
        <v>1968</v>
      </c>
      <c r="L396" t="str">
        <f t="shared" si="6"/>
        <v>MBeijing2008S20Km Race Walk</v>
      </c>
    </row>
    <row r="397" spans="1:12" x14ac:dyDescent="0.3">
      <c r="A397" t="s">
        <v>10</v>
      </c>
      <c r="B397" t="s">
        <v>392</v>
      </c>
      <c r="C397" t="s">
        <v>23</v>
      </c>
      <c r="D397">
        <v>2008</v>
      </c>
      <c r="E397" t="s">
        <v>20</v>
      </c>
      <c r="F397" t="s">
        <v>403</v>
      </c>
      <c r="G397" t="s">
        <v>59</v>
      </c>
      <c r="H397" t="s">
        <v>404</v>
      </c>
      <c r="I397" t="s">
        <v>394</v>
      </c>
      <c r="J397" s="1" t="d">
        <v>01:19:41.999999999999917350</v>
      </c>
      <c r="K397" t="s">
        <v>1968</v>
      </c>
      <c r="L397" t="str">
        <f t="shared" si="6"/>
        <v>MBeijing2008B20Km Race Walk</v>
      </c>
    </row>
    <row r="398" spans="1:12" x14ac:dyDescent="0.3">
      <c r="A398" t="s">
        <v>10</v>
      </c>
      <c r="B398" t="s">
        <v>392</v>
      </c>
      <c r="C398" t="s">
        <v>27</v>
      </c>
      <c r="D398">
        <v>2000</v>
      </c>
      <c r="E398" t="s">
        <v>13</v>
      </c>
      <c r="F398" t="s">
        <v>405</v>
      </c>
      <c r="G398" t="s">
        <v>103</v>
      </c>
      <c r="H398" t="s">
        <v>406</v>
      </c>
      <c r="I398" t="s">
        <v>394</v>
      </c>
      <c r="J398" s="1" t="d">
        <v>01:18:58.999999999999990050</v>
      </c>
      <c r="K398" t="s">
        <v>1968</v>
      </c>
      <c r="L398" t="str">
        <f t="shared" si="6"/>
        <v>MSydney2000G20Km Race Walk</v>
      </c>
    </row>
    <row r="399" spans="1:12" x14ac:dyDescent="0.3">
      <c r="A399" t="s">
        <v>10</v>
      </c>
      <c r="B399" t="s">
        <v>392</v>
      </c>
      <c r="C399" t="s">
        <v>27</v>
      </c>
      <c r="D399">
        <v>2000</v>
      </c>
      <c r="E399" t="s">
        <v>17</v>
      </c>
      <c r="F399" t="s">
        <v>407</v>
      </c>
      <c r="G399" t="s">
        <v>408</v>
      </c>
      <c r="H399" t="s">
        <v>409</v>
      </c>
      <c r="I399" t="s">
        <v>394</v>
      </c>
      <c r="J399" s="1" t="d">
        <v>01:19:02.999999999999815950</v>
      </c>
      <c r="K399" t="s">
        <v>1968</v>
      </c>
      <c r="L399" t="str">
        <f t="shared" si="6"/>
        <v>MSydney2000S20Km Race Walk</v>
      </c>
    </row>
    <row r="400" spans="1:12" x14ac:dyDescent="0.3">
      <c r="A400" t="s">
        <v>10</v>
      </c>
      <c r="B400" t="s">
        <v>392</v>
      </c>
      <c r="C400" t="s">
        <v>27</v>
      </c>
      <c r="D400">
        <v>2000</v>
      </c>
      <c r="E400" t="s">
        <v>20</v>
      </c>
      <c r="F400" t="s">
        <v>410</v>
      </c>
      <c r="G400" t="s">
        <v>398</v>
      </c>
      <c r="H400" t="s">
        <v>411</v>
      </c>
      <c r="I400" t="s">
        <v>394</v>
      </c>
      <c r="J400" s="1" t="d">
        <v>01:19:26.999999999999970825</v>
      </c>
      <c r="K400" t="s">
        <v>1968</v>
      </c>
      <c r="L400" t="str">
        <f t="shared" si="6"/>
        <v>MSydney2000B20Km Race Walk</v>
      </c>
    </row>
    <row r="401" spans="1:12" x14ac:dyDescent="0.3">
      <c r="A401" t="s">
        <v>10</v>
      </c>
      <c r="B401" t="s">
        <v>392</v>
      </c>
      <c r="C401" t="s">
        <v>31</v>
      </c>
      <c r="D401">
        <v>1992</v>
      </c>
      <c r="E401" t="s">
        <v>13</v>
      </c>
      <c r="F401" t="s">
        <v>412</v>
      </c>
      <c r="G401" t="s">
        <v>203</v>
      </c>
      <c r="H401" s="1" t="d">
        <v>01:21:44.99999999999996175</v>
      </c>
      <c r="I401" t="s">
        <v>394</v>
      </c>
      <c r="J401">
        <v>4905</v>
      </c>
      <c r="K401" t="s">
        <v>1968</v>
      </c>
      <c r="L401" t="str">
        <f t="shared" si="6"/>
        <v>MBarcelona1992G20Km Race Walk</v>
      </c>
    </row>
    <row r="402" spans="1:12" x14ac:dyDescent="0.3">
      <c r="A402" t="s">
        <v>10</v>
      </c>
      <c r="B402" t="s">
        <v>392</v>
      </c>
      <c r="C402" t="s">
        <v>31</v>
      </c>
      <c r="D402">
        <v>1992</v>
      </c>
      <c r="E402" t="s">
        <v>17</v>
      </c>
      <c r="F402" t="s">
        <v>413</v>
      </c>
      <c r="G402" t="s">
        <v>117</v>
      </c>
      <c r="H402" s="1" t="d">
        <v>01:22:25.00000000000001625</v>
      </c>
      <c r="I402" t="s">
        <v>394</v>
      </c>
      <c r="J402">
        <v>4945</v>
      </c>
      <c r="K402" t="s">
        <v>1968</v>
      </c>
      <c r="L402" t="str">
        <f t="shared" si="6"/>
        <v>MBarcelona1992S20Km Race Walk</v>
      </c>
    </row>
    <row r="403" spans="1:12" x14ac:dyDescent="0.3">
      <c r="A403" t="s">
        <v>10</v>
      </c>
      <c r="B403" t="s">
        <v>392</v>
      </c>
      <c r="C403" t="s">
        <v>31</v>
      </c>
      <c r="D403">
        <v>1992</v>
      </c>
      <c r="E403" t="s">
        <v>20</v>
      </c>
      <c r="F403" t="s">
        <v>414</v>
      </c>
      <c r="G403" t="s">
        <v>38</v>
      </c>
      <c r="H403" s="1" t="d">
        <v>01:23:10.9999999999998150</v>
      </c>
      <c r="I403" t="s">
        <v>394</v>
      </c>
      <c r="J403">
        <v>4991</v>
      </c>
      <c r="K403" t="s">
        <v>1968</v>
      </c>
      <c r="L403" t="str">
        <f t="shared" si="6"/>
        <v>MBarcelona1992B20Km Race Walk</v>
      </c>
    </row>
    <row r="404" spans="1:12" x14ac:dyDescent="0.3">
      <c r="A404" t="s">
        <v>10</v>
      </c>
      <c r="B404" t="s">
        <v>392</v>
      </c>
      <c r="C404" t="s">
        <v>36</v>
      </c>
      <c r="D404">
        <v>1984</v>
      </c>
      <c r="E404" t="s">
        <v>13</v>
      </c>
      <c r="F404" t="s">
        <v>415</v>
      </c>
      <c r="G404" t="s">
        <v>408</v>
      </c>
      <c r="H404" s="1" t="d">
        <v>01:23:13.00000000000032600</v>
      </c>
      <c r="I404" t="s">
        <v>394</v>
      </c>
      <c r="J404">
        <v>4993</v>
      </c>
      <c r="K404" t="s">
        <v>1968</v>
      </c>
      <c r="L404" t="str">
        <f t="shared" si="6"/>
        <v>MLos Angeles1984G20Km Race Walk</v>
      </c>
    </row>
    <row r="405" spans="1:12" x14ac:dyDescent="0.3">
      <c r="A405" t="s">
        <v>10</v>
      </c>
      <c r="B405" t="s">
        <v>392</v>
      </c>
      <c r="C405" t="s">
        <v>36</v>
      </c>
      <c r="D405">
        <v>1984</v>
      </c>
      <c r="E405" t="s">
        <v>17</v>
      </c>
      <c r="F405" t="s">
        <v>416</v>
      </c>
      <c r="G405" t="s">
        <v>408</v>
      </c>
      <c r="H405" s="1" t="d">
        <v>01:23:20.00000000000002200</v>
      </c>
      <c r="I405" t="s">
        <v>394</v>
      </c>
      <c r="J405">
        <v>5000</v>
      </c>
      <c r="K405" t="s">
        <v>1968</v>
      </c>
      <c r="L405" t="str">
        <f t="shared" si="6"/>
        <v>MLos Angeles1984S20Km Race Walk</v>
      </c>
    </row>
    <row r="406" spans="1:12" x14ac:dyDescent="0.3">
      <c r="A406" t="s">
        <v>10</v>
      </c>
      <c r="B406" t="s">
        <v>392</v>
      </c>
      <c r="C406" t="s">
        <v>36</v>
      </c>
      <c r="D406">
        <v>1984</v>
      </c>
      <c r="E406" t="s">
        <v>20</v>
      </c>
      <c r="F406" t="s">
        <v>417</v>
      </c>
      <c r="G406" t="s">
        <v>38</v>
      </c>
      <c r="H406" s="1" t="d">
        <v>01:23:25.99999999999975950</v>
      </c>
      <c r="I406" t="s">
        <v>394</v>
      </c>
      <c r="J406">
        <v>5006</v>
      </c>
      <c r="K406" t="s">
        <v>1968</v>
      </c>
      <c r="L406" t="str">
        <f t="shared" si="6"/>
        <v>MLos Angeles1984B20Km Race Walk</v>
      </c>
    </row>
    <row r="407" spans="1:12" x14ac:dyDescent="0.3">
      <c r="A407" t="s">
        <v>10</v>
      </c>
      <c r="B407" t="s">
        <v>392</v>
      </c>
      <c r="C407" t="s">
        <v>42</v>
      </c>
      <c r="D407">
        <v>1976</v>
      </c>
      <c r="E407" t="s">
        <v>13</v>
      </c>
      <c r="F407" t="s">
        <v>418</v>
      </c>
      <c r="G407" t="s">
        <v>408</v>
      </c>
      <c r="H407" s="1" t="d">
        <v>01:24:40.99999999999949550</v>
      </c>
      <c r="I407" t="s">
        <v>394</v>
      </c>
      <c r="J407">
        <v>5081</v>
      </c>
      <c r="K407" t="s">
        <v>1968</v>
      </c>
      <c r="L407" t="str">
        <f t="shared" si="6"/>
        <v>MMontreal1976G20Km Race Walk</v>
      </c>
    </row>
    <row r="408" spans="1:12" x14ac:dyDescent="0.3">
      <c r="A408" t="s">
        <v>10</v>
      </c>
      <c r="B408" t="s">
        <v>392</v>
      </c>
      <c r="C408" t="s">
        <v>42</v>
      </c>
      <c r="D408">
        <v>1976</v>
      </c>
      <c r="E408" t="s">
        <v>17</v>
      </c>
      <c r="F408" t="s">
        <v>419</v>
      </c>
      <c r="G408" t="s">
        <v>250</v>
      </c>
      <c r="H408" s="1" t="d">
        <v>01:25:13.99999999999985400</v>
      </c>
      <c r="I408" t="s">
        <v>394</v>
      </c>
      <c r="J408">
        <v>5114</v>
      </c>
      <c r="K408" t="s">
        <v>1968</v>
      </c>
      <c r="L408" t="str">
        <f t="shared" si="6"/>
        <v>MMontreal1976S20Km Race Walk</v>
      </c>
    </row>
    <row r="409" spans="1:12" x14ac:dyDescent="0.3">
      <c r="A409" t="s">
        <v>10</v>
      </c>
      <c r="B409" t="s">
        <v>392</v>
      </c>
      <c r="C409" t="s">
        <v>42</v>
      </c>
      <c r="D409">
        <v>1976</v>
      </c>
      <c r="E409" t="s">
        <v>20</v>
      </c>
      <c r="F409" t="s">
        <v>420</v>
      </c>
      <c r="G409" t="s">
        <v>250</v>
      </c>
      <c r="H409" s="1" t="d">
        <v>01:25:28.99999999999980525</v>
      </c>
      <c r="I409" t="s">
        <v>394</v>
      </c>
      <c r="J409">
        <v>5129</v>
      </c>
      <c r="K409" t="s">
        <v>1968</v>
      </c>
      <c r="L409" t="str">
        <f t="shared" si="6"/>
        <v>MMontreal1976B20Km Race Walk</v>
      </c>
    </row>
    <row r="410" spans="1:12" x14ac:dyDescent="0.3">
      <c r="A410" t="s">
        <v>10</v>
      </c>
      <c r="B410" t="s">
        <v>392</v>
      </c>
      <c r="C410" t="s">
        <v>48</v>
      </c>
      <c r="D410">
        <v>1968</v>
      </c>
      <c r="E410" t="s">
        <v>13</v>
      </c>
      <c r="F410" t="s">
        <v>421</v>
      </c>
      <c r="G410" t="s">
        <v>55</v>
      </c>
      <c r="H410" s="1" t="d">
        <v>01:33:58.00000000000043025</v>
      </c>
      <c r="I410" t="s">
        <v>394</v>
      </c>
      <c r="J410">
        <v>5638</v>
      </c>
      <c r="K410" t="s">
        <v>1968</v>
      </c>
      <c r="L410" t="str">
        <f t="shared" si="6"/>
        <v>MMexico1968G20Km Race Walk</v>
      </c>
    </row>
    <row r="411" spans="1:12" x14ac:dyDescent="0.3">
      <c r="A411" t="s">
        <v>10</v>
      </c>
      <c r="B411" t="s">
        <v>392</v>
      </c>
      <c r="C411" t="s">
        <v>48</v>
      </c>
      <c r="D411">
        <v>1968</v>
      </c>
      <c r="E411" t="s">
        <v>17</v>
      </c>
      <c r="F411" t="s">
        <v>422</v>
      </c>
      <c r="G411" t="s">
        <v>408</v>
      </c>
      <c r="H411" s="1" t="d">
        <v>01:34:00.00000000000034725</v>
      </c>
      <c r="I411" t="s">
        <v>394</v>
      </c>
      <c r="J411">
        <v>5640</v>
      </c>
      <c r="K411" t="s">
        <v>1968</v>
      </c>
      <c r="L411" t="str">
        <f t="shared" si="6"/>
        <v>MMexico1968S20Km Race Walk</v>
      </c>
    </row>
    <row r="412" spans="1:12" x14ac:dyDescent="0.3">
      <c r="A412" t="s">
        <v>10</v>
      </c>
      <c r="B412" t="s">
        <v>392</v>
      </c>
      <c r="C412" t="s">
        <v>48</v>
      </c>
      <c r="D412">
        <v>1968</v>
      </c>
      <c r="E412" t="s">
        <v>20</v>
      </c>
      <c r="F412" t="s">
        <v>423</v>
      </c>
      <c r="G412" t="s">
        <v>55</v>
      </c>
      <c r="H412" s="1" t="d">
        <v>01:34:02.99999999999961525</v>
      </c>
      <c r="I412" t="s">
        <v>394</v>
      </c>
      <c r="J412">
        <v>5643</v>
      </c>
      <c r="K412" t="s">
        <v>1968</v>
      </c>
      <c r="L412" t="str">
        <f t="shared" si="6"/>
        <v>MMexico1968B20Km Race Walk</v>
      </c>
    </row>
    <row r="413" spans="1:12" x14ac:dyDescent="0.3">
      <c r="A413" t="s">
        <v>10</v>
      </c>
      <c r="B413" t="s">
        <v>392</v>
      </c>
      <c r="C413" t="s">
        <v>53</v>
      </c>
      <c r="D413">
        <v>1960</v>
      </c>
      <c r="E413" t="s">
        <v>13</v>
      </c>
      <c r="F413" t="s">
        <v>421</v>
      </c>
      <c r="G413" t="s">
        <v>55</v>
      </c>
      <c r="H413" s="1" t="d">
        <v>01:34:07.00000000000064400</v>
      </c>
      <c r="I413" t="s">
        <v>394</v>
      </c>
      <c r="J413">
        <v>5647</v>
      </c>
      <c r="K413" t="s">
        <v>1968</v>
      </c>
      <c r="L413" t="str">
        <f t="shared" si="6"/>
        <v>MRome1960G20Km Race Walk</v>
      </c>
    </row>
    <row r="414" spans="1:12" x14ac:dyDescent="0.3">
      <c r="A414" t="s">
        <v>10</v>
      </c>
      <c r="B414" t="s">
        <v>392</v>
      </c>
      <c r="C414" t="s">
        <v>53</v>
      </c>
      <c r="D414">
        <v>1960</v>
      </c>
      <c r="E414" t="s">
        <v>17</v>
      </c>
      <c r="F414" t="s">
        <v>424</v>
      </c>
      <c r="G414" t="s">
        <v>59</v>
      </c>
      <c r="H414" s="1" t="d">
        <v>01:34:15.99999999999964950</v>
      </c>
      <c r="I414" t="s">
        <v>394</v>
      </c>
      <c r="J414">
        <v>5656</v>
      </c>
      <c r="K414" t="s">
        <v>1968</v>
      </c>
      <c r="L414" t="str">
        <f t="shared" si="6"/>
        <v>MRome1960S20Km Race Walk</v>
      </c>
    </row>
    <row r="415" spans="1:12" x14ac:dyDescent="0.3">
      <c r="A415" t="s">
        <v>10</v>
      </c>
      <c r="B415" t="s">
        <v>392</v>
      </c>
      <c r="C415" t="s">
        <v>53</v>
      </c>
      <c r="D415">
        <v>1960</v>
      </c>
      <c r="E415" t="s">
        <v>20</v>
      </c>
      <c r="F415" t="s">
        <v>425</v>
      </c>
      <c r="G415" t="s">
        <v>40</v>
      </c>
      <c r="H415" s="1" t="d">
        <v>01:34:56.00000000000030475</v>
      </c>
      <c r="I415" t="s">
        <v>394</v>
      </c>
      <c r="J415">
        <v>5696</v>
      </c>
      <c r="K415" t="s">
        <v>1968</v>
      </c>
      <c r="L415" t="str">
        <f t="shared" si="6"/>
        <v>MRome1960B20Km Race Walk</v>
      </c>
    </row>
    <row r="416" spans="1:12" x14ac:dyDescent="0.3">
      <c r="A416" t="s">
        <v>10</v>
      </c>
      <c r="B416" t="s">
        <v>392</v>
      </c>
      <c r="C416" t="s">
        <v>78</v>
      </c>
      <c r="D416">
        <v>2012</v>
      </c>
      <c r="E416" t="s">
        <v>13</v>
      </c>
      <c r="F416" t="s">
        <v>426</v>
      </c>
      <c r="G416" t="s">
        <v>246</v>
      </c>
      <c r="H416" s="1" t="d">
        <v>01:18:45.999999999999956475</v>
      </c>
      <c r="I416" t="s">
        <v>394</v>
      </c>
      <c r="J416">
        <v>4726</v>
      </c>
      <c r="K416" t="s">
        <v>1968</v>
      </c>
      <c r="L416" t="str">
        <f t="shared" si="6"/>
        <v>MLondon2012G20Km Race Walk</v>
      </c>
    </row>
    <row r="417" spans="1:12" x14ac:dyDescent="0.3">
      <c r="A417" t="s">
        <v>10</v>
      </c>
      <c r="B417" t="s">
        <v>392</v>
      </c>
      <c r="C417" t="s">
        <v>78</v>
      </c>
      <c r="D417">
        <v>2012</v>
      </c>
      <c r="E417" t="s">
        <v>17</v>
      </c>
      <c r="F417" t="s">
        <v>427</v>
      </c>
      <c r="G417" t="s">
        <v>428</v>
      </c>
      <c r="H417" s="1" t="d">
        <v>01:18:57.000000000000077100</v>
      </c>
      <c r="I417" t="s">
        <v>394</v>
      </c>
      <c r="J417">
        <v>4737</v>
      </c>
      <c r="K417" t="s">
        <v>1968</v>
      </c>
      <c r="L417" t="str">
        <f t="shared" si="6"/>
        <v>MLondon2012S20Km Race Walk</v>
      </c>
    </row>
    <row r="418" spans="1:12" x14ac:dyDescent="0.3">
      <c r="A418" t="s">
        <v>10</v>
      </c>
      <c r="B418" t="s">
        <v>392</v>
      </c>
      <c r="C418" t="s">
        <v>78</v>
      </c>
      <c r="D418">
        <v>2012</v>
      </c>
      <c r="E418" t="s">
        <v>20</v>
      </c>
      <c r="F418" t="s">
        <v>393</v>
      </c>
      <c r="G418" t="s">
        <v>246</v>
      </c>
      <c r="H418" s="1" t="d">
        <v>01:19:25.000000000000057875</v>
      </c>
      <c r="I418" t="s">
        <v>394</v>
      </c>
      <c r="J418">
        <v>4765</v>
      </c>
      <c r="K418" t="s">
        <v>1968</v>
      </c>
      <c r="L418" t="str">
        <f t="shared" si="6"/>
        <v>MLondon2012B20Km Race Walk</v>
      </c>
    </row>
    <row r="419" spans="1:12" x14ac:dyDescent="0.3">
      <c r="A419" t="s">
        <v>10</v>
      </c>
      <c r="B419" t="s">
        <v>392</v>
      </c>
      <c r="C419" t="s">
        <v>81</v>
      </c>
      <c r="D419">
        <v>2004</v>
      </c>
      <c r="E419" t="s">
        <v>13</v>
      </c>
      <c r="F419" t="s">
        <v>429</v>
      </c>
      <c r="G419" t="s">
        <v>38</v>
      </c>
      <c r="H419" t="s">
        <v>430</v>
      </c>
      <c r="I419" t="s">
        <v>394</v>
      </c>
      <c r="J419" s="1" t="d">
        <v>01:19:40.000000000000004400</v>
      </c>
      <c r="K419" t="s">
        <v>1968</v>
      </c>
      <c r="L419" t="str">
        <f t="shared" si="6"/>
        <v>MAthens2004G20Km Race Walk</v>
      </c>
    </row>
    <row r="420" spans="1:12" x14ac:dyDescent="0.3">
      <c r="A420" t="s">
        <v>10</v>
      </c>
      <c r="B420" t="s">
        <v>392</v>
      </c>
      <c r="C420" t="s">
        <v>81</v>
      </c>
      <c r="D420">
        <v>2004</v>
      </c>
      <c r="E420" t="s">
        <v>17</v>
      </c>
      <c r="F420" t="s">
        <v>431</v>
      </c>
      <c r="G420" t="s">
        <v>203</v>
      </c>
      <c r="H420" t="s">
        <v>432</v>
      </c>
      <c r="I420" t="s">
        <v>394</v>
      </c>
      <c r="J420" s="1" t="d">
        <v>01:19:44.999999999999786775</v>
      </c>
      <c r="K420" t="s">
        <v>1968</v>
      </c>
      <c r="L420" t="str">
        <f t="shared" si="6"/>
        <v>MAthens2004S20Km Race Walk</v>
      </c>
    </row>
    <row r="421" spans="1:12" x14ac:dyDescent="0.3">
      <c r="A421" t="s">
        <v>10</v>
      </c>
      <c r="B421" t="s">
        <v>392</v>
      </c>
      <c r="C421" t="s">
        <v>81</v>
      </c>
      <c r="D421">
        <v>2004</v>
      </c>
      <c r="E421" t="s">
        <v>20</v>
      </c>
      <c r="F421" t="s">
        <v>433</v>
      </c>
      <c r="G421" t="s">
        <v>59</v>
      </c>
      <c r="H421" t="s">
        <v>434</v>
      </c>
      <c r="I421" t="s">
        <v>394</v>
      </c>
      <c r="J421" s="1" t="d">
        <v>01:20:02.00000000000024700</v>
      </c>
      <c r="K421" t="s">
        <v>1968</v>
      </c>
      <c r="L421" t="str">
        <f t="shared" si="6"/>
        <v>MAthens2004B20Km Race Walk</v>
      </c>
    </row>
    <row r="422" spans="1:12" x14ac:dyDescent="0.3">
      <c r="A422" t="s">
        <v>10</v>
      </c>
      <c r="B422" t="s">
        <v>392</v>
      </c>
      <c r="C422" t="s">
        <v>84</v>
      </c>
      <c r="D422">
        <v>1996</v>
      </c>
      <c r="E422" t="s">
        <v>13</v>
      </c>
      <c r="F422" t="s">
        <v>400</v>
      </c>
      <c r="G422" t="s">
        <v>401</v>
      </c>
      <c r="H422" s="1" t="d">
        <v>01:20:07.00000000000002600</v>
      </c>
      <c r="I422" t="s">
        <v>394</v>
      </c>
      <c r="J422">
        <v>4807</v>
      </c>
      <c r="K422" t="s">
        <v>1968</v>
      </c>
      <c r="L422" t="str">
        <f t="shared" si="6"/>
        <v>MAtlanta1996G20Km Race Walk</v>
      </c>
    </row>
    <row r="423" spans="1:12" x14ac:dyDescent="0.3">
      <c r="A423" t="s">
        <v>10</v>
      </c>
      <c r="B423" t="s">
        <v>392</v>
      </c>
      <c r="C423" t="s">
        <v>84</v>
      </c>
      <c r="D423">
        <v>1996</v>
      </c>
      <c r="E423" t="s">
        <v>17</v>
      </c>
      <c r="F423" t="s">
        <v>435</v>
      </c>
      <c r="G423" t="s">
        <v>398</v>
      </c>
      <c r="H423" s="1" t="d">
        <v>01:20:15.99999999999963900</v>
      </c>
      <c r="I423" t="s">
        <v>394</v>
      </c>
      <c r="J423">
        <v>4816</v>
      </c>
      <c r="K423" t="s">
        <v>1968</v>
      </c>
      <c r="L423" t="str">
        <f t="shared" si="6"/>
        <v>MAtlanta1996S20Km Race Walk</v>
      </c>
    </row>
    <row r="424" spans="1:12" x14ac:dyDescent="0.3">
      <c r="A424" t="s">
        <v>10</v>
      </c>
      <c r="B424" t="s">
        <v>392</v>
      </c>
      <c r="C424" t="s">
        <v>84</v>
      </c>
      <c r="D424">
        <v>1996</v>
      </c>
      <c r="E424" t="s">
        <v>20</v>
      </c>
      <c r="F424" t="s">
        <v>436</v>
      </c>
      <c r="G424" t="s">
        <v>408</v>
      </c>
      <c r="H424" s="1" t="d">
        <v>01:20:22.99999999999992900</v>
      </c>
      <c r="I424" t="s">
        <v>394</v>
      </c>
      <c r="J424">
        <v>4823</v>
      </c>
      <c r="K424" t="s">
        <v>1968</v>
      </c>
      <c r="L424" t="str">
        <f t="shared" si="6"/>
        <v>MAtlanta1996B20Km Race Walk</v>
      </c>
    </row>
    <row r="425" spans="1:12" x14ac:dyDescent="0.3">
      <c r="A425" t="s">
        <v>10</v>
      </c>
      <c r="B425" t="s">
        <v>392</v>
      </c>
      <c r="C425" t="s">
        <v>437</v>
      </c>
      <c r="D425">
        <v>1988</v>
      </c>
      <c r="E425" t="s">
        <v>13</v>
      </c>
      <c r="F425" t="s">
        <v>438</v>
      </c>
      <c r="G425" t="s">
        <v>62</v>
      </c>
      <c r="H425" s="1" t="d">
        <v>01:19:56.99999999999986725</v>
      </c>
      <c r="I425" t="s">
        <v>394</v>
      </c>
      <c r="J425">
        <v>4797</v>
      </c>
      <c r="K425" t="s">
        <v>1968</v>
      </c>
      <c r="L425" t="str">
        <f t="shared" si="6"/>
        <v>MSeoul1988G20Km Race Walk</v>
      </c>
    </row>
    <row r="426" spans="1:12" x14ac:dyDescent="0.3">
      <c r="A426" t="s">
        <v>10</v>
      </c>
      <c r="B426" t="s">
        <v>392</v>
      </c>
      <c r="C426" t="s">
        <v>437</v>
      </c>
      <c r="D426">
        <v>1988</v>
      </c>
      <c r="E426" t="s">
        <v>17</v>
      </c>
      <c r="F426" t="s">
        <v>439</v>
      </c>
      <c r="G426" t="s">
        <v>250</v>
      </c>
      <c r="H426" s="1" t="d">
        <v>01:19:59.99999999999973600</v>
      </c>
      <c r="I426" t="s">
        <v>394</v>
      </c>
      <c r="J426">
        <v>4800</v>
      </c>
      <c r="K426" t="s">
        <v>1968</v>
      </c>
      <c r="L426" t="str">
        <f t="shared" si="6"/>
        <v>MSeoul1988S20Km Race Walk</v>
      </c>
    </row>
    <row r="427" spans="1:12" x14ac:dyDescent="0.3">
      <c r="A427" t="s">
        <v>10</v>
      </c>
      <c r="B427" t="s">
        <v>392</v>
      </c>
      <c r="C427" t="s">
        <v>437</v>
      </c>
      <c r="D427">
        <v>1988</v>
      </c>
      <c r="E427" t="s">
        <v>20</v>
      </c>
      <c r="F427" t="s">
        <v>417</v>
      </c>
      <c r="G427" t="s">
        <v>38</v>
      </c>
      <c r="H427" s="1" t="d">
        <v>01:20:14.00000000000032275</v>
      </c>
      <c r="I427" t="s">
        <v>394</v>
      </c>
      <c r="J427">
        <v>4814</v>
      </c>
      <c r="K427" t="s">
        <v>1968</v>
      </c>
      <c r="L427" t="str">
        <f t="shared" si="6"/>
        <v>MSeoul1988B20Km Race Walk</v>
      </c>
    </row>
    <row r="428" spans="1:12" x14ac:dyDescent="0.3">
      <c r="A428" t="s">
        <v>10</v>
      </c>
      <c r="B428" t="s">
        <v>392</v>
      </c>
      <c r="C428" t="s">
        <v>86</v>
      </c>
      <c r="D428">
        <v>1980</v>
      </c>
      <c r="E428" t="s">
        <v>13</v>
      </c>
      <c r="F428" t="s">
        <v>417</v>
      </c>
      <c r="G428" t="s">
        <v>38</v>
      </c>
      <c r="H428" s="1" t="d">
        <v>01:23:34.99999999999996650</v>
      </c>
      <c r="I428" t="s">
        <v>394</v>
      </c>
      <c r="J428">
        <v>5015</v>
      </c>
      <c r="K428" t="s">
        <v>1968</v>
      </c>
      <c r="L428" t="str">
        <f t="shared" si="6"/>
        <v>MMoscow1980G20Km Race Walk</v>
      </c>
    </row>
    <row r="429" spans="1:12" x14ac:dyDescent="0.3">
      <c r="A429" t="s">
        <v>10</v>
      </c>
      <c r="B429" t="s">
        <v>392</v>
      </c>
      <c r="C429" t="s">
        <v>86</v>
      </c>
      <c r="D429">
        <v>1980</v>
      </c>
      <c r="E429" t="s">
        <v>17</v>
      </c>
      <c r="F429" t="s">
        <v>440</v>
      </c>
      <c r="G429" t="s">
        <v>55</v>
      </c>
      <c r="H429" s="1" t="d">
        <v>01:24:45.0000000000005175</v>
      </c>
      <c r="I429" t="s">
        <v>394</v>
      </c>
      <c r="J429">
        <v>5085</v>
      </c>
      <c r="K429" t="s">
        <v>1968</v>
      </c>
      <c r="L429" t="str">
        <f t="shared" si="6"/>
        <v>MMoscow1980S20Km Race Walk</v>
      </c>
    </row>
    <row r="430" spans="1:12" x14ac:dyDescent="0.3">
      <c r="A430" t="s">
        <v>10</v>
      </c>
      <c r="B430" t="s">
        <v>392</v>
      </c>
      <c r="C430" t="s">
        <v>86</v>
      </c>
      <c r="D430">
        <v>1980</v>
      </c>
      <c r="E430" t="s">
        <v>20</v>
      </c>
      <c r="F430" t="s">
        <v>441</v>
      </c>
      <c r="G430" t="s">
        <v>250</v>
      </c>
      <c r="H430" s="1" t="d">
        <v>01:25:57.9999999999997425</v>
      </c>
      <c r="I430" t="s">
        <v>394</v>
      </c>
      <c r="J430">
        <v>5158</v>
      </c>
      <c r="K430" t="s">
        <v>1968</v>
      </c>
      <c r="L430" t="str">
        <f t="shared" si="6"/>
        <v>MMoscow1980B20Km Race Walk</v>
      </c>
    </row>
    <row r="431" spans="1:12" x14ac:dyDescent="0.3">
      <c r="A431" t="s">
        <v>10</v>
      </c>
      <c r="B431" t="s">
        <v>392</v>
      </c>
      <c r="C431" t="s">
        <v>90</v>
      </c>
      <c r="D431">
        <v>1972</v>
      </c>
      <c r="E431" t="s">
        <v>13</v>
      </c>
      <c r="F431" t="s">
        <v>420</v>
      </c>
      <c r="G431" t="s">
        <v>250</v>
      </c>
      <c r="H431" s="1" t="d">
        <v>01:26:42.000000000000225</v>
      </c>
      <c r="I431" t="s">
        <v>394</v>
      </c>
      <c r="J431">
        <v>5202</v>
      </c>
      <c r="K431" t="s">
        <v>1968</v>
      </c>
      <c r="L431" t="str">
        <f t="shared" si="6"/>
        <v>MMunich1972G20Km Race Walk</v>
      </c>
    </row>
    <row r="432" spans="1:12" x14ac:dyDescent="0.3">
      <c r="A432" t="s">
        <v>10</v>
      </c>
      <c r="B432" t="s">
        <v>392</v>
      </c>
      <c r="C432" t="s">
        <v>90</v>
      </c>
      <c r="D432">
        <v>1972</v>
      </c>
      <c r="E432" t="s">
        <v>17</v>
      </c>
      <c r="F432" t="s">
        <v>421</v>
      </c>
      <c r="G432" t="s">
        <v>55</v>
      </c>
      <c r="H432" s="1" t="d">
        <v>01:26:54.99999999999965850</v>
      </c>
      <c r="I432" t="s">
        <v>394</v>
      </c>
      <c r="J432">
        <v>5215</v>
      </c>
      <c r="K432" t="s">
        <v>1968</v>
      </c>
      <c r="L432" t="str">
        <f t="shared" si="6"/>
        <v>MMunich1972S20Km Race Walk</v>
      </c>
    </row>
    <row r="433" spans="1:12" x14ac:dyDescent="0.3">
      <c r="A433" t="s">
        <v>10</v>
      </c>
      <c r="B433" t="s">
        <v>392</v>
      </c>
      <c r="C433" t="s">
        <v>90</v>
      </c>
      <c r="D433">
        <v>1972</v>
      </c>
      <c r="E433" t="s">
        <v>20</v>
      </c>
      <c r="F433" t="s">
        <v>419</v>
      </c>
      <c r="G433" t="s">
        <v>250</v>
      </c>
      <c r="H433" s="1" t="d">
        <v>01:27:16.99999999999989975</v>
      </c>
      <c r="I433" t="s">
        <v>394</v>
      </c>
      <c r="J433">
        <v>5237</v>
      </c>
      <c r="K433" t="s">
        <v>1968</v>
      </c>
      <c r="L433" t="str">
        <f t="shared" si="6"/>
        <v>MMunich1972B20Km Race Walk</v>
      </c>
    </row>
    <row r="434" spans="1:12" x14ac:dyDescent="0.3">
      <c r="A434" t="s">
        <v>10</v>
      </c>
      <c r="B434" t="s">
        <v>392</v>
      </c>
      <c r="C434" t="s">
        <v>93</v>
      </c>
      <c r="D434">
        <v>1964</v>
      </c>
      <c r="E434" t="s">
        <v>13</v>
      </c>
      <c r="F434" t="s">
        <v>442</v>
      </c>
      <c r="G434" t="s">
        <v>40</v>
      </c>
      <c r="H434" s="1" t="d">
        <v>01:29:33.99999999999993150</v>
      </c>
      <c r="I434" t="s">
        <v>394</v>
      </c>
      <c r="J434">
        <v>5374</v>
      </c>
      <c r="K434" t="s">
        <v>1968</v>
      </c>
      <c r="L434" t="str">
        <f t="shared" si="6"/>
        <v>MTokyo1964G20Km Race Walk</v>
      </c>
    </row>
    <row r="435" spans="1:12" x14ac:dyDescent="0.3">
      <c r="A435" t="s">
        <v>10</v>
      </c>
      <c r="B435" t="s">
        <v>392</v>
      </c>
      <c r="C435" t="s">
        <v>93</v>
      </c>
      <c r="D435">
        <v>1964</v>
      </c>
      <c r="E435" t="s">
        <v>17</v>
      </c>
      <c r="F435" t="s">
        <v>443</v>
      </c>
      <c r="G435" t="s">
        <v>57</v>
      </c>
      <c r="H435" s="1" t="d">
        <v>01:31:12.99999999999981900</v>
      </c>
      <c r="I435" t="s">
        <v>394</v>
      </c>
      <c r="J435">
        <v>5473</v>
      </c>
      <c r="K435" t="s">
        <v>1968</v>
      </c>
      <c r="L435" t="str">
        <f t="shared" si="6"/>
        <v>MTokyo1964S20Km Race Walk</v>
      </c>
    </row>
    <row r="436" spans="1:12" x14ac:dyDescent="0.3">
      <c r="A436" t="s">
        <v>10</v>
      </c>
      <c r="B436" t="s">
        <v>392</v>
      </c>
      <c r="C436" t="s">
        <v>93</v>
      </c>
      <c r="D436">
        <v>1964</v>
      </c>
      <c r="E436" t="s">
        <v>20</v>
      </c>
      <c r="F436" t="s">
        <v>421</v>
      </c>
      <c r="G436" t="s">
        <v>55</v>
      </c>
      <c r="H436" s="1" t="d">
        <v>01:31:59.00000000000021850</v>
      </c>
      <c r="I436" t="s">
        <v>394</v>
      </c>
      <c r="J436">
        <v>5519</v>
      </c>
      <c r="K436" t="s">
        <v>1968</v>
      </c>
      <c r="L436" t="str">
        <f t="shared" si="6"/>
        <v>MTokyo1964B20Km Race Walk</v>
      </c>
    </row>
    <row r="437" spans="1:12" x14ac:dyDescent="0.3">
      <c r="A437" t="s">
        <v>10</v>
      </c>
      <c r="B437" t="s">
        <v>392</v>
      </c>
      <c r="C437" t="s">
        <v>96</v>
      </c>
      <c r="D437">
        <v>1956</v>
      </c>
      <c r="E437" t="s">
        <v>13</v>
      </c>
      <c r="F437" t="s">
        <v>444</v>
      </c>
      <c r="G437" t="s">
        <v>55</v>
      </c>
      <c r="H437" s="1" t="d">
        <v>01:31:27.0000000000004125</v>
      </c>
      <c r="I437" t="s">
        <v>394</v>
      </c>
      <c r="J437">
        <v>5487</v>
      </c>
      <c r="K437" t="s">
        <v>1968</v>
      </c>
      <c r="L437" t="str">
        <f t="shared" si="6"/>
        <v>MMelbourne / Stockholm1956G20Km Race Walk</v>
      </c>
    </row>
    <row r="438" spans="1:12" x14ac:dyDescent="0.3">
      <c r="A438" t="s">
        <v>10</v>
      </c>
      <c r="B438" t="s">
        <v>392</v>
      </c>
      <c r="C438" t="s">
        <v>96</v>
      </c>
      <c r="D438">
        <v>1956</v>
      </c>
      <c r="E438" t="s">
        <v>17</v>
      </c>
      <c r="F438" t="s">
        <v>445</v>
      </c>
      <c r="G438" t="s">
        <v>55</v>
      </c>
      <c r="H438" s="1" t="d">
        <v>01:32:03.00000000000004575</v>
      </c>
      <c r="I438" t="s">
        <v>394</v>
      </c>
      <c r="J438">
        <v>5523</v>
      </c>
      <c r="K438" t="s">
        <v>1968</v>
      </c>
      <c r="L438" t="str">
        <f t="shared" si="6"/>
        <v>MMelbourne / Stockholm1956S20Km Race Walk</v>
      </c>
    </row>
    <row r="439" spans="1:12" x14ac:dyDescent="0.3">
      <c r="A439" t="s">
        <v>10</v>
      </c>
      <c r="B439" t="s">
        <v>392</v>
      </c>
      <c r="C439" t="s">
        <v>96</v>
      </c>
      <c r="D439">
        <v>1956</v>
      </c>
      <c r="E439" t="s">
        <v>20</v>
      </c>
      <c r="F439" t="s">
        <v>446</v>
      </c>
      <c r="G439" t="s">
        <v>55</v>
      </c>
      <c r="H439" s="1" t="d">
        <v>01:32:12.00000000000025275</v>
      </c>
      <c r="I439" t="s">
        <v>394</v>
      </c>
      <c r="J439">
        <v>5532</v>
      </c>
      <c r="K439" t="s">
        <v>1968</v>
      </c>
      <c r="L439" t="str">
        <f t="shared" si="6"/>
        <v>MMelbourne / Stockholm1956B20Km Race Walk</v>
      </c>
    </row>
    <row r="440" spans="1:12" x14ac:dyDescent="0.3">
      <c r="A440" t="s">
        <v>10</v>
      </c>
      <c r="B440" t="s">
        <v>447</v>
      </c>
      <c r="C440" t="s">
        <v>12</v>
      </c>
      <c r="D440">
        <v>2016</v>
      </c>
      <c r="E440" t="s">
        <v>13</v>
      </c>
      <c r="F440" t="s">
        <v>448</v>
      </c>
      <c r="G440" t="s">
        <v>19</v>
      </c>
      <c r="H440" s="1" t="d">
        <v>00:08:03.00000000000003675</v>
      </c>
      <c r="I440" t="s">
        <v>449</v>
      </c>
      <c r="J440">
        <v>483</v>
      </c>
      <c r="K440" t="s">
        <v>1968</v>
      </c>
      <c r="L440" t="str">
        <f t="shared" si="6"/>
        <v>MRio2016G3000M Steeplechase</v>
      </c>
    </row>
    <row r="441" spans="1:12" x14ac:dyDescent="0.3">
      <c r="A441" t="s">
        <v>10</v>
      </c>
      <c r="B441" t="s">
        <v>447</v>
      </c>
      <c r="C441" t="s">
        <v>12</v>
      </c>
      <c r="D441">
        <v>2016</v>
      </c>
      <c r="E441" t="s">
        <v>17</v>
      </c>
      <c r="F441" t="s">
        <v>450</v>
      </c>
      <c r="G441" t="s">
        <v>15</v>
      </c>
      <c r="H441" s="1" t="d">
        <v>00:08:03.99999999999999525</v>
      </c>
      <c r="I441" t="s">
        <v>449</v>
      </c>
      <c r="J441">
        <v>484</v>
      </c>
      <c r="K441" t="s">
        <v>1968</v>
      </c>
      <c r="L441" t="str">
        <f t="shared" si="6"/>
        <v>MRio2016S3000M Steeplechase</v>
      </c>
    </row>
    <row r="442" spans="1:12" x14ac:dyDescent="0.3">
      <c r="A442" t="s">
        <v>10</v>
      </c>
      <c r="B442" t="s">
        <v>447</v>
      </c>
      <c r="C442" t="s">
        <v>12</v>
      </c>
      <c r="D442">
        <v>2016</v>
      </c>
      <c r="E442" t="s">
        <v>20</v>
      </c>
      <c r="F442" t="s">
        <v>451</v>
      </c>
      <c r="G442" t="s">
        <v>64</v>
      </c>
      <c r="H442" s="1" t="d">
        <v>00:08:11.99999999999994675</v>
      </c>
      <c r="I442" t="s">
        <v>449</v>
      </c>
      <c r="J442">
        <v>492</v>
      </c>
      <c r="K442" t="s">
        <v>1968</v>
      </c>
      <c r="L442" t="str">
        <f t="shared" ref="L442:L505" si="7">_xlfn.CONCAT(A442,C442,D442,E442,I442)</f>
        <v>MRio2016B3000M Steeplechase</v>
      </c>
    </row>
    <row r="443" spans="1:12" x14ac:dyDescent="0.3">
      <c r="A443" t="s">
        <v>10</v>
      </c>
      <c r="B443" t="s">
        <v>447</v>
      </c>
      <c r="C443" t="s">
        <v>23</v>
      </c>
      <c r="D443">
        <v>2008</v>
      </c>
      <c r="E443" t="s">
        <v>13</v>
      </c>
      <c r="F443" t="s">
        <v>452</v>
      </c>
      <c r="G443" t="s">
        <v>19</v>
      </c>
      <c r="H443" s="1" t="d">
        <v>00:08:09.99999999999995550</v>
      </c>
      <c r="I443" t="s">
        <v>449</v>
      </c>
      <c r="J443">
        <v>490</v>
      </c>
      <c r="K443" t="s">
        <v>1968</v>
      </c>
      <c r="L443" t="str">
        <f t="shared" si="7"/>
        <v>MBeijing2008G3000M Steeplechase</v>
      </c>
    </row>
    <row r="444" spans="1:12" x14ac:dyDescent="0.3">
      <c r="A444" t="s">
        <v>10</v>
      </c>
      <c r="B444" t="s">
        <v>447</v>
      </c>
      <c r="C444" t="s">
        <v>23</v>
      </c>
      <c r="D444">
        <v>2008</v>
      </c>
      <c r="E444" t="s">
        <v>17</v>
      </c>
      <c r="F444" t="s">
        <v>453</v>
      </c>
      <c r="G444" t="s">
        <v>64</v>
      </c>
      <c r="H444" s="1" t="d">
        <v>00:08:09.99999999999995550</v>
      </c>
      <c r="I444" t="s">
        <v>449</v>
      </c>
      <c r="J444">
        <v>490</v>
      </c>
      <c r="K444" t="s">
        <v>1968</v>
      </c>
      <c r="L444" t="str">
        <f t="shared" si="7"/>
        <v>MBeijing2008S3000M Steeplechase</v>
      </c>
    </row>
    <row r="445" spans="1:12" x14ac:dyDescent="0.3">
      <c r="A445" t="s">
        <v>10</v>
      </c>
      <c r="B445" t="s">
        <v>447</v>
      </c>
      <c r="C445" t="s">
        <v>23</v>
      </c>
      <c r="D445">
        <v>2008</v>
      </c>
      <c r="E445" t="s">
        <v>20</v>
      </c>
      <c r="F445" t="s">
        <v>454</v>
      </c>
      <c r="G445" t="s">
        <v>19</v>
      </c>
      <c r="H445" s="1" t="d">
        <v>00:08:10.99999999999998825</v>
      </c>
      <c r="I445" t="s">
        <v>449</v>
      </c>
      <c r="J445">
        <v>491</v>
      </c>
      <c r="K445" t="s">
        <v>1968</v>
      </c>
      <c r="L445" t="str">
        <f t="shared" si="7"/>
        <v>MBeijing2008B3000M Steeplechase</v>
      </c>
    </row>
    <row r="446" spans="1:12" x14ac:dyDescent="0.3">
      <c r="A446" t="s">
        <v>10</v>
      </c>
      <c r="B446" t="s">
        <v>447</v>
      </c>
      <c r="C446" t="s">
        <v>27</v>
      </c>
      <c r="D446">
        <v>2000</v>
      </c>
      <c r="E446" t="s">
        <v>13</v>
      </c>
      <c r="F446" t="s">
        <v>455</v>
      </c>
      <c r="G446" t="s">
        <v>19</v>
      </c>
      <c r="H446" s="1" t="d">
        <v>00:08:21.00000000000000525</v>
      </c>
      <c r="I446" t="s">
        <v>449</v>
      </c>
      <c r="J446">
        <v>501</v>
      </c>
      <c r="K446" t="s">
        <v>1968</v>
      </c>
      <c r="L446" t="str">
        <f t="shared" si="7"/>
        <v>MSydney2000G3000M Steeplechase</v>
      </c>
    </row>
    <row r="447" spans="1:12" x14ac:dyDescent="0.3">
      <c r="A447" t="s">
        <v>10</v>
      </c>
      <c r="B447" t="s">
        <v>447</v>
      </c>
      <c r="C447" t="s">
        <v>27</v>
      </c>
      <c r="D447">
        <v>2000</v>
      </c>
      <c r="E447" t="s">
        <v>17</v>
      </c>
      <c r="F447" t="s">
        <v>456</v>
      </c>
      <c r="G447" t="s">
        <v>19</v>
      </c>
      <c r="H447" s="1" t="d">
        <v>00:08:22.00000000000003800</v>
      </c>
      <c r="I447" t="s">
        <v>449</v>
      </c>
      <c r="J447">
        <v>502</v>
      </c>
      <c r="K447" t="s">
        <v>1968</v>
      </c>
      <c r="L447" t="str">
        <f t="shared" si="7"/>
        <v>MSydney2000S3000M Steeplechase</v>
      </c>
    </row>
    <row r="448" spans="1:12" x14ac:dyDescent="0.3">
      <c r="A448" t="s">
        <v>10</v>
      </c>
      <c r="B448" t="s">
        <v>447</v>
      </c>
      <c r="C448" t="s">
        <v>27</v>
      </c>
      <c r="D448">
        <v>2000</v>
      </c>
      <c r="E448" t="s">
        <v>20</v>
      </c>
      <c r="F448" t="s">
        <v>457</v>
      </c>
      <c r="G448" t="s">
        <v>33</v>
      </c>
      <c r="H448" s="1" t="d">
        <v>00:08:22.00000000000003800</v>
      </c>
      <c r="I448" t="s">
        <v>449</v>
      </c>
      <c r="J448">
        <v>502</v>
      </c>
      <c r="K448" t="s">
        <v>1968</v>
      </c>
      <c r="L448" t="str">
        <f t="shared" si="7"/>
        <v>MSydney2000B3000M Steeplechase</v>
      </c>
    </row>
    <row r="449" spans="1:12" x14ac:dyDescent="0.3">
      <c r="A449" t="s">
        <v>10</v>
      </c>
      <c r="B449" t="s">
        <v>447</v>
      </c>
      <c r="C449" t="s">
        <v>31</v>
      </c>
      <c r="D449">
        <v>1992</v>
      </c>
      <c r="E449" t="s">
        <v>13</v>
      </c>
      <c r="F449" t="s">
        <v>458</v>
      </c>
      <c r="G449" t="s">
        <v>19</v>
      </c>
      <c r="H449" s="1" t="d">
        <v>00:08:09.00000000000000375</v>
      </c>
      <c r="I449" t="s">
        <v>449</v>
      </c>
      <c r="J449">
        <v>489</v>
      </c>
      <c r="K449" t="s">
        <v>1968</v>
      </c>
      <c r="L449" t="str">
        <f t="shared" si="7"/>
        <v>MBarcelona1992G3000M Steeplechase</v>
      </c>
    </row>
    <row r="450" spans="1:12" x14ac:dyDescent="0.3">
      <c r="A450" t="s">
        <v>10</v>
      </c>
      <c r="B450" t="s">
        <v>447</v>
      </c>
      <c r="C450" t="s">
        <v>31</v>
      </c>
      <c r="D450">
        <v>1992</v>
      </c>
      <c r="E450" t="s">
        <v>17</v>
      </c>
      <c r="F450" t="s">
        <v>459</v>
      </c>
      <c r="G450" t="s">
        <v>19</v>
      </c>
      <c r="H450" s="1" t="d">
        <v>00:08:09.99999999999995550</v>
      </c>
      <c r="I450" t="s">
        <v>449</v>
      </c>
      <c r="J450">
        <v>490</v>
      </c>
      <c r="K450" t="s">
        <v>1968</v>
      </c>
      <c r="L450" t="str">
        <f t="shared" si="7"/>
        <v>MBarcelona1992S3000M Steeplechase</v>
      </c>
    </row>
    <row r="451" spans="1:12" x14ac:dyDescent="0.3">
      <c r="A451" t="s">
        <v>10</v>
      </c>
      <c r="B451" t="s">
        <v>447</v>
      </c>
      <c r="C451" t="s">
        <v>31</v>
      </c>
      <c r="D451">
        <v>1992</v>
      </c>
      <c r="E451" t="s">
        <v>20</v>
      </c>
      <c r="F451" t="s">
        <v>460</v>
      </c>
      <c r="G451" t="s">
        <v>19</v>
      </c>
      <c r="H451" s="1" t="d">
        <v>00:08:10.99999999999998825</v>
      </c>
      <c r="I451" t="s">
        <v>449</v>
      </c>
      <c r="J451">
        <v>491</v>
      </c>
      <c r="K451" t="s">
        <v>1968</v>
      </c>
      <c r="L451" t="str">
        <f t="shared" si="7"/>
        <v>MBarcelona1992B3000M Steeplechase</v>
      </c>
    </row>
    <row r="452" spans="1:12" x14ac:dyDescent="0.3">
      <c r="A452" t="s">
        <v>10</v>
      </c>
      <c r="B452" t="s">
        <v>447</v>
      </c>
      <c r="C452" t="s">
        <v>36</v>
      </c>
      <c r="D452">
        <v>1984</v>
      </c>
      <c r="E452" t="s">
        <v>13</v>
      </c>
      <c r="F452" t="s">
        <v>461</v>
      </c>
      <c r="G452" t="s">
        <v>19</v>
      </c>
      <c r="H452" s="1" t="d">
        <v>00:08:11.99999999999994675</v>
      </c>
      <c r="I452" t="s">
        <v>449</v>
      </c>
      <c r="J452">
        <v>492</v>
      </c>
      <c r="K452" t="s">
        <v>1968</v>
      </c>
      <c r="L452" t="str">
        <f t="shared" si="7"/>
        <v>MLos Angeles1984G3000M Steeplechase</v>
      </c>
    </row>
    <row r="453" spans="1:12" x14ac:dyDescent="0.3">
      <c r="A453" t="s">
        <v>10</v>
      </c>
      <c r="B453" t="s">
        <v>447</v>
      </c>
      <c r="C453" t="s">
        <v>36</v>
      </c>
      <c r="D453">
        <v>1984</v>
      </c>
      <c r="E453" t="s">
        <v>17</v>
      </c>
      <c r="F453" t="s">
        <v>462</v>
      </c>
      <c r="G453" t="s">
        <v>64</v>
      </c>
      <c r="H453" s="1" t="d">
        <v>00:08:13.00000000000005375</v>
      </c>
      <c r="I453" t="s">
        <v>449</v>
      </c>
      <c r="J453">
        <v>493</v>
      </c>
      <c r="K453" t="s">
        <v>1968</v>
      </c>
      <c r="L453" t="str">
        <f t="shared" si="7"/>
        <v>MLos Angeles1984S3000M Steeplechase</v>
      </c>
    </row>
    <row r="454" spans="1:12" x14ac:dyDescent="0.3">
      <c r="A454" t="s">
        <v>10</v>
      </c>
      <c r="B454" t="s">
        <v>447</v>
      </c>
      <c r="C454" t="s">
        <v>36</v>
      </c>
      <c r="D454">
        <v>1984</v>
      </c>
      <c r="E454" t="s">
        <v>20</v>
      </c>
      <c r="F454" t="s">
        <v>463</v>
      </c>
      <c r="G454" t="s">
        <v>15</v>
      </c>
      <c r="H454" s="1" t="d">
        <v>00:08:14.00000000000000550</v>
      </c>
      <c r="I454" t="s">
        <v>449</v>
      </c>
      <c r="J454">
        <v>494</v>
      </c>
      <c r="K454" t="s">
        <v>1968</v>
      </c>
      <c r="L454" t="str">
        <f t="shared" si="7"/>
        <v>MLos Angeles1984B3000M Steeplechase</v>
      </c>
    </row>
    <row r="455" spans="1:12" x14ac:dyDescent="0.3">
      <c r="A455" t="s">
        <v>10</v>
      </c>
      <c r="B455" t="s">
        <v>447</v>
      </c>
      <c r="C455" t="s">
        <v>42</v>
      </c>
      <c r="D455">
        <v>1976</v>
      </c>
      <c r="E455" t="s">
        <v>13</v>
      </c>
      <c r="F455" t="s">
        <v>464</v>
      </c>
      <c r="G455" t="s">
        <v>74</v>
      </c>
      <c r="H455" s="1" t="d">
        <v>00:08:07.99999999999997100</v>
      </c>
      <c r="I455" t="s">
        <v>449</v>
      </c>
      <c r="J455">
        <v>488</v>
      </c>
      <c r="K455" t="s">
        <v>1968</v>
      </c>
      <c r="L455" t="str">
        <f t="shared" si="7"/>
        <v>MMontreal1976G3000M Steeplechase</v>
      </c>
    </row>
    <row r="456" spans="1:12" x14ac:dyDescent="0.3">
      <c r="A456" t="s">
        <v>10</v>
      </c>
      <c r="B456" t="s">
        <v>447</v>
      </c>
      <c r="C456" t="s">
        <v>42</v>
      </c>
      <c r="D456">
        <v>1976</v>
      </c>
      <c r="E456" t="s">
        <v>17</v>
      </c>
      <c r="F456" t="s">
        <v>465</v>
      </c>
      <c r="G456" t="s">
        <v>103</v>
      </c>
      <c r="H456" s="1" t="d">
        <v>00:08:09.00000000000000375</v>
      </c>
      <c r="I456" t="s">
        <v>449</v>
      </c>
      <c r="J456">
        <v>489</v>
      </c>
      <c r="K456" t="s">
        <v>1968</v>
      </c>
      <c r="L456" t="str">
        <f t="shared" si="7"/>
        <v>MMontreal1976S3000M Steeplechase</v>
      </c>
    </row>
    <row r="457" spans="1:12" x14ac:dyDescent="0.3">
      <c r="A457" t="s">
        <v>10</v>
      </c>
      <c r="B457" t="s">
        <v>447</v>
      </c>
      <c r="C457" t="s">
        <v>42</v>
      </c>
      <c r="D457">
        <v>1976</v>
      </c>
      <c r="E457" t="s">
        <v>20</v>
      </c>
      <c r="F457" t="s">
        <v>466</v>
      </c>
      <c r="G457" t="s">
        <v>250</v>
      </c>
      <c r="H457" s="1" t="d">
        <v>00:08:09.99999999999995550</v>
      </c>
      <c r="I457" t="s">
        <v>449</v>
      </c>
      <c r="J457">
        <v>490</v>
      </c>
      <c r="K457" t="s">
        <v>1968</v>
      </c>
      <c r="L457" t="str">
        <f t="shared" si="7"/>
        <v>MMontreal1976B3000M Steeplechase</v>
      </c>
    </row>
    <row r="458" spans="1:12" x14ac:dyDescent="0.3">
      <c r="A458" t="s">
        <v>10</v>
      </c>
      <c r="B458" t="s">
        <v>447</v>
      </c>
      <c r="C458" t="s">
        <v>48</v>
      </c>
      <c r="D458">
        <v>1968</v>
      </c>
      <c r="E458" t="s">
        <v>13</v>
      </c>
      <c r="F458" t="s">
        <v>467</v>
      </c>
      <c r="G458" t="s">
        <v>19</v>
      </c>
      <c r="H458" s="1" t="d">
        <v>00:08:50.99999999999997525</v>
      </c>
      <c r="I458" t="s">
        <v>449</v>
      </c>
      <c r="J458">
        <v>531</v>
      </c>
      <c r="K458" t="s">
        <v>1968</v>
      </c>
      <c r="L458" t="str">
        <f t="shared" si="7"/>
        <v>MMexico1968G3000M Steeplechase</v>
      </c>
    </row>
    <row r="459" spans="1:12" x14ac:dyDescent="0.3">
      <c r="A459" t="s">
        <v>10</v>
      </c>
      <c r="B459" t="s">
        <v>447</v>
      </c>
      <c r="C459" t="s">
        <v>48</v>
      </c>
      <c r="D459">
        <v>1968</v>
      </c>
      <c r="E459" t="s">
        <v>17</v>
      </c>
      <c r="F459" t="s">
        <v>468</v>
      </c>
      <c r="G459" t="s">
        <v>19</v>
      </c>
      <c r="H459" s="1" t="d">
        <v>00:08:52.00000000000000125</v>
      </c>
      <c r="I459" t="s">
        <v>449</v>
      </c>
      <c r="J459">
        <v>532</v>
      </c>
      <c r="K459" t="s">
        <v>1968</v>
      </c>
      <c r="L459" t="str">
        <f t="shared" si="7"/>
        <v>MMexico1968S3000M Steeplechase</v>
      </c>
    </row>
    <row r="460" spans="1:12" x14ac:dyDescent="0.3">
      <c r="A460" t="s">
        <v>10</v>
      </c>
      <c r="B460" t="s">
        <v>447</v>
      </c>
      <c r="C460" t="s">
        <v>48</v>
      </c>
      <c r="D460">
        <v>1968</v>
      </c>
      <c r="E460" t="s">
        <v>20</v>
      </c>
      <c r="F460" t="s">
        <v>469</v>
      </c>
      <c r="G460" t="s">
        <v>15</v>
      </c>
      <c r="H460" s="1" t="d">
        <v>00:08:52.00000000000000125</v>
      </c>
      <c r="I460" t="s">
        <v>449</v>
      </c>
      <c r="J460">
        <v>532</v>
      </c>
      <c r="K460" t="s">
        <v>1968</v>
      </c>
      <c r="L460" t="str">
        <f t="shared" si="7"/>
        <v>MMexico1968B3000M Steeplechase</v>
      </c>
    </row>
    <row r="461" spans="1:12" x14ac:dyDescent="0.3">
      <c r="A461" t="s">
        <v>10</v>
      </c>
      <c r="B461" t="s">
        <v>447</v>
      </c>
      <c r="C461" t="s">
        <v>53</v>
      </c>
      <c r="D461">
        <v>1960</v>
      </c>
      <c r="E461" t="s">
        <v>13</v>
      </c>
      <c r="F461" t="s">
        <v>470</v>
      </c>
      <c r="G461" t="s">
        <v>103</v>
      </c>
      <c r="H461" s="1" t="d">
        <v>00:08:34.00000000000003950</v>
      </c>
      <c r="I461" t="s">
        <v>449</v>
      </c>
      <c r="J461">
        <v>514</v>
      </c>
      <c r="K461" t="s">
        <v>1968</v>
      </c>
      <c r="L461" t="str">
        <f t="shared" si="7"/>
        <v>MRome1960G3000M Steeplechase</v>
      </c>
    </row>
    <row r="462" spans="1:12" x14ac:dyDescent="0.3">
      <c r="A462" t="s">
        <v>10</v>
      </c>
      <c r="B462" t="s">
        <v>447</v>
      </c>
      <c r="C462" t="s">
        <v>53</v>
      </c>
      <c r="D462">
        <v>1960</v>
      </c>
      <c r="E462" t="s">
        <v>17</v>
      </c>
      <c r="F462" t="s">
        <v>471</v>
      </c>
      <c r="G462" t="s">
        <v>55</v>
      </c>
      <c r="H462" s="1" t="d">
        <v>00:08:36.00000000000002400</v>
      </c>
      <c r="I462" t="s">
        <v>449</v>
      </c>
      <c r="J462">
        <v>516</v>
      </c>
      <c r="K462" t="s">
        <v>1968</v>
      </c>
      <c r="L462" t="str">
        <f t="shared" si="7"/>
        <v>MRome1960S3000M Steeplechase</v>
      </c>
    </row>
    <row r="463" spans="1:12" x14ac:dyDescent="0.3">
      <c r="A463" t="s">
        <v>10</v>
      </c>
      <c r="B463" t="s">
        <v>447</v>
      </c>
      <c r="C463" t="s">
        <v>53</v>
      </c>
      <c r="D463">
        <v>1960</v>
      </c>
      <c r="E463" t="s">
        <v>20</v>
      </c>
      <c r="F463" t="s">
        <v>472</v>
      </c>
      <c r="G463" t="s">
        <v>55</v>
      </c>
      <c r="H463" s="1" t="d">
        <v>00:08:41.99999999999999100</v>
      </c>
      <c r="I463" t="s">
        <v>449</v>
      </c>
      <c r="J463">
        <v>522</v>
      </c>
      <c r="K463" t="s">
        <v>1968</v>
      </c>
      <c r="L463" t="str">
        <f t="shared" si="7"/>
        <v>MRome1960B3000M Steeplechase</v>
      </c>
    </row>
    <row r="464" spans="1:12" x14ac:dyDescent="0.3">
      <c r="A464" t="s">
        <v>10</v>
      </c>
      <c r="B464" t="s">
        <v>447</v>
      </c>
      <c r="C464" t="s">
        <v>60</v>
      </c>
      <c r="D464">
        <v>1952</v>
      </c>
      <c r="E464" t="s">
        <v>13</v>
      </c>
      <c r="F464" t="s">
        <v>473</v>
      </c>
      <c r="G464" t="s">
        <v>15</v>
      </c>
      <c r="H464" s="1" t="d">
        <v>00:08:45.00000000000000825</v>
      </c>
      <c r="I464" t="s">
        <v>449</v>
      </c>
      <c r="J464">
        <v>525</v>
      </c>
      <c r="K464" t="s">
        <v>1968</v>
      </c>
      <c r="L464" t="str">
        <f t="shared" si="7"/>
        <v>MHelsinki1952G3000M Steeplechase</v>
      </c>
    </row>
    <row r="465" spans="1:12" x14ac:dyDescent="0.3">
      <c r="A465" t="s">
        <v>10</v>
      </c>
      <c r="B465" t="s">
        <v>447</v>
      </c>
      <c r="C465" t="s">
        <v>60</v>
      </c>
      <c r="D465">
        <v>1952</v>
      </c>
      <c r="E465" t="s">
        <v>17</v>
      </c>
      <c r="F465" t="s">
        <v>474</v>
      </c>
      <c r="G465" t="s">
        <v>55</v>
      </c>
      <c r="H465" s="1" t="d">
        <v>00:08:52.00000000000000125</v>
      </c>
      <c r="I465" t="s">
        <v>449</v>
      </c>
      <c r="J465">
        <v>532</v>
      </c>
      <c r="K465" t="s">
        <v>1968</v>
      </c>
      <c r="L465" t="str">
        <f t="shared" si="7"/>
        <v>MHelsinki1952S3000M Steeplechase</v>
      </c>
    </row>
    <row r="466" spans="1:12" x14ac:dyDescent="0.3">
      <c r="A466" t="s">
        <v>10</v>
      </c>
      <c r="B466" t="s">
        <v>447</v>
      </c>
      <c r="C466" t="s">
        <v>60</v>
      </c>
      <c r="D466">
        <v>1952</v>
      </c>
      <c r="E466" t="s">
        <v>20</v>
      </c>
      <c r="F466" t="s">
        <v>475</v>
      </c>
      <c r="G466" t="s">
        <v>40</v>
      </c>
      <c r="H466" s="1" t="d">
        <v>00:08:52.00000000000000125</v>
      </c>
      <c r="I466" t="s">
        <v>449</v>
      </c>
      <c r="J466">
        <v>532</v>
      </c>
      <c r="K466" t="s">
        <v>1968</v>
      </c>
      <c r="L466" t="str">
        <f t="shared" si="7"/>
        <v>MHelsinki1952B3000M Steeplechase</v>
      </c>
    </row>
    <row r="467" spans="1:12" x14ac:dyDescent="0.3">
      <c r="A467" t="s">
        <v>10</v>
      </c>
      <c r="B467" t="s">
        <v>447</v>
      </c>
      <c r="C467" t="s">
        <v>66</v>
      </c>
      <c r="D467">
        <v>1936</v>
      </c>
      <c r="E467" t="s">
        <v>13</v>
      </c>
      <c r="F467" t="s">
        <v>69</v>
      </c>
      <c r="G467" t="s">
        <v>44</v>
      </c>
      <c r="H467" s="1" t="d">
        <v>00:09:04.00000000000000275</v>
      </c>
      <c r="I467" t="s">
        <v>449</v>
      </c>
      <c r="J467">
        <v>544</v>
      </c>
      <c r="K467" t="s">
        <v>1968</v>
      </c>
      <c r="L467" t="str">
        <f t="shared" si="7"/>
        <v>MBerlin1936G3000M Steeplechase</v>
      </c>
    </row>
    <row r="468" spans="1:12" x14ac:dyDescent="0.3">
      <c r="A468" t="s">
        <v>10</v>
      </c>
      <c r="B468" t="s">
        <v>447</v>
      </c>
      <c r="C468" t="s">
        <v>66</v>
      </c>
      <c r="D468">
        <v>1936</v>
      </c>
      <c r="E468" t="s">
        <v>17</v>
      </c>
      <c r="F468" t="s">
        <v>476</v>
      </c>
      <c r="G468" t="s">
        <v>44</v>
      </c>
      <c r="H468" s="1" t="d">
        <v>00:09:07.00000000000010100</v>
      </c>
      <c r="I468" t="s">
        <v>449</v>
      </c>
      <c r="J468">
        <v>547</v>
      </c>
      <c r="K468" t="s">
        <v>1968</v>
      </c>
      <c r="L468" t="str">
        <f t="shared" si="7"/>
        <v>MBerlin1936S3000M Steeplechase</v>
      </c>
    </row>
    <row r="469" spans="1:12" x14ac:dyDescent="0.3">
      <c r="A469" t="s">
        <v>10</v>
      </c>
      <c r="B469" t="s">
        <v>447</v>
      </c>
      <c r="C469" t="s">
        <v>66</v>
      </c>
      <c r="D469">
        <v>1936</v>
      </c>
      <c r="E469" t="s">
        <v>20</v>
      </c>
      <c r="F469" t="s">
        <v>477</v>
      </c>
      <c r="G469" t="s">
        <v>151</v>
      </c>
      <c r="H469" s="1" t="d">
        <v>00:09:07.00000000000010100</v>
      </c>
      <c r="I469" t="s">
        <v>449</v>
      </c>
      <c r="J469">
        <v>547</v>
      </c>
      <c r="K469" t="s">
        <v>1968</v>
      </c>
      <c r="L469" t="str">
        <f t="shared" si="7"/>
        <v>MBerlin1936B3000M Steeplechase</v>
      </c>
    </row>
    <row r="470" spans="1:12" x14ac:dyDescent="0.3">
      <c r="A470" t="s">
        <v>10</v>
      </c>
      <c r="B470" t="s">
        <v>447</v>
      </c>
      <c r="C470" t="s">
        <v>70</v>
      </c>
      <c r="D470">
        <v>1928</v>
      </c>
      <c r="E470" t="s">
        <v>13</v>
      </c>
      <c r="F470" t="s">
        <v>478</v>
      </c>
      <c r="G470" t="s">
        <v>44</v>
      </c>
      <c r="H470" s="1" t="d">
        <v>00:09:22.00000000000004550</v>
      </c>
      <c r="I470" t="s">
        <v>449</v>
      </c>
      <c r="J470">
        <v>562</v>
      </c>
      <c r="K470" t="s">
        <v>1968</v>
      </c>
      <c r="L470" t="str">
        <f t="shared" si="7"/>
        <v>MAmsterdam1928G3000M Steeplechase</v>
      </c>
    </row>
    <row r="471" spans="1:12" x14ac:dyDescent="0.3">
      <c r="A471" t="s">
        <v>10</v>
      </c>
      <c r="B471" t="s">
        <v>447</v>
      </c>
      <c r="C471" t="s">
        <v>70</v>
      </c>
      <c r="D471">
        <v>1928</v>
      </c>
      <c r="E471" t="s">
        <v>17</v>
      </c>
      <c r="F471" t="s">
        <v>71</v>
      </c>
      <c r="G471" t="s">
        <v>44</v>
      </c>
      <c r="H471" s="1" t="d">
        <v>00:09:31.00000000000002975</v>
      </c>
      <c r="I471" t="s">
        <v>449</v>
      </c>
      <c r="J471">
        <v>571</v>
      </c>
      <c r="K471" t="s">
        <v>1968</v>
      </c>
      <c r="L471" t="str">
        <f t="shared" si="7"/>
        <v>MAmsterdam1928S3000M Steeplechase</v>
      </c>
    </row>
    <row r="472" spans="1:12" x14ac:dyDescent="0.3">
      <c r="A472" t="s">
        <v>10</v>
      </c>
      <c r="B472" t="s">
        <v>447</v>
      </c>
      <c r="C472" t="s">
        <v>70</v>
      </c>
      <c r="D472">
        <v>1928</v>
      </c>
      <c r="E472" t="s">
        <v>20</v>
      </c>
      <c r="F472" t="s">
        <v>479</v>
      </c>
      <c r="G472" t="s">
        <v>44</v>
      </c>
      <c r="H472" s="1" t="d">
        <v>00:09:36.00000000000003825</v>
      </c>
      <c r="I472" t="s">
        <v>449</v>
      </c>
      <c r="J472">
        <v>576</v>
      </c>
      <c r="K472" t="s">
        <v>1968</v>
      </c>
      <c r="L472" t="str">
        <f t="shared" si="7"/>
        <v>MAmsterdam1928B3000M Steeplechase</v>
      </c>
    </row>
    <row r="473" spans="1:12" x14ac:dyDescent="0.3">
      <c r="A473" t="s">
        <v>10</v>
      </c>
      <c r="B473" t="s">
        <v>447</v>
      </c>
      <c r="C473" t="s">
        <v>75</v>
      </c>
      <c r="D473">
        <v>1920</v>
      </c>
      <c r="E473" t="s">
        <v>13</v>
      </c>
      <c r="F473" t="s">
        <v>480</v>
      </c>
      <c r="G473" t="s">
        <v>40</v>
      </c>
      <c r="H473" s="1" t="d">
        <v>00:09:59.99999999999996700</v>
      </c>
      <c r="I473" t="s">
        <v>449</v>
      </c>
      <c r="J473">
        <v>600</v>
      </c>
      <c r="K473" t="s">
        <v>1968</v>
      </c>
      <c r="L473" t="str">
        <f t="shared" si="7"/>
        <v>MAntwerp1920G3000M Steeplechase</v>
      </c>
    </row>
    <row r="474" spans="1:12" x14ac:dyDescent="0.3">
      <c r="A474" t="s">
        <v>10</v>
      </c>
      <c r="B474" t="s">
        <v>447</v>
      </c>
      <c r="C474" t="s">
        <v>75</v>
      </c>
      <c r="D474">
        <v>1920</v>
      </c>
      <c r="E474" t="s">
        <v>17</v>
      </c>
      <c r="F474" t="s">
        <v>481</v>
      </c>
      <c r="G474" t="s">
        <v>15</v>
      </c>
      <c r="H474" t="s">
        <v>158</v>
      </c>
      <c r="I474" t="s">
        <v>449</v>
      </c>
      <c r="J474">
        <v>0</v>
      </c>
      <c r="K474" t="s">
        <v>1968</v>
      </c>
      <c r="L474" t="str">
        <f t="shared" si="7"/>
        <v>MAntwerp1920S3000M Steeplechase</v>
      </c>
    </row>
    <row r="475" spans="1:12" x14ac:dyDescent="0.3">
      <c r="A475" t="s">
        <v>10</v>
      </c>
      <c r="B475" t="s">
        <v>447</v>
      </c>
      <c r="C475" t="s">
        <v>75</v>
      </c>
      <c r="D475">
        <v>1920</v>
      </c>
      <c r="E475" t="s">
        <v>20</v>
      </c>
      <c r="F475" t="s">
        <v>482</v>
      </c>
      <c r="G475" t="s">
        <v>38</v>
      </c>
      <c r="H475" t="s">
        <v>158</v>
      </c>
      <c r="I475" t="s">
        <v>449</v>
      </c>
      <c r="J475">
        <v>0</v>
      </c>
      <c r="K475" t="s">
        <v>1968</v>
      </c>
      <c r="L475" t="str">
        <f t="shared" si="7"/>
        <v>MAntwerp1920B3000M Steeplechase</v>
      </c>
    </row>
    <row r="476" spans="1:12" x14ac:dyDescent="0.3">
      <c r="A476" t="s">
        <v>10</v>
      </c>
      <c r="B476" t="s">
        <v>447</v>
      </c>
      <c r="C476" t="s">
        <v>105</v>
      </c>
      <c r="D476">
        <v>1900</v>
      </c>
      <c r="E476" t="s">
        <v>13</v>
      </c>
      <c r="F476" t="s">
        <v>483</v>
      </c>
      <c r="G476" t="s">
        <v>117</v>
      </c>
      <c r="H476" s="1" t="d">
        <v>00:07:34.00000000000002525</v>
      </c>
      <c r="I476" t="s">
        <v>449</v>
      </c>
      <c r="J476">
        <v>454</v>
      </c>
      <c r="K476" t="s">
        <v>1968</v>
      </c>
      <c r="L476" t="str">
        <f t="shared" si="7"/>
        <v>MParis1900G3000M Steeplechase</v>
      </c>
    </row>
    <row r="477" spans="1:12" x14ac:dyDescent="0.3">
      <c r="A477" t="s">
        <v>10</v>
      </c>
      <c r="B477" t="s">
        <v>447</v>
      </c>
      <c r="C477" t="s">
        <v>105</v>
      </c>
      <c r="D477">
        <v>1900</v>
      </c>
      <c r="E477" t="s">
        <v>17</v>
      </c>
      <c r="F477" t="s">
        <v>484</v>
      </c>
      <c r="G477" t="s">
        <v>40</v>
      </c>
      <c r="H477" s="1" t="d">
        <v>00:07:37.99999999999992675</v>
      </c>
      <c r="I477" t="s">
        <v>449</v>
      </c>
      <c r="J477">
        <v>458</v>
      </c>
      <c r="K477" t="s">
        <v>1968</v>
      </c>
      <c r="L477" t="str">
        <f t="shared" si="7"/>
        <v>MParis1900S3000M Steeplechase</v>
      </c>
    </row>
    <row r="478" spans="1:12" x14ac:dyDescent="0.3">
      <c r="A478" t="s">
        <v>10</v>
      </c>
      <c r="B478" t="s">
        <v>447</v>
      </c>
      <c r="C478" t="s">
        <v>105</v>
      </c>
      <c r="D478">
        <v>1900</v>
      </c>
      <c r="E478" t="s">
        <v>20</v>
      </c>
      <c r="F478" t="s">
        <v>485</v>
      </c>
      <c r="G478" t="s">
        <v>64</v>
      </c>
      <c r="H478" t="s">
        <v>158</v>
      </c>
      <c r="I478" t="s">
        <v>449</v>
      </c>
      <c r="J478">
        <v>0</v>
      </c>
      <c r="K478" t="s">
        <v>1968</v>
      </c>
      <c r="L478" t="str">
        <f t="shared" si="7"/>
        <v>MParis1900B3000M Steeplechase</v>
      </c>
    </row>
    <row r="479" spans="1:12" x14ac:dyDescent="0.3">
      <c r="A479" t="s">
        <v>10</v>
      </c>
      <c r="B479" t="s">
        <v>447</v>
      </c>
      <c r="C479" t="s">
        <v>78</v>
      </c>
      <c r="D479">
        <v>2012</v>
      </c>
      <c r="E479" t="s">
        <v>13</v>
      </c>
      <c r="F479" t="s">
        <v>486</v>
      </c>
      <c r="G479" t="s">
        <v>19</v>
      </c>
      <c r="H479" s="1" t="d">
        <v>00:08:18.99999999999993975</v>
      </c>
      <c r="I479" t="s">
        <v>449</v>
      </c>
      <c r="J479">
        <v>499</v>
      </c>
      <c r="K479" t="s">
        <v>1968</v>
      </c>
      <c r="L479" t="str">
        <f t="shared" si="7"/>
        <v>MLondon2012G3000M Steeplechase</v>
      </c>
    </row>
    <row r="480" spans="1:12" x14ac:dyDescent="0.3">
      <c r="A480" t="s">
        <v>10</v>
      </c>
      <c r="B480" t="s">
        <v>447</v>
      </c>
      <c r="C480" t="s">
        <v>78</v>
      </c>
      <c r="D480">
        <v>2012</v>
      </c>
      <c r="E480" t="s">
        <v>17</v>
      </c>
      <c r="F480" t="s">
        <v>453</v>
      </c>
      <c r="G480" t="s">
        <v>64</v>
      </c>
      <c r="H480" s="1" t="d">
        <v>00:08:18.99999999999993975</v>
      </c>
      <c r="I480" t="s">
        <v>449</v>
      </c>
      <c r="J480">
        <v>499</v>
      </c>
      <c r="K480" t="s">
        <v>1968</v>
      </c>
      <c r="L480" t="str">
        <f t="shared" si="7"/>
        <v>MLondon2012S3000M Steeplechase</v>
      </c>
    </row>
    <row r="481" spans="1:12" x14ac:dyDescent="0.3">
      <c r="A481" t="s">
        <v>10</v>
      </c>
      <c r="B481" t="s">
        <v>447</v>
      </c>
      <c r="C481" t="s">
        <v>78</v>
      </c>
      <c r="D481">
        <v>2012</v>
      </c>
      <c r="E481" t="s">
        <v>20</v>
      </c>
      <c r="F481" t="s">
        <v>487</v>
      </c>
      <c r="G481" t="s">
        <v>19</v>
      </c>
      <c r="H481" s="1" t="d">
        <v>00:08:20.00000000000004675</v>
      </c>
      <c r="I481" t="s">
        <v>449</v>
      </c>
      <c r="J481">
        <v>500</v>
      </c>
      <c r="K481" t="s">
        <v>1968</v>
      </c>
      <c r="L481" t="str">
        <f t="shared" si="7"/>
        <v>MLondon2012B3000M Steeplechase</v>
      </c>
    </row>
    <row r="482" spans="1:12" x14ac:dyDescent="0.3">
      <c r="A482" t="s">
        <v>10</v>
      </c>
      <c r="B482" t="s">
        <v>447</v>
      </c>
      <c r="C482" t="s">
        <v>81</v>
      </c>
      <c r="D482">
        <v>2004</v>
      </c>
      <c r="E482" t="s">
        <v>13</v>
      </c>
      <c r="F482" t="s">
        <v>486</v>
      </c>
      <c r="G482" t="s">
        <v>19</v>
      </c>
      <c r="H482" s="1" t="d">
        <v>00:08:05.99999999999990550</v>
      </c>
      <c r="I482" t="s">
        <v>449</v>
      </c>
      <c r="J482">
        <v>486</v>
      </c>
      <c r="K482" t="s">
        <v>1968</v>
      </c>
      <c r="L482" t="str">
        <f t="shared" si="7"/>
        <v>MAthens2004G3000M Steeplechase</v>
      </c>
    </row>
    <row r="483" spans="1:12" x14ac:dyDescent="0.3">
      <c r="A483" t="s">
        <v>10</v>
      </c>
      <c r="B483" t="s">
        <v>447</v>
      </c>
      <c r="C483" t="s">
        <v>81</v>
      </c>
      <c r="D483">
        <v>2004</v>
      </c>
      <c r="E483" t="s">
        <v>17</v>
      </c>
      <c r="F483" t="s">
        <v>452</v>
      </c>
      <c r="G483" t="s">
        <v>19</v>
      </c>
      <c r="H483" s="1" t="d">
        <v>00:08:05.99999999999990550</v>
      </c>
      <c r="I483" t="s">
        <v>449</v>
      </c>
      <c r="J483">
        <v>486</v>
      </c>
      <c r="K483" t="s">
        <v>1968</v>
      </c>
      <c r="L483" t="str">
        <f t="shared" si="7"/>
        <v>MAthens2004S3000M Steeplechase</v>
      </c>
    </row>
    <row r="484" spans="1:12" x14ac:dyDescent="0.3">
      <c r="A484" t="s">
        <v>10</v>
      </c>
      <c r="B484" t="s">
        <v>447</v>
      </c>
      <c r="C484" t="s">
        <v>81</v>
      </c>
      <c r="D484">
        <v>2004</v>
      </c>
      <c r="E484" t="s">
        <v>20</v>
      </c>
      <c r="F484" t="s">
        <v>488</v>
      </c>
      <c r="G484" t="s">
        <v>19</v>
      </c>
      <c r="H484" s="1" t="d">
        <v>00:08:07.0000000000000125</v>
      </c>
      <c r="I484" t="s">
        <v>449</v>
      </c>
      <c r="J484">
        <v>487</v>
      </c>
      <c r="K484" t="s">
        <v>1968</v>
      </c>
      <c r="L484" t="str">
        <f t="shared" si="7"/>
        <v>MAthens2004B3000M Steeplechase</v>
      </c>
    </row>
    <row r="485" spans="1:12" x14ac:dyDescent="0.3">
      <c r="A485" t="s">
        <v>10</v>
      </c>
      <c r="B485" t="s">
        <v>447</v>
      </c>
      <c r="C485" t="s">
        <v>84</v>
      </c>
      <c r="D485">
        <v>1996</v>
      </c>
      <c r="E485" t="s">
        <v>13</v>
      </c>
      <c r="F485" t="s">
        <v>489</v>
      </c>
      <c r="G485" t="s">
        <v>19</v>
      </c>
      <c r="H485" s="1" t="d">
        <v>00:08:07.0000000000000125</v>
      </c>
      <c r="I485" t="s">
        <v>449</v>
      </c>
      <c r="J485">
        <v>487</v>
      </c>
      <c r="K485" t="s">
        <v>1968</v>
      </c>
      <c r="L485" t="str">
        <f t="shared" si="7"/>
        <v>MAtlanta1996G3000M Steeplechase</v>
      </c>
    </row>
    <row r="486" spans="1:12" x14ac:dyDescent="0.3">
      <c r="A486" t="s">
        <v>10</v>
      </c>
      <c r="B486" t="s">
        <v>447</v>
      </c>
      <c r="C486" t="s">
        <v>84</v>
      </c>
      <c r="D486">
        <v>1996</v>
      </c>
      <c r="E486" t="s">
        <v>17</v>
      </c>
      <c r="F486" t="s">
        <v>490</v>
      </c>
      <c r="G486" t="s">
        <v>19</v>
      </c>
      <c r="H486" s="1" t="d">
        <v>00:08:07.99999999999997100</v>
      </c>
      <c r="I486" t="s">
        <v>449</v>
      </c>
      <c r="J486">
        <v>488</v>
      </c>
      <c r="K486" t="s">
        <v>1968</v>
      </c>
      <c r="L486" t="str">
        <f t="shared" si="7"/>
        <v>MAtlanta1996S3000M Steeplechase</v>
      </c>
    </row>
    <row r="487" spans="1:12" x14ac:dyDescent="0.3">
      <c r="A487" t="s">
        <v>10</v>
      </c>
      <c r="B487" t="s">
        <v>447</v>
      </c>
      <c r="C487" t="s">
        <v>84</v>
      </c>
      <c r="D487">
        <v>1996</v>
      </c>
      <c r="E487" t="s">
        <v>20</v>
      </c>
      <c r="F487" t="s">
        <v>491</v>
      </c>
      <c r="G487" t="s">
        <v>38</v>
      </c>
      <c r="H487" s="1" t="d">
        <v>00:08:10.99999999999998825</v>
      </c>
      <c r="I487" t="s">
        <v>449</v>
      </c>
      <c r="J487">
        <v>491</v>
      </c>
      <c r="K487" t="s">
        <v>1968</v>
      </c>
      <c r="L487" t="str">
        <f t="shared" si="7"/>
        <v>MAtlanta1996B3000M Steeplechase</v>
      </c>
    </row>
    <row r="488" spans="1:12" x14ac:dyDescent="0.3">
      <c r="A488" t="s">
        <v>10</v>
      </c>
      <c r="B488" t="s">
        <v>447</v>
      </c>
      <c r="C488" t="s">
        <v>86</v>
      </c>
      <c r="D488">
        <v>1980</v>
      </c>
      <c r="E488" t="s">
        <v>13</v>
      </c>
      <c r="F488" t="s">
        <v>465</v>
      </c>
      <c r="G488" t="s">
        <v>103</v>
      </c>
      <c r="H488" s="1" t="d">
        <v>00:08:09.99999999999995550</v>
      </c>
      <c r="I488" t="s">
        <v>449</v>
      </c>
      <c r="J488">
        <v>490</v>
      </c>
      <c r="K488" t="s">
        <v>1968</v>
      </c>
      <c r="L488" t="str">
        <f t="shared" si="7"/>
        <v>MMoscow1980G3000M Steeplechase</v>
      </c>
    </row>
    <row r="489" spans="1:12" x14ac:dyDescent="0.3">
      <c r="A489" t="s">
        <v>10</v>
      </c>
      <c r="B489" t="s">
        <v>447</v>
      </c>
      <c r="C489" t="s">
        <v>86</v>
      </c>
      <c r="D489">
        <v>1980</v>
      </c>
      <c r="E489" t="s">
        <v>17</v>
      </c>
      <c r="F489" t="s">
        <v>492</v>
      </c>
      <c r="G489" t="s">
        <v>493</v>
      </c>
      <c r="H489" s="1" t="d">
        <v>00:08:13.00000000000005375</v>
      </c>
      <c r="I489" t="s">
        <v>449</v>
      </c>
      <c r="J489">
        <v>493</v>
      </c>
      <c r="K489" t="s">
        <v>1968</v>
      </c>
      <c r="L489" t="str">
        <f t="shared" si="7"/>
        <v>MMoscow1980S3000M Steeplechase</v>
      </c>
    </row>
    <row r="490" spans="1:12" x14ac:dyDescent="0.3">
      <c r="A490" t="s">
        <v>10</v>
      </c>
      <c r="B490" t="s">
        <v>447</v>
      </c>
      <c r="C490" t="s">
        <v>86</v>
      </c>
      <c r="D490">
        <v>1980</v>
      </c>
      <c r="E490" t="s">
        <v>20</v>
      </c>
      <c r="F490" t="s">
        <v>494</v>
      </c>
      <c r="G490" t="s">
        <v>22</v>
      </c>
      <c r="H490" s="1" t="d">
        <v>00:08:14.00000000000000550</v>
      </c>
      <c r="I490" t="s">
        <v>449</v>
      </c>
      <c r="J490">
        <v>494</v>
      </c>
      <c r="K490" t="s">
        <v>1968</v>
      </c>
      <c r="L490" t="str">
        <f t="shared" si="7"/>
        <v>MMoscow1980B3000M Steeplechase</v>
      </c>
    </row>
    <row r="491" spans="1:12" x14ac:dyDescent="0.3">
      <c r="A491" t="s">
        <v>10</v>
      </c>
      <c r="B491" t="s">
        <v>447</v>
      </c>
      <c r="C491" t="s">
        <v>90</v>
      </c>
      <c r="D491">
        <v>1972</v>
      </c>
      <c r="E491" t="s">
        <v>13</v>
      </c>
      <c r="F491" t="s">
        <v>294</v>
      </c>
      <c r="G491" t="s">
        <v>19</v>
      </c>
      <c r="H491" s="1" t="d">
        <v>00:08:24.0000000000000225</v>
      </c>
      <c r="I491" t="s">
        <v>449</v>
      </c>
      <c r="J491">
        <v>504</v>
      </c>
      <c r="K491" t="s">
        <v>1968</v>
      </c>
      <c r="L491" t="str">
        <f t="shared" si="7"/>
        <v>MMunich1972G3000M Steeplechase</v>
      </c>
    </row>
    <row r="492" spans="1:12" x14ac:dyDescent="0.3">
      <c r="A492" t="s">
        <v>10</v>
      </c>
      <c r="B492" t="s">
        <v>447</v>
      </c>
      <c r="C492" t="s">
        <v>90</v>
      </c>
      <c r="D492">
        <v>1972</v>
      </c>
      <c r="E492" t="s">
        <v>17</v>
      </c>
      <c r="F492" t="s">
        <v>495</v>
      </c>
      <c r="G492" t="s">
        <v>19</v>
      </c>
      <c r="H492" s="1" t="d">
        <v>00:08:24.99999999999998100</v>
      </c>
      <c r="I492" t="s">
        <v>449</v>
      </c>
      <c r="J492">
        <v>505</v>
      </c>
      <c r="K492" t="s">
        <v>1968</v>
      </c>
      <c r="L492" t="str">
        <f t="shared" si="7"/>
        <v>MMunich1972S3000M Steeplechase</v>
      </c>
    </row>
    <row r="493" spans="1:12" x14ac:dyDescent="0.3">
      <c r="A493" t="s">
        <v>10</v>
      </c>
      <c r="B493" t="s">
        <v>447</v>
      </c>
      <c r="C493" t="s">
        <v>90</v>
      </c>
      <c r="D493">
        <v>1972</v>
      </c>
      <c r="E493" t="s">
        <v>20</v>
      </c>
      <c r="F493" t="s">
        <v>496</v>
      </c>
      <c r="G493" t="s">
        <v>44</v>
      </c>
      <c r="H493" s="1" t="d">
        <v>00:08:24.99999999999998100</v>
      </c>
      <c r="I493" t="s">
        <v>449</v>
      </c>
      <c r="J493">
        <v>505</v>
      </c>
      <c r="K493" t="s">
        <v>1968</v>
      </c>
      <c r="L493" t="str">
        <f t="shared" si="7"/>
        <v>MMunich1972B3000M Steeplechase</v>
      </c>
    </row>
    <row r="494" spans="1:12" x14ac:dyDescent="0.3">
      <c r="A494" t="s">
        <v>10</v>
      </c>
      <c r="B494" t="s">
        <v>447</v>
      </c>
      <c r="C494" t="s">
        <v>93</v>
      </c>
      <c r="D494">
        <v>1964</v>
      </c>
      <c r="E494" t="s">
        <v>13</v>
      </c>
      <c r="F494" t="s">
        <v>497</v>
      </c>
      <c r="G494" t="s">
        <v>92</v>
      </c>
      <c r="H494" s="1" t="d">
        <v>00:08:31.00000000000001550</v>
      </c>
      <c r="I494" t="s">
        <v>449</v>
      </c>
      <c r="J494">
        <v>511</v>
      </c>
      <c r="K494" t="s">
        <v>1968</v>
      </c>
      <c r="L494" t="str">
        <f t="shared" si="7"/>
        <v>MTokyo1964G3000M Steeplechase</v>
      </c>
    </row>
    <row r="495" spans="1:12" x14ac:dyDescent="0.3">
      <c r="A495" t="s">
        <v>10</v>
      </c>
      <c r="B495" t="s">
        <v>447</v>
      </c>
      <c r="C495" t="s">
        <v>93</v>
      </c>
      <c r="D495">
        <v>1964</v>
      </c>
      <c r="E495" t="s">
        <v>17</v>
      </c>
      <c r="F495" t="s">
        <v>498</v>
      </c>
      <c r="G495" t="s">
        <v>40</v>
      </c>
      <c r="H495" s="1" t="d">
        <v>00:08:31.99999999999997400</v>
      </c>
      <c r="I495" t="s">
        <v>449</v>
      </c>
      <c r="J495">
        <v>512</v>
      </c>
      <c r="K495" t="s">
        <v>1968</v>
      </c>
      <c r="L495" t="str">
        <f t="shared" si="7"/>
        <v>MTokyo1964S3000M Steeplechase</v>
      </c>
    </row>
    <row r="496" spans="1:12" x14ac:dyDescent="0.3">
      <c r="A496" t="s">
        <v>10</v>
      </c>
      <c r="B496" t="s">
        <v>447</v>
      </c>
      <c r="C496" t="s">
        <v>93</v>
      </c>
      <c r="D496">
        <v>1964</v>
      </c>
      <c r="E496" t="s">
        <v>20</v>
      </c>
      <c r="F496" t="s">
        <v>499</v>
      </c>
      <c r="G496" t="s">
        <v>55</v>
      </c>
      <c r="H496" s="1" t="d">
        <v>00:08:34.00000000000003950</v>
      </c>
      <c r="I496" t="s">
        <v>449</v>
      </c>
      <c r="J496">
        <v>514</v>
      </c>
      <c r="K496" t="s">
        <v>1968</v>
      </c>
      <c r="L496" t="str">
        <f t="shared" si="7"/>
        <v>MTokyo1964B3000M Steeplechase</v>
      </c>
    </row>
    <row r="497" spans="1:12" x14ac:dyDescent="0.3">
      <c r="A497" t="s">
        <v>10</v>
      </c>
      <c r="B497" t="s">
        <v>447</v>
      </c>
      <c r="C497" t="s">
        <v>96</v>
      </c>
      <c r="D497">
        <v>1956</v>
      </c>
      <c r="E497" t="s">
        <v>13</v>
      </c>
      <c r="F497" t="s">
        <v>500</v>
      </c>
      <c r="G497" t="s">
        <v>40</v>
      </c>
      <c r="H497" s="1" t="d">
        <v>00:08:41.0000000000000325</v>
      </c>
      <c r="I497" t="s">
        <v>449</v>
      </c>
      <c r="J497">
        <v>521</v>
      </c>
      <c r="K497" t="s">
        <v>1968</v>
      </c>
      <c r="L497" t="str">
        <f t="shared" si="7"/>
        <v>MMelbourne / Stockholm1956G3000M Steeplechase</v>
      </c>
    </row>
    <row r="498" spans="1:12" x14ac:dyDescent="0.3">
      <c r="A498" t="s">
        <v>10</v>
      </c>
      <c r="B498" t="s">
        <v>447</v>
      </c>
      <c r="C498" t="s">
        <v>96</v>
      </c>
      <c r="D498">
        <v>1956</v>
      </c>
      <c r="E498" t="s">
        <v>17</v>
      </c>
      <c r="F498" t="s">
        <v>501</v>
      </c>
      <c r="G498" t="s">
        <v>99</v>
      </c>
      <c r="H498" s="1" t="d">
        <v>00:08:43.99999999999997550</v>
      </c>
      <c r="I498" t="s">
        <v>449</v>
      </c>
      <c r="J498">
        <v>524</v>
      </c>
      <c r="K498" t="s">
        <v>1968</v>
      </c>
      <c r="L498" t="str">
        <f t="shared" si="7"/>
        <v>MMelbourne / Stockholm1956S3000M Steeplechase</v>
      </c>
    </row>
    <row r="499" spans="1:12" x14ac:dyDescent="0.3">
      <c r="A499" t="s">
        <v>10</v>
      </c>
      <c r="B499" t="s">
        <v>447</v>
      </c>
      <c r="C499" t="s">
        <v>96</v>
      </c>
      <c r="D499">
        <v>1956</v>
      </c>
      <c r="E499" t="s">
        <v>20</v>
      </c>
      <c r="F499" t="s">
        <v>502</v>
      </c>
      <c r="G499" t="s">
        <v>503</v>
      </c>
      <c r="H499" s="1" t="d">
        <v>00:08:43.99999999999997550</v>
      </c>
      <c r="I499" t="s">
        <v>449</v>
      </c>
      <c r="J499">
        <v>524</v>
      </c>
      <c r="K499" t="s">
        <v>1968</v>
      </c>
      <c r="L499" t="str">
        <f t="shared" si="7"/>
        <v>MMelbourne / Stockholm1956B3000M Steeplechase</v>
      </c>
    </row>
    <row r="500" spans="1:12" x14ac:dyDescent="0.3">
      <c r="A500" t="s">
        <v>10</v>
      </c>
      <c r="B500" t="s">
        <v>447</v>
      </c>
      <c r="C500" t="s">
        <v>78</v>
      </c>
      <c r="D500">
        <v>1948</v>
      </c>
      <c r="E500" t="s">
        <v>13</v>
      </c>
      <c r="F500" t="s">
        <v>504</v>
      </c>
      <c r="G500" t="s">
        <v>74</v>
      </c>
      <c r="H500" s="1" t="d">
        <v>00:09:05.00000000000003550</v>
      </c>
      <c r="I500" t="s">
        <v>449</v>
      </c>
      <c r="J500">
        <v>545</v>
      </c>
      <c r="K500" t="s">
        <v>1968</v>
      </c>
      <c r="L500" t="str">
        <f t="shared" si="7"/>
        <v>MLondon1948G3000M Steeplechase</v>
      </c>
    </row>
    <row r="501" spans="1:12" x14ac:dyDescent="0.3">
      <c r="A501" t="s">
        <v>10</v>
      </c>
      <c r="B501" t="s">
        <v>447</v>
      </c>
      <c r="C501" t="s">
        <v>78</v>
      </c>
      <c r="D501">
        <v>1948</v>
      </c>
      <c r="E501" t="s">
        <v>17</v>
      </c>
      <c r="F501" t="s">
        <v>505</v>
      </c>
      <c r="G501" t="s">
        <v>74</v>
      </c>
      <c r="H501" s="1" t="d">
        <v>00:09:07.99999999999990425</v>
      </c>
      <c r="I501" t="s">
        <v>449</v>
      </c>
      <c r="J501">
        <v>548</v>
      </c>
      <c r="K501" t="s">
        <v>1968</v>
      </c>
      <c r="L501" t="str">
        <f t="shared" si="7"/>
        <v>MLondon1948S3000M Steeplechase</v>
      </c>
    </row>
    <row r="502" spans="1:12" x14ac:dyDescent="0.3">
      <c r="A502" t="s">
        <v>10</v>
      </c>
      <c r="B502" t="s">
        <v>447</v>
      </c>
      <c r="C502" t="s">
        <v>78</v>
      </c>
      <c r="D502">
        <v>1948</v>
      </c>
      <c r="E502" t="s">
        <v>20</v>
      </c>
      <c r="F502" t="s">
        <v>506</v>
      </c>
      <c r="G502" t="s">
        <v>74</v>
      </c>
      <c r="H502" s="1" t="d">
        <v>00:09:11.99999999999995425</v>
      </c>
      <c r="I502" t="s">
        <v>449</v>
      </c>
      <c r="J502">
        <v>552</v>
      </c>
      <c r="K502" t="s">
        <v>1968</v>
      </c>
      <c r="L502" t="str">
        <f t="shared" si="7"/>
        <v>MLondon1948B3000M Steeplechase</v>
      </c>
    </row>
    <row r="503" spans="1:12" x14ac:dyDescent="0.3">
      <c r="A503" t="s">
        <v>10</v>
      </c>
      <c r="B503" t="s">
        <v>447</v>
      </c>
      <c r="C503" t="s">
        <v>36</v>
      </c>
      <c r="D503">
        <v>1932</v>
      </c>
      <c r="E503" t="s">
        <v>13</v>
      </c>
      <c r="F503" t="s">
        <v>69</v>
      </c>
      <c r="G503" t="s">
        <v>44</v>
      </c>
      <c r="H503" s="1" t="d">
        <v>00:10:33.00000000000002850</v>
      </c>
      <c r="I503" t="s">
        <v>449</v>
      </c>
      <c r="J503">
        <v>633</v>
      </c>
      <c r="K503" t="s">
        <v>1968</v>
      </c>
      <c r="L503" t="str">
        <f t="shared" si="7"/>
        <v>MLos Angeles1932G3000M Steeplechase</v>
      </c>
    </row>
    <row r="504" spans="1:12" x14ac:dyDescent="0.3">
      <c r="A504" t="s">
        <v>10</v>
      </c>
      <c r="B504" t="s">
        <v>447</v>
      </c>
      <c r="C504" t="s">
        <v>36</v>
      </c>
      <c r="D504">
        <v>1932</v>
      </c>
      <c r="E504" t="s">
        <v>17</v>
      </c>
      <c r="F504" t="s">
        <v>507</v>
      </c>
      <c r="G504" t="s">
        <v>40</v>
      </c>
      <c r="H504" s="1" t="d">
        <v>00:10:46.00000000000006275</v>
      </c>
      <c r="I504" t="s">
        <v>449</v>
      </c>
      <c r="J504">
        <v>646</v>
      </c>
      <c r="K504" t="s">
        <v>1968</v>
      </c>
      <c r="L504" t="str">
        <f t="shared" si="7"/>
        <v>MLos Angeles1932S3000M Steeplechase</v>
      </c>
    </row>
    <row r="505" spans="1:12" x14ac:dyDescent="0.3">
      <c r="A505" t="s">
        <v>10</v>
      </c>
      <c r="B505" t="s">
        <v>447</v>
      </c>
      <c r="C505" t="s">
        <v>36</v>
      </c>
      <c r="D505">
        <v>1932</v>
      </c>
      <c r="E505" t="s">
        <v>20</v>
      </c>
      <c r="F505" t="s">
        <v>508</v>
      </c>
      <c r="G505" t="s">
        <v>15</v>
      </c>
      <c r="H505" s="1" t="d">
        <v>00:10:46.00000000000006275</v>
      </c>
      <c r="I505" t="s">
        <v>449</v>
      </c>
      <c r="J505">
        <v>646</v>
      </c>
      <c r="K505" t="s">
        <v>1968</v>
      </c>
      <c r="L505" t="str">
        <f t="shared" si="7"/>
        <v>MLos Angeles1932B3000M Steeplechase</v>
      </c>
    </row>
    <row r="506" spans="1:12" x14ac:dyDescent="0.3">
      <c r="A506" t="s">
        <v>10</v>
      </c>
      <c r="B506" t="s">
        <v>447</v>
      </c>
      <c r="C506" t="s">
        <v>105</v>
      </c>
      <c r="D506">
        <v>1924</v>
      </c>
      <c r="E506" t="s">
        <v>13</v>
      </c>
      <c r="F506" t="s">
        <v>72</v>
      </c>
      <c r="G506" t="s">
        <v>44</v>
      </c>
      <c r="H506" s="1" t="d">
        <v>00:09:33.99999999999997275</v>
      </c>
      <c r="I506" t="s">
        <v>449</v>
      </c>
      <c r="J506">
        <v>574</v>
      </c>
      <c r="K506" t="s">
        <v>1968</v>
      </c>
      <c r="L506" t="str">
        <f t="shared" ref="L506:L569" si="8">_xlfn.CONCAT(A506,C506,D506,E506,I506)</f>
        <v>MParis1924G3000M Steeplechase</v>
      </c>
    </row>
    <row r="507" spans="1:12" x14ac:dyDescent="0.3">
      <c r="A507" t="s">
        <v>10</v>
      </c>
      <c r="B507" t="s">
        <v>447</v>
      </c>
      <c r="C507" t="s">
        <v>105</v>
      </c>
      <c r="D507">
        <v>1924</v>
      </c>
      <c r="E507" t="s">
        <v>17</v>
      </c>
      <c r="F507" t="s">
        <v>509</v>
      </c>
      <c r="G507" t="s">
        <v>44</v>
      </c>
      <c r="H507" s="1" t="d">
        <v>00:09:43.99999999999998975</v>
      </c>
      <c r="I507" t="s">
        <v>449</v>
      </c>
      <c r="J507">
        <v>584</v>
      </c>
      <c r="K507" t="s">
        <v>1968</v>
      </c>
      <c r="L507" t="str">
        <f t="shared" si="8"/>
        <v>MParis1924S3000M Steeplechase</v>
      </c>
    </row>
    <row r="508" spans="1:12" x14ac:dyDescent="0.3">
      <c r="A508" t="s">
        <v>10</v>
      </c>
      <c r="B508" t="s">
        <v>447</v>
      </c>
      <c r="C508" t="s">
        <v>105</v>
      </c>
      <c r="D508">
        <v>1924</v>
      </c>
      <c r="E508" t="s">
        <v>20</v>
      </c>
      <c r="F508" t="s">
        <v>510</v>
      </c>
      <c r="G508" t="s">
        <v>64</v>
      </c>
      <c r="H508" s="1" t="d">
        <v>00:09:45.0000000000000225</v>
      </c>
      <c r="I508" t="s">
        <v>449</v>
      </c>
      <c r="J508">
        <v>585</v>
      </c>
      <c r="K508" t="s">
        <v>1968</v>
      </c>
      <c r="L508" t="str">
        <f t="shared" si="8"/>
        <v>MParis1924B3000M Steeplechase</v>
      </c>
    </row>
    <row r="509" spans="1:12" x14ac:dyDescent="0.3">
      <c r="A509" t="s">
        <v>10</v>
      </c>
      <c r="B509" t="s">
        <v>447</v>
      </c>
      <c r="C509" t="s">
        <v>191</v>
      </c>
      <c r="D509">
        <v>1904</v>
      </c>
      <c r="E509" t="s">
        <v>13</v>
      </c>
      <c r="F509" t="s">
        <v>346</v>
      </c>
      <c r="G509" t="s">
        <v>15</v>
      </c>
      <c r="H509" s="1" t="d">
        <v>00:07:40.00000000000006650</v>
      </c>
      <c r="I509" t="s">
        <v>449</v>
      </c>
      <c r="J509">
        <v>460</v>
      </c>
      <c r="K509" t="s">
        <v>1968</v>
      </c>
      <c r="L509" t="str">
        <f t="shared" si="8"/>
        <v>MSt Louis1904G3000M Steeplechase</v>
      </c>
    </row>
    <row r="510" spans="1:12" x14ac:dyDescent="0.3">
      <c r="A510" t="s">
        <v>10</v>
      </c>
      <c r="B510" t="s">
        <v>447</v>
      </c>
      <c r="C510" t="s">
        <v>191</v>
      </c>
      <c r="D510">
        <v>1904</v>
      </c>
      <c r="E510" t="s">
        <v>17</v>
      </c>
      <c r="F510" t="s">
        <v>511</v>
      </c>
      <c r="G510" t="s">
        <v>40</v>
      </c>
      <c r="H510" s="1" t="d">
        <v>00:07:41.00000000000001825</v>
      </c>
      <c r="I510" t="s">
        <v>449</v>
      </c>
      <c r="J510">
        <v>461</v>
      </c>
      <c r="K510" t="s">
        <v>1968</v>
      </c>
      <c r="L510" t="str">
        <f t="shared" si="8"/>
        <v>MSt Louis1904S3000M Steeplechase</v>
      </c>
    </row>
    <row r="511" spans="1:12" x14ac:dyDescent="0.3">
      <c r="A511" t="s">
        <v>10</v>
      </c>
      <c r="B511" t="s">
        <v>447</v>
      </c>
      <c r="C511" t="s">
        <v>191</v>
      </c>
      <c r="D511">
        <v>1904</v>
      </c>
      <c r="E511" t="s">
        <v>20</v>
      </c>
      <c r="F511" t="s">
        <v>512</v>
      </c>
      <c r="G511" t="s">
        <v>15</v>
      </c>
      <c r="H511" t="s">
        <v>158</v>
      </c>
      <c r="I511" t="s">
        <v>449</v>
      </c>
      <c r="J511">
        <v>0</v>
      </c>
      <c r="K511" t="s">
        <v>1968</v>
      </c>
      <c r="L511" t="str">
        <f t="shared" si="8"/>
        <v>MSt Louis1904B3000M Steeplechase</v>
      </c>
    </row>
    <row r="512" spans="1:12" x14ac:dyDescent="0.3">
      <c r="A512" t="s">
        <v>10</v>
      </c>
      <c r="B512" t="s">
        <v>513</v>
      </c>
      <c r="C512" t="s">
        <v>12</v>
      </c>
      <c r="D512">
        <v>2016</v>
      </c>
      <c r="E512" t="s">
        <v>13</v>
      </c>
      <c r="F512" t="s">
        <v>514</v>
      </c>
      <c r="G512" t="s">
        <v>15</v>
      </c>
      <c r="H512">
        <v>47.73</v>
      </c>
      <c r="I512" t="s">
        <v>515</v>
      </c>
      <c r="J512">
        <v>47.73</v>
      </c>
      <c r="K512" t="s">
        <v>1968</v>
      </c>
      <c r="L512" t="str">
        <f t="shared" si="8"/>
        <v>MRio2016G400M Hurdles</v>
      </c>
    </row>
    <row r="513" spans="1:12" x14ac:dyDescent="0.3">
      <c r="A513" t="s">
        <v>10</v>
      </c>
      <c r="B513" t="s">
        <v>513</v>
      </c>
      <c r="C513" t="s">
        <v>12</v>
      </c>
      <c r="D513">
        <v>2016</v>
      </c>
      <c r="E513" t="s">
        <v>17</v>
      </c>
      <c r="F513" t="s">
        <v>516</v>
      </c>
      <c r="G513" t="s">
        <v>19</v>
      </c>
      <c r="H513">
        <v>47.78</v>
      </c>
      <c r="I513" t="s">
        <v>515</v>
      </c>
      <c r="J513">
        <v>47.78</v>
      </c>
      <c r="K513" t="s">
        <v>1968</v>
      </c>
      <c r="L513" t="str">
        <f t="shared" si="8"/>
        <v>MRio2016S400M Hurdles</v>
      </c>
    </row>
    <row r="514" spans="1:12" x14ac:dyDescent="0.3">
      <c r="A514" t="s">
        <v>10</v>
      </c>
      <c r="B514" t="s">
        <v>513</v>
      </c>
      <c r="C514" t="s">
        <v>12</v>
      </c>
      <c r="D514">
        <v>2016</v>
      </c>
      <c r="E514" t="s">
        <v>20</v>
      </c>
      <c r="F514" t="s">
        <v>517</v>
      </c>
      <c r="G514" t="s">
        <v>518</v>
      </c>
      <c r="H514">
        <v>47.92</v>
      </c>
      <c r="I514" t="s">
        <v>515</v>
      </c>
      <c r="J514">
        <v>47.92</v>
      </c>
      <c r="K514" t="s">
        <v>1968</v>
      </c>
      <c r="L514" t="str">
        <f t="shared" si="8"/>
        <v>MRio2016B400M Hurdles</v>
      </c>
    </row>
    <row r="515" spans="1:12" x14ac:dyDescent="0.3">
      <c r="A515" t="s">
        <v>10</v>
      </c>
      <c r="B515" t="s">
        <v>513</v>
      </c>
      <c r="C515" t="s">
        <v>23</v>
      </c>
      <c r="D515">
        <v>2008</v>
      </c>
      <c r="E515" t="s">
        <v>13</v>
      </c>
      <c r="F515" t="s">
        <v>519</v>
      </c>
      <c r="G515" t="s">
        <v>15</v>
      </c>
      <c r="H515">
        <v>47.25</v>
      </c>
      <c r="I515" t="s">
        <v>515</v>
      </c>
      <c r="J515">
        <v>47.25</v>
      </c>
      <c r="K515" t="s">
        <v>1968</v>
      </c>
      <c r="L515" t="str">
        <f t="shared" si="8"/>
        <v>MBeijing2008G400M Hurdles</v>
      </c>
    </row>
    <row r="516" spans="1:12" x14ac:dyDescent="0.3">
      <c r="A516" t="s">
        <v>10</v>
      </c>
      <c r="B516" t="s">
        <v>513</v>
      </c>
      <c r="C516" t="s">
        <v>23</v>
      </c>
      <c r="D516">
        <v>2008</v>
      </c>
      <c r="E516" t="s">
        <v>17</v>
      </c>
      <c r="F516" t="s">
        <v>514</v>
      </c>
      <c r="G516" t="s">
        <v>15</v>
      </c>
      <c r="H516">
        <v>47.98</v>
      </c>
      <c r="I516" t="s">
        <v>515</v>
      </c>
      <c r="J516">
        <v>47.98</v>
      </c>
      <c r="K516" t="s">
        <v>1968</v>
      </c>
      <c r="L516" t="str">
        <f t="shared" si="8"/>
        <v>MBeijing2008S400M Hurdles</v>
      </c>
    </row>
    <row r="517" spans="1:12" x14ac:dyDescent="0.3">
      <c r="A517" t="s">
        <v>10</v>
      </c>
      <c r="B517" t="s">
        <v>513</v>
      </c>
      <c r="C517" t="s">
        <v>23</v>
      </c>
      <c r="D517">
        <v>2008</v>
      </c>
      <c r="E517" t="s">
        <v>20</v>
      </c>
      <c r="F517" t="s">
        <v>520</v>
      </c>
      <c r="G517" t="s">
        <v>15</v>
      </c>
      <c r="H517">
        <v>48.06</v>
      </c>
      <c r="I517" t="s">
        <v>515</v>
      </c>
      <c r="J517">
        <v>48.06</v>
      </c>
      <c r="K517" t="s">
        <v>1968</v>
      </c>
      <c r="L517" t="str">
        <f t="shared" si="8"/>
        <v>MBeijing2008B400M Hurdles</v>
      </c>
    </row>
    <row r="518" spans="1:12" x14ac:dyDescent="0.3">
      <c r="A518" t="s">
        <v>10</v>
      </c>
      <c r="B518" t="s">
        <v>513</v>
      </c>
      <c r="C518" t="s">
        <v>27</v>
      </c>
      <c r="D518">
        <v>2000</v>
      </c>
      <c r="E518" t="s">
        <v>13</v>
      </c>
      <c r="F518" t="s">
        <v>519</v>
      </c>
      <c r="G518" t="s">
        <v>15</v>
      </c>
      <c r="H518">
        <v>47.5</v>
      </c>
      <c r="I518" t="s">
        <v>515</v>
      </c>
      <c r="J518">
        <v>47.5</v>
      </c>
      <c r="K518" t="s">
        <v>1968</v>
      </c>
      <c r="L518" t="str">
        <f t="shared" si="8"/>
        <v>MSydney2000G400M Hurdles</v>
      </c>
    </row>
    <row r="519" spans="1:12" x14ac:dyDescent="0.3">
      <c r="A519" t="s">
        <v>10</v>
      </c>
      <c r="B519" t="s">
        <v>513</v>
      </c>
      <c r="C519" t="s">
        <v>27</v>
      </c>
      <c r="D519">
        <v>2000</v>
      </c>
      <c r="E519" t="s">
        <v>17</v>
      </c>
      <c r="F519" t="s">
        <v>521</v>
      </c>
      <c r="G519" t="s">
        <v>522</v>
      </c>
      <c r="H519">
        <v>47.53</v>
      </c>
      <c r="I519" t="s">
        <v>515</v>
      </c>
      <c r="J519">
        <v>47.53</v>
      </c>
      <c r="K519" t="s">
        <v>1968</v>
      </c>
      <c r="L519" t="str">
        <f t="shared" si="8"/>
        <v>MSydney2000S400M Hurdles</v>
      </c>
    </row>
    <row r="520" spans="1:12" x14ac:dyDescent="0.3">
      <c r="A520" t="s">
        <v>10</v>
      </c>
      <c r="B520" t="s">
        <v>513</v>
      </c>
      <c r="C520" t="s">
        <v>27</v>
      </c>
      <c r="D520">
        <v>2000</v>
      </c>
      <c r="E520" t="s">
        <v>20</v>
      </c>
      <c r="F520" t="s">
        <v>523</v>
      </c>
      <c r="G520" t="s">
        <v>156</v>
      </c>
      <c r="H520">
        <v>47.81</v>
      </c>
      <c r="I520" t="s">
        <v>515</v>
      </c>
      <c r="J520">
        <v>47.81</v>
      </c>
      <c r="K520" t="s">
        <v>1968</v>
      </c>
      <c r="L520" t="str">
        <f t="shared" si="8"/>
        <v>MSydney2000B400M Hurdles</v>
      </c>
    </row>
    <row r="521" spans="1:12" x14ac:dyDescent="0.3">
      <c r="A521" t="s">
        <v>10</v>
      </c>
      <c r="B521" t="s">
        <v>513</v>
      </c>
      <c r="C521" t="s">
        <v>31</v>
      </c>
      <c r="D521">
        <v>1992</v>
      </c>
      <c r="E521" t="s">
        <v>13</v>
      </c>
      <c r="F521" t="s">
        <v>524</v>
      </c>
      <c r="G521" t="s">
        <v>15</v>
      </c>
      <c r="H521">
        <v>46.78</v>
      </c>
      <c r="I521" t="s">
        <v>515</v>
      </c>
      <c r="J521">
        <v>46.78</v>
      </c>
      <c r="K521" t="s">
        <v>1968</v>
      </c>
      <c r="L521" t="str">
        <f t="shared" si="8"/>
        <v>MBarcelona1992G400M Hurdles</v>
      </c>
    </row>
    <row r="522" spans="1:12" x14ac:dyDescent="0.3">
      <c r="A522" t="s">
        <v>10</v>
      </c>
      <c r="B522" t="s">
        <v>513</v>
      </c>
      <c r="C522" t="s">
        <v>31</v>
      </c>
      <c r="D522">
        <v>1992</v>
      </c>
      <c r="E522" t="s">
        <v>17</v>
      </c>
      <c r="F522" t="s">
        <v>525</v>
      </c>
      <c r="G522" t="s">
        <v>113</v>
      </c>
      <c r="H522">
        <v>47.66</v>
      </c>
      <c r="I522" t="s">
        <v>515</v>
      </c>
      <c r="J522">
        <v>47.66</v>
      </c>
      <c r="K522" t="s">
        <v>1968</v>
      </c>
      <c r="L522" t="str">
        <f t="shared" si="8"/>
        <v>MBarcelona1992S400M Hurdles</v>
      </c>
    </row>
    <row r="523" spans="1:12" x14ac:dyDescent="0.3">
      <c r="A523" t="s">
        <v>10</v>
      </c>
      <c r="B523" t="s">
        <v>513</v>
      </c>
      <c r="C523" t="s">
        <v>31</v>
      </c>
      <c r="D523">
        <v>1992</v>
      </c>
      <c r="E523" t="s">
        <v>20</v>
      </c>
      <c r="F523" t="s">
        <v>526</v>
      </c>
      <c r="G523" t="s">
        <v>40</v>
      </c>
      <c r="H523">
        <v>47.82</v>
      </c>
      <c r="I523" t="s">
        <v>515</v>
      </c>
      <c r="J523">
        <v>47.82</v>
      </c>
      <c r="K523" t="s">
        <v>1968</v>
      </c>
      <c r="L523" t="str">
        <f t="shared" si="8"/>
        <v>MBarcelona1992B400M Hurdles</v>
      </c>
    </row>
    <row r="524" spans="1:12" x14ac:dyDescent="0.3">
      <c r="A524" t="s">
        <v>10</v>
      </c>
      <c r="B524" t="s">
        <v>513</v>
      </c>
      <c r="C524" t="s">
        <v>36</v>
      </c>
      <c r="D524">
        <v>1984</v>
      </c>
      <c r="E524" t="s">
        <v>13</v>
      </c>
      <c r="F524" t="s">
        <v>527</v>
      </c>
      <c r="G524" t="s">
        <v>15</v>
      </c>
      <c r="H524">
        <v>47.75</v>
      </c>
      <c r="I524" t="s">
        <v>515</v>
      </c>
      <c r="J524">
        <v>47.75</v>
      </c>
      <c r="K524" t="s">
        <v>1968</v>
      </c>
      <c r="L524" t="str">
        <f t="shared" si="8"/>
        <v>MLos Angeles1984G400M Hurdles</v>
      </c>
    </row>
    <row r="525" spans="1:12" x14ac:dyDescent="0.3">
      <c r="A525" t="s">
        <v>10</v>
      </c>
      <c r="B525" t="s">
        <v>513</v>
      </c>
      <c r="C525" t="s">
        <v>36</v>
      </c>
      <c r="D525">
        <v>1984</v>
      </c>
      <c r="E525" t="s">
        <v>17</v>
      </c>
      <c r="F525" t="s">
        <v>528</v>
      </c>
      <c r="G525" t="s">
        <v>15</v>
      </c>
      <c r="H525">
        <v>48.13</v>
      </c>
      <c r="I525" t="s">
        <v>515</v>
      </c>
      <c r="J525">
        <v>48.13</v>
      </c>
      <c r="K525" t="s">
        <v>1968</v>
      </c>
      <c r="L525" t="str">
        <f t="shared" si="8"/>
        <v>MLos Angeles1984S400M Hurdles</v>
      </c>
    </row>
    <row r="526" spans="1:12" x14ac:dyDescent="0.3">
      <c r="A526" t="s">
        <v>10</v>
      </c>
      <c r="B526" t="s">
        <v>513</v>
      </c>
      <c r="C526" t="s">
        <v>36</v>
      </c>
      <c r="D526">
        <v>1984</v>
      </c>
      <c r="E526" t="s">
        <v>20</v>
      </c>
      <c r="F526" t="s">
        <v>529</v>
      </c>
      <c r="G526" t="s">
        <v>293</v>
      </c>
      <c r="H526">
        <v>48.19</v>
      </c>
      <c r="I526" t="s">
        <v>515</v>
      </c>
      <c r="J526">
        <v>48.19</v>
      </c>
      <c r="K526" t="s">
        <v>1968</v>
      </c>
      <c r="L526" t="str">
        <f t="shared" si="8"/>
        <v>MLos Angeles1984B400M Hurdles</v>
      </c>
    </row>
    <row r="527" spans="1:12" x14ac:dyDescent="0.3">
      <c r="A527" t="s">
        <v>10</v>
      </c>
      <c r="B527" t="s">
        <v>513</v>
      </c>
      <c r="C527" t="s">
        <v>42</v>
      </c>
      <c r="D527">
        <v>1976</v>
      </c>
      <c r="E527" t="s">
        <v>13</v>
      </c>
      <c r="F527" t="s">
        <v>527</v>
      </c>
      <c r="G527" t="s">
        <v>15</v>
      </c>
      <c r="H527">
        <v>47.64</v>
      </c>
      <c r="I527" t="s">
        <v>515</v>
      </c>
      <c r="J527">
        <v>47.64</v>
      </c>
      <c r="K527" t="s">
        <v>1968</v>
      </c>
      <c r="L527" t="str">
        <f t="shared" si="8"/>
        <v>MMontreal1976G400M Hurdles</v>
      </c>
    </row>
    <row r="528" spans="1:12" x14ac:dyDescent="0.3">
      <c r="A528" t="s">
        <v>10</v>
      </c>
      <c r="B528" t="s">
        <v>513</v>
      </c>
      <c r="C528" t="s">
        <v>42</v>
      </c>
      <c r="D528">
        <v>1976</v>
      </c>
      <c r="E528" t="s">
        <v>17</v>
      </c>
      <c r="F528" t="s">
        <v>530</v>
      </c>
      <c r="G528" t="s">
        <v>15</v>
      </c>
      <c r="H528">
        <v>48.69</v>
      </c>
      <c r="I528" t="s">
        <v>515</v>
      </c>
      <c r="J528">
        <v>48.69</v>
      </c>
      <c r="K528" t="s">
        <v>1968</v>
      </c>
      <c r="L528" t="str">
        <f t="shared" si="8"/>
        <v>MMontreal1976S400M Hurdles</v>
      </c>
    </row>
    <row r="529" spans="1:12" x14ac:dyDescent="0.3">
      <c r="A529" t="s">
        <v>10</v>
      </c>
      <c r="B529" t="s">
        <v>513</v>
      </c>
      <c r="C529" t="s">
        <v>42</v>
      </c>
      <c r="D529">
        <v>1976</v>
      </c>
      <c r="E529" t="s">
        <v>20</v>
      </c>
      <c r="F529" t="s">
        <v>531</v>
      </c>
      <c r="G529" t="s">
        <v>55</v>
      </c>
      <c r="H529">
        <v>49.45</v>
      </c>
      <c r="I529" t="s">
        <v>515</v>
      </c>
      <c r="J529">
        <v>49.45</v>
      </c>
      <c r="K529" t="s">
        <v>1968</v>
      </c>
      <c r="L529" t="str">
        <f t="shared" si="8"/>
        <v>MMontreal1976B400M Hurdles</v>
      </c>
    </row>
    <row r="530" spans="1:12" x14ac:dyDescent="0.3">
      <c r="A530" t="s">
        <v>10</v>
      </c>
      <c r="B530" t="s">
        <v>513</v>
      </c>
      <c r="C530" t="s">
        <v>48</v>
      </c>
      <c r="D530">
        <v>1968</v>
      </c>
      <c r="E530" t="s">
        <v>13</v>
      </c>
      <c r="F530" t="s">
        <v>532</v>
      </c>
      <c r="G530" t="s">
        <v>40</v>
      </c>
      <c r="H530">
        <v>48.1</v>
      </c>
      <c r="I530" t="s">
        <v>515</v>
      </c>
      <c r="J530">
        <v>48.1</v>
      </c>
      <c r="K530" t="s">
        <v>1968</v>
      </c>
      <c r="L530" t="str">
        <f t="shared" si="8"/>
        <v>MMexico1968G400M Hurdles</v>
      </c>
    </row>
    <row r="531" spans="1:12" x14ac:dyDescent="0.3">
      <c r="A531" t="s">
        <v>10</v>
      </c>
      <c r="B531" t="s">
        <v>513</v>
      </c>
      <c r="C531" t="s">
        <v>48</v>
      </c>
      <c r="D531">
        <v>1968</v>
      </c>
      <c r="E531" t="s">
        <v>17</v>
      </c>
      <c r="F531" t="s">
        <v>533</v>
      </c>
      <c r="G531" t="s">
        <v>293</v>
      </c>
      <c r="H531">
        <v>49</v>
      </c>
      <c r="I531" t="s">
        <v>515</v>
      </c>
      <c r="J531">
        <v>49</v>
      </c>
      <c r="K531" t="s">
        <v>1968</v>
      </c>
      <c r="L531" t="str">
        <f t="shared" si="8"/>
        <v>MMexico1968S400M Hurdles</v>
      </c>
    </row>
    <row r="532" spans="1:12" x14ac:dyDescent="0.3">
      <c r="A532" t="s">
        <v>10</v>
      </c>
      <c r="B532" t="s">
        <v>513</v>
      </c>
      <c r="C532" t="s">
        <v>48</v>
      </c>
      <c r="D532">
        <v>1968</v>
      </c>
      <c r="E532" t="s">
        <v>20</v>
      </c>
      <c r="F532" t="s">
        <v>534</v>
      </c>
      <c r="G532" t="s">
        <v>40</v>
      </c>
      <c r="H532">
        <v>49</v>
      </c>
      <c r="I532" t="s">
        <v>515</v>
      </c>
      <c r="J532">
        <v>49</v>
      </c>
      <c r="K532" t="s">
        <v>1968</v>
      </c>
      <c r="L532" t="str">
        <f t="shared" si="8"/>
        <v>MMexico1968B400M Hurdles</v>
      </c>
    </row>
    <row r="533" spans="1:12" x14ac:dyDescent="0.3">
      <c r="A533" t="s">
        <v>10</v>
      </c>
      <c r="B533" t="s">
        <v>513</v>
      </c>
      <c r="C533" t="s">
        <v>53</v>
      </c>
      <c r="D533">
        <v>1960</v>
      </c>
      <c r="E533" t="s">
        <v>13</v>
      </c>
      <c r="F533" t="s">
        <v>535</v>
      </c>
      <c r="G533" t="s">
        <v>15</v>
      </c>
      <c r="H533">
        <v>49.3</v>
      </c>
      <c r="I533" t="s">
        <v>515</v>
      </c>
      <c r="J533">
        <v>49.3</v>
      </c>
      <c r="K533" t="s">
        <v>1968</v>
      </c>
      <c r="L533" t="str">
        <f t="shared" si="8"/>
        <v>MRome1960G400M Hurdles</v>
      </c>
    </row>
    <row r="534" spans="1:12" x14ac:dyDescent="0.3">
      <c r="A534" t="s">
        <v>10</v>
      </c>
      <c r="B534" t="s">
        <v>513</v>
      </c>
      <c r="C534" t="s">
        <v>53</v>
      </c>
      <c r="D534">
        <v>1960</v>
      </c>
      <c r="E534" t="s">
        <v>17</v>
      </c>
      <c r="F534" t="s">
        <v>536</v>
      </c>
      <c r="G534" t="s">
        <v>15</v>
      </c>
      <c r="H534">
        <v>49.6</v>
      </c>
      <c r="I534" t="s">
        <v>515</v>
      </c>
      <c r="J534">
        <v>49.6</v>
      </c>
      <c r="K534" t="s">
        <v>1968</v>
      </c>
      <c r="L534" t="str">
        <f t="shared" si="8"/>
        <v>MRome1960S400M Hurdles</v>
      </c>
    </row>
    <row r="535" spans="1:12" x14ac:dyDescent="0.3">
      <c r="A535" t="s">
        <v>10</v>
      </c>
      <c r="B535" t="s">
        <v>513</v>
      </c>
      <c r="C535" t="s">
        <v>53</v>
      </c>
      <c r="D535">
        <v>1960</v>
      </c>
      <c r="E535" t="s">
        <v>20</v>
      </c>
      <c r="F535" t="s">
        <v>537</v>
      </c>
      <c r="G535" t="s">
        <v>15</v>
      </c>
      <c r="H535">
        <v>49.7</v>
      </c>
      <c r="I535" t="s">
        <v>515</v>
      </c>
      <c r="J535">
        <v>49.7</v>
      </c>
      <c r="K535" t="s">
        <v>1968</v>
      </c>
      <c r="L535" t="str">
        <f t="shared" si="8"/>
        <v>MRome1960B400M Hurdles</v>
      </c>
    </row>
    <row r="536" spans="1:12" x14ac:dyDescent="0.3">
      <c r="A536" t="s">
        <v>10</v>
      </c>
      <c r="B536" t="s">
        <v>513</v>
      </c>
      <c r="C536" t="s">
        <v>60</v>
      </c>
      <c r="D536">
        <v>1952</v>
      </c>
      <c r="E536" t="s">
        <v>13</v>
      </c>
      <c r="F536" t="s">
        <v>538</v>
      </c>
      <c r="G536" t="s">
        <v>15</v>
      </c>
      <c r="H536">
        <v>50.8</v>
      </c>
      <c r="I536" t="s">
        <v>515</v>
      </c>
      <c r="J536">
        <v>50.8</v>
      </c>
      <c r="K536" t="s">
        <v>1968</v>
      </c>
      <c r="L536" t="str">
        <f t="shared" si="8"/>
        <v>MHelsinki1952G400M Hurdles</v>
      </c>
    </row>
    <row r="537" spans="1:12" x14ac:dyDescent="0.3">
      <c r="A537" t="s">
        <v>10</v>
      </c>
      <c r="B537" t="s">
        <v>513</v>
      </c>
      <c r="C537" t="s">
        <v>60</v>
      </c>
      <c r="D537">
        <v>1952</v>
      </c>
      <c r="E537" t="s">
        <v>17</v>
      </c>
      <c r="F537" t="s">
        <v>539</v>
      </c>
      <c r="G537" t="s">
        <v>55</v>
      </c>
      <c r="H537">
        <v>51.3</v>
      </c>
      <c r="I537" t="s">
        <v>515</v>
      </c>
      <c r="J537">
        <v>51.3</v>
      </c>
      <c r="K537" t="s">
        <v>1968</v>
      </c>
      <c r="L537" t="str">
        <f t="shared" si="8"/>
        <v>MHelsinki1952S400M Hurdles</v>
      </c>
    </row>
    <row r="538" spans="1:12" x14ac:dyDescent="0.3">
      <c r="A538" t="s">
        <v>10</v>
      </c>
      <c r="B538" t="s">
        <v>513</v>
      </c>
      <c r="C538" t="s">
        <v>60</v>
      </c>
      <c r="D538">
        <v>1952</v>
      </c>
      <c r="E538" t="s">
        <v>20</v>
      </c>
      <c r="F538" t="s">
        <v>540</v>
      </c>
      <c r="G538" t="s">
        <v>187</v>
      </c>
      <c r="H538">
        <v>52.2</v>
      </c>
      <c r="I538" t="s">
        <v>515</v>
      </c>
      <c r="J538">
        <v>52.2</v>
      </c>
      <c r="K538" t="s">
        <v>1968</v>
      </c>
      <c r="L538" t="str">
        <f t="shared" si="8"/>
        <v>MHelsinki1952B400M Hurdles</v>
      </c>
    </row>
    <row r="539" spans="1:12" x14ac:dyDescent="0.3">
      <c r="A539" t="s">
        <v>10</v>
      </c>
      <c r="B539" t="s">
        <v>513</v>
      </c>
      <c r="C539" t="s">
        <v>66</v>
      </c>
      <c r="D539">
        <v>1936</v>
      </c>
      <c r="E539" t="s">
        <v>13</v>
      </c>
      <c r="F539" t="s">
        <v>541</v>
      </c>
      <c r="G539" t="s">
        <v>15</v>
      </c>
      <c r="H539">
        <v>52.4</v>
      </c>
      <c r="I539" t="s">
        <v>515</v>
      </c>
      <c r="J539">
        <v>52.4</v>
      </c>
      <c r="K539" t="s">
        <v>1968</v>
      </c>
      <c r="L539" t="str">
        <f t="shared" si="8"/>
        <v>MBerlin1936G400M Hurdles</v>
      </c>
    </row>
    <row r="540" spans="1:12" x14ac:dyDescent="0.3">
      <c r="A540" t="s">
        <v>10</v>
      </c>
      <c r="B540" t="s">
        <v>513</v>
      </c>
      <c r="C540" t="s">
        <v>66</v>
      </c>
      <c r="D540">
        <v>1936</v>
      </c>
      <c r="E540" t="s">
        <v>17</v>
      </c>
      <c r="F540" t="s">
        <v>542</v>
      </c>
      <c r="G540" t="s">
        <v>117</v>
      </c>
      <c r="H540">
        <v>52.7</v>
      </c>
      <c r="I540" t="s">
        <v>515</v>
      </c>
      <c r="J540">
        <v>52.7</v>
      </c>
      <c r="K540" t="s">
        <v>1968</v>
      </c>
      <c r="L540" t="str">
        <f t="shared" si="8"/>
        <v>MBerlin1936S400M Hurdles</v>
      </c>
    </row>
    <row r="541" spans="1:12" x14ac:dyDescent="0.3">
      <c r="A541" t="s">
        <v>10</v>
      </c>
      <c r="B541" t="s">
        <v>513</v>
      </c>
      <c r="C541" t="s">
        <v>66</v>
      </c>
      <c r="D541">
        <v>1936</v>
      </c>
      <c r="E541" t="s">
        <v>20</v>
      </c>
      <c r="F541" t="s">
        <v>543</v>
      </c>
      <c r="G541" t="s">
        <v>544</v>
      </c>
      <c r="H541">
        <v>52.8</v>
      </c>
      <c r="I541" t="s">
        <v>515</v>
      </c>
      <c r="J541">
        <v>52.8</v>
      </c>
      <c r="K541" t="s">
        <v>1968</v>
      </c>
      <c r="L541" t="str">
        <f t="shared" si="8"/>
        <v>MBerlin1936B400M Hurdles</v>
      </c>
    </row>
    <row r="542" spans="1:12" x14ac:dyDescent="0.3">
      <c r="A542" t="s">
        <v>10</v>
      </c>
      <c r="B542" t="s">
        <v>513</v>
      </c>
      <c r="C542" t="s">
        <v>70</v>
      </c>
      <c r="D542">
        <v>1928</v>
      </c>
      <c r="E542" t="s">
        <v>13</v>
      </c>
      <c r="F542" t="s">
        <v>545</v>
      </c>
      <c r="G542" t="s">
        <v>40</v>
      </c>
      <c r="H542">
        <v>53.4</v>
      </c>
      <c r="I542" t="s">
        <v>515</v>
      </c>
      <c r="J542">
        <v>53.4</v>
      </c>
      <c r="K542" t="s">
        <v>1968</v>
      </c>
      <c r="L542" t="str">
        <f t="shared" si="8"/>
        <v>MAmsterdam1928G400M Hurdles</v>
      </c>
    </row>
    <row r="543" spans="1:12" x14ac:dyDescent="0.3">
      <c r="A543" t="s">
        <v>10</v>
      </c>
      <c r="B543" t="s">
        <v>513</v>
      </c>
      <c r="C543" t="s">
        <v>70</v>
      </c>
      <c r="D543">
        <v>1928</v>
      </c>
      <c r="E543" t="s">
        <v>17</v>
      </c>
      <c r="F543" t="s">
        <v>546</v>
      </c>
      <c r="G543" t="s">
        <v>15</v>
      </c>
      <c r="H543">
        <v>53.6</v>
      </c>
      <c r="I543" t="s">
        <v>515</v>
      </c>
      <c r="J543">
        <v>53.6</v>
      </c>
      <c r="K543" t="s">
        <v>1968</v>
      </c>
      <c r="L543" t="str">
        <f t="shared" si="8"/>
        <v>MAmsterdam1928S400M Hurdles</v>
      </c>
    </row>
    <row r="544" spans="1:12" x14ac:dyDescent="0.3">
      <c r="A544" t="s">
        <v>10</v>
      </c>
      <c r="B544" t="s">
        <v>513</v>
      </c>
      <c r="C544" t="s">
        <v>70</v>
      </c>
      <c r="D544">
        <v>1928</v>
      </c>
      <c r="E544" t="s">
        <v>20</v>
      </c>
      <c r="F544" t="s">
        <v>547</v>
      </c>
      <c r="G544" t="s">
        <v>15</v>
      </c>
      <c r="H544">
        <v>53.6</v>
      </c>
      <c r="I544" t="s">
        <v>515</v>
      </c>
      <c r="J544">
        <v>53.6</v>
      </c>
      <c r="K544" t="s">
        <v>1968</v>
      </c>
      <c r="L544" t="str">
        <f t="shared" si="8"/>
        <v>MAmsterdam1928B400M Hurdles</v>
      </c>
    </row>
    <row r="545" spans="1:12" x14ac:dyDescent="0.3">
      <c r="A545" t="s">
        <v>10</v>
      </c>
      <c r="B545" t="s">
        <v>513</v>
      </c>
      <c r="C545" t="s">
        <v>75</v>
      </c>
      <c r="D545">
        <v>1920</v>
      </c>
      <c r="E545" t="s">
        <v>13</v>
      </c>
      <c r="F545" t="s">
        <v>548</v>
      </c>
      <c r="G545" t="s">
        <v>15</v>
      </c>
      <c r="H545" s="1" t="d">
        <v>00:00:54.00</v>
      </c>
      <c r="I545" t="s">
        <v>515</v>
      </c>
      <c r="J545">
        <v>54</v>
      </c>
      <c r="K545" t="s">
        <v>1968</v>
      </c>
      <c r="L545" t="str">
        <f t="shared" si="8"/>
        <v>MAntwerp1920G400M Hurdles</v>
      </c>
    </row>
    <row r="546" spans="1:12" x14ac:dyDescent="0.3">
      <c r="A546" t="s">
        <v>10</v>
      </c>
      <c r="B546" t="s">
        <v>513</v>
      </c>
      <c r="C546" t="s">
        <v>75</v>
      </c>
      <c r="D546">
        <v>1920</v>
      </c>
      <c r="E546" t="s">
        <v>17</v>
      </c>
      <c r="F546" t="s">
        <v>549</v>
      </c>
      <c r="G546" t="s">
        <v>15</v>
      </c>
      <c r="H546">
        <v>54.6</v>
      </c>
      <c r="I546" t="s">
        <v>515</v>
      </c>
      <c r="J546">
        <v>54.6</v>
      </c>
      <c r="K546" t="s">
        <v>1968</v>
      </c>
      <c r="L546" t="str">
        <f t="shared" si="8"/>
        <v>MAntwerp1920S400M Hurdles</v>
      </c>
    </row>
    <row r="547" spans="1:12" x14ac:dyDescent="0.3">
      <c r="A547" t="s">
        <v>10</v>
      </c>
      <c r="B547" t="s">
        <v>513</v>
      </c>
      <c r="C547" t="s">
        <v>75</v>
      </c>
      <c r="D547">
        <v>1920</v>
      </c>
      <c r="E547" t="s">
        <v>20</v>
      </c>
      <c r="F547" t="s">
        <v>550</v>
      </c>
      <c r="G547" t="s">
        <v>15</v>
      </c>
      <c r="H547">
        <v>54.7</v>
      </c>
      <c r="I547" t="s">
        <v>515</v>
      </c>
      <c r="J547">
        <v>54.7</v>
      </c>
      <c r="K547" t="s">
        <v>1968</v>
      </c>
      <c r="L547" t="str">
        <f t="shared" si="8"/>
        <v>MAntwerp1920B400M Hurdles</v>
      </c>
    </row>
    <row r="548" spans="1:12" x14ac:dyDescent="0.3">
      <c r="A548" t="s">
        <v>10</v>
      </c>
      <c r="B548" t="s">
        <v>513</v>
      </c>
      <c r="C548" t="s">
        <v>191</v>
      </c>
      <c r="D548">
        <v>1904</v>
      </c>
      <c r="E548" t="s">
        <v>13</v>
      </c>
      <c r="F548" t="s">
        <v>551</v>
      </c>
      <c r="G548" t="s">
        <v>15</v>
      </c>
      <c r="H548">
        <v>53</v>
      </c>
      <c r="I548" t="s">
        <v>515</v>
      </c>
      <c r="J548">
        <v>53</v>
      </c>
      <c r="K548" t="s">
        <v>1968</v>
      </c>
      <c r="L548" t="str">
        <f t="shared" si="8"/>
        <v>MSt Louis1904G400M Hurdles</v>
      </c>
    </row>
    <row r="549" spans="1:12" x14ac:dyDescent="0.3">
      <c r="A549" t="s">
        <v>10</v>
      </c>
      <c r="B549" t="s">
        <v>513</v>
      </c>
      <c r="C549" t="s">
        <v>191</v>
      </c>
      <c r="D549">
        <v>1904</v>
      </c>
      <c r="E549" t="s">
        <v>17</v>
      </c>
      <c r="F549" t="s">
        <v>552</v>
      </c>
      <c r="G549" t="s">
        <v>15</v>
      </c>
      <c r="H549">
        <v>53.2</v>
      </c>
      <c r="I549" t="s">
        <v>515</v>
      </c>
      <c r="J549">
        <v>53.2</v>
      </c>
      <c r="K549" t="s">
        <v>1968</v>
      </c>
      <c r="L549" t="str">
        <f t="shared" si="8"/>
        <v>MSt Louis1904S400M Hurdles</v>
      </c>
    </row>
    <row r="550" spans="1:12" x14ac:dyDescent="0.3">
      <c r="A550" t="s">
        <v>10</v>
      </c>
      <c r="B550" t="s">
        <v>513</v>
      </c>
      <c r="C550" t="s">
        <v>191</v>
      </c>
      <c r="D550">
        <v>1904</v>
      </c>
      <c r="E550" t="s">
        <v>20</v>
      </c>
      <c r="F550" t="s">
        <v>553</v>
      </c>
      <c r="G550" t="s">
        <v>15</v>
      </c>
      <c r="H550" t="s">
        <v>158</v>
      </c>
      <c r="I550" t="s">
        <v>515</v>
      </c>
      <c r="J550">
        <v>0</v>
      </c>
      <c r="K550" t="s">
        <v>1968</v>
      </c>
      <c r="L550" t="str">
        <f t="shared" si="8"/>
        <v>MSt Louis1904B400M Hurdles</v>
      </c>
    </row>
    <row r="551" spans="1:12" x14ac:dyDescent="0.3">
      <c r="A551" t="s">
        <v>10</v>
      </c>
      <c r="B551" t="s">
        <v>513</v>
      </c>
      <c r="C551" t="s">
        <v>78</v>
      </c>
      <c r="D551">
        <v>2012</v>
      </c>
      <c r="E551" t="s">
        <v>13</v>
      </c>
      <c r="F551" t="s">
        <v>554</v>
      </c>
      <c r="G551" t="s">
        <v>555</v>
      </c>
      <c r="H551">
        <v>47.63</v>
      </c>
      <c r="I551" t="s">
        <v>515</v>
      </c>
      <c r="J551">
        <v>47.63</v>
      </c>
      <c r="K551" t="s">
        <v>1968</v>
      </c>
      <c r="L551" t="str">
        <f t="shared" si="8"/>
        <v>MLondon2012G400M Hurdles</v>
      </c>
    </row>
    <row r="552" spans="1:12" x14ac:dyDescent="0.3">
      <c r="A552" t="s">
        <v>10</v>
      </c>
      <c r="B552" t="s">
        <v>513</v>
      </c>
      <c r="C552" t="s">
        <v>78</v>
      </c>
      <c r="D552">
        <v>2012</v>
      </c>
      <c r="E552" t="s">
        <v>17</v>
      </c>
      <c r="F552" t="s">
        <v>556</v>
      </c>
      <c r="G552" t="s">
        <v>15</v>
      </c>
      <c r="H552">
        <v>47.91</v>
      </c>
      <c r="I552" t="s">
        <v>515</v>
      </c>
      <c r="J552">
        <v>47.91</v>
      </c>
      <c r="K552" t="s">
        <v>1968</v>
      </c>
      <c r="L552" t="str">
        <f t="shared" si="8"/>
        <v>MLondon2012S400M Hurdles</v>
      </c>
    </row>
    <row r="553" spans="1:12" x14ac:dyDescent="0.3">
      <c r="A553" t="s">
        <v>10</v>
      </c>
      <c r="B553" t="s">
        <v>513</v>
      </c>
      <c r="C553" t="s">
        <v>78</v>
      </c>
      <c r="D553">
        <v>2012</v>
      </c>
      <c r="E553" t="s">
        <v>20</v>
      </c>
      <c r="F553" t="s">
        <v>557</v>
      </c>
      <c r="G553" t="s">
        <v>558</v>
      </c>
      <c r="H553">
        <v>48.1</v>
      </c>
      <c r="I553" t="s">
        <v>515</v>
      </c>
      <c r="J553">
        <v>48.1</v>
      </c>
      <c r="K553" t="s">
        <v>1968</v>
      </c>
      <c r="L553" t="str">
        <f t="shared" si="8"/>
        <v>MLondon2012B400M Hurdles</v>
      </c>
    </row>
    <row r="554" spans="1:12" x14ac:dyDescent="0.3">
      <c r="A554" t="s">
        <v>10</v>
      </c>
      <c r="B554" t="s">
        <v>513</v>
      </c>
      <c r="C554" t="s">
        <v>81</v>
      </c>
      <c r="D554">
        <v>2004</v>
      </c>
      <c r="E554" t="s">
        <v>13</v>
      </c>
      <c r="F554" t="s">
        <v>554</v>
      </c>
      <c r="G554" t="s">
        <v>555</v>
      </c>
      <c r="H554">
        <v>47.63</v>
      </c>
      <c r="I554" t="s">
        <v>515</v>
      </c>
      <c r="J554">
        <v>47.63</v>
      </c>
      <c r="K554" t="s">
        <v>1968</v>
      </c>
      <c r="L554" t="str">
        <f t="shared" si="8"/>
        <v>MAthens2004G400M Hurdles</v>
      </c>
    </row>
    <row r="555" spans="1:12" x14ac:dyDescent="0.3">
      <c r="A555" t="s">
        <v>10</v>
      </c>
      <c r="B555" t="s">
        <v>513</v>
      </c>
      <c r="C555" t="s">
        <v>81</v>
      </c>
      <c r="D555">
        <v>2004</v>
      </c>
      <c r="E555" t="s">
        <v>17</v>
      </c>
      <c r="F555" t="s">
        <v>559</v>
      </c>
      <c r="G555" t="s">
        <v>113</v>
      </c>
      <c r="H555">
        <v>48.11</v>
      </c>
      <c r="I555" t="s">
        <v>515</v>
      </c>
      <c r="J555">
        <v>48.11</v>
      </c>
      <c r="K555" t="s">
        <v>1968</v>
      </c>
      <c r="L555" t="str">
        <f t="shared" si="8"/>
        <v>MAthens2004S400M Hurdles</v>
      </c>
    </row>
    <row r="556" spans="1:12" x14ac:dyDescent="0.3">
      <c r="A556" t="s">
        <v>10</v>
      </c>
      <c r="B556" t="s">
        <v>513</v>
      </c>
      <c r="C556" t="s">
        <v>81</v>
      </c>
      <c r="D556">
        <v>2004</v>
      </c>
      <c r="E556" t="s">
        <v>20</v>
      </c>
      <c r="F556" t="s">
        <v>560</v>
      </c>
      <c r="G556" t="s">
        <v>64</v>
      </c>
      <c r="H556">
        <v>48.26</v>
      </c>
      <c r="I556" t="s">
        <v>515</v>
      </c>
      <c r="J556">
        <v>48.26</v>
      </c>
      <c r="K556" t="s">
        <v>1968</v>
      </c>
      <c r="L556" t="str">
        <f t="shared" si="8"/>
        <v>MAthens2004B400M Hurdles</v>
      </c>
    </row>
    <row r="557" spans="1:12" x14ac:dyDescent="0.3">
      <c r="A557" t="s">
        <v>10</v>
      </c>
      <c r="B557" t="s">
        <v>513</v>
      </c>
      <c r="C557" t="s">
        <v>84</v>
      </c>
      <c r="D557">
        <v>1996</v>
      </c>
      <c r="E557" t="s">
        <v>13</v>
      </c>
      <c r="F557" t="s">
        <v>561</v>
      </c>
      <c r="G557" t="s">
        <v>15</v>
      </c>
      <c r="H557">
        <v>47.54</v>
      </c>
      <c r="I557" t="s">
        <v>515</v>
      </c>
      <c r="J557">
        <v>47.54</v>
      </c>
      <c r="K557" t="s">
        <v>1968</v>
      </c>
      <c r="L557" t="str">
        <f t="shared" si="8"/>
        <v>MAtlanta1996G400M Hurdles</v>
      </c>
    </row>
    <row r="558" spans="1:12" x14ac:dyDescent="0.3">
      <c r="A558" t="s">
        <v>10</v>
      </c>
      <c r="B558" t="s">
        <v>513</v>
      </c>
      <c r="C558" t="s">
        <v>84</v>
      </c>
      <c r="D558">
        <v>1996</v>
      </c>
      <c r="E558" t="s">
        <v>17</v>
      </c>
      <c r="F558" t="s">
        <v>562</v>
      </c>
      <c r="G558" t="s">
        <v>563</v>
      </c>
      <c r="H558">
        <v>47.78</v>
      </c>
      <c r="I558" t="s">
        <v>515</v>
      </c>
      <c r="J558">
        <v>47.78</v>
      </c>
      <c r="K558" t="s">
        <v>1968</v>
      </c>
      <c r="L558" t="str">
        <f t="shared" si="8"/>
        <v>MAtlanta1996S400M Hurdles</v>
      </c>
    </row>
    <row r="559" spans="1:12" x14ac:dyDescent="0.3">
      <c r="A559" t="s">
        <v>10</v>
      </c>
      <c r="B559" t="s">
        <v>513</v>
      </c>
      <c r="C559" t="s">
        <v>84</v>
      </c>
      <c r="D559">
        <v>1996</v>
      </c>
      <c r="E559" t="s">
        <v>20</v>
      </c>
      <c r="F559" t="s">
        <v>564</v>
      </c>
      <c r="G559" t="s">
        <v>15</v>
      </c>
      <c r="H559">
        <v>47.96</v>
      </c>
      <c r="I559" t="s">
        <v>515</v>
      </c>
      <c r="J559">
        <v>47.96</v>
      </c>
      <c r="K559" t="s">
        <v>1968</v>
      </c>
      <c r="L559" t="str">
        <f t="shared" si="8"/>
        <v>MAtlanta1996B400M Hurdles</v>
      </c>
    </row>
    <row r="560" spans="1:12" x14ac:dyDescent="0.3">
      <c r="A560" t="s">
        <v>10</v>
      </c>
      <c r="B560" t="s">
        <v>513</v>
      </c>
      <c r="C560" t="s">
        <v>86</v>
      </c>
      <c r="D560">
        <v>1980</v>
      </c>
      <c r="E560" t="s">
        <v>13</v>
      </c>
      <c r="F560" t="s">
        <v>565</v>
      </c>
      <c r="G560" t="s">
        <v>250</v>
      </c>
      <c r="H560">
        <v>48.7</v>
      </c>
      <c r="I560" t="s">
        <v>515</v>
      </c>
      <c r="J560">
        <v>48.7</v>
      </c>
      <c r="K560" t="s">
        <v>1968</v>
      </c>
      <c r="L560" t="str">
        <f t="shared" si="8"/>
        <v>MMoscow1980G400M Hurdles</v>
      </c>
    </row>
    <row r="561" spans="1:12" x14ac:dyDescent="0.3">
      <c r="A561" t="s">
        <v>10</v>
      </c>
      <c r="B561" t="s">
        <v>513</v>
      </c>
      <c r="C561" t="s">
        <v>86</v>
      </c>
      <c r="D561">
        <v>1980</v>
      </c>
      <c r="E561" t="s">
        <v>17</v>
      </c>
      <c r="F561" t="s">
        <v>566</v>
      </c>
      <c r="G561" t="s">
        <v>55</v>
      </c>
      <c r="H561">
        <v>48.86</v>
      </c>
      <c r="I561" t="s">
        <v>515</v>
      </c>
      <c r="J561">
        <v>48.86</v>
      </c>
      <c r="K561" t="s">
        <v>1968</v>
      </c>
      <c r="L561" t="str">
        <f t="shared" si="8"/>
        <v>MMoscow1980S400M Hurdles</v>
      </c>
    </row>
    <row r="562" spans="1:12" x14ac:dyDescent="0.3">
      <c r="A562" t="s">
        <v>10</v>
      </c>
      <c r="B562" t="s">
        <v>513</v>
      </c>
      <c r="C562" t="s">
        <v>86</v>
      </c>
      <c r="D562">
        <v>1980</v>
      </c>
      <c r="E562" t="s">
        <v>20</v>
      </c>
      <c r="F562" t="s">
        <v>567</v>
      </c>
      <c r="G562" t="s">
        <v>40</v>
      </c>
      <c r="H562">
        <v>49.11</v>
      </c>
      <c r="I562" t="s">
        <v>515</v>
      </c>
      <c r="J562">
        <v>49.11</v>
      </c>
      <c r="K562" t="s">
        <v>1968</v>
      </c>
      <c r="L562" t="str">
        <f t="shared" si="8"/>
        <v>MMoscow1980B400M Hurdles</v>
      </c>
    </row>
    <row r="563" spans="1:12" x14ac:dyDescent="0.3">
      <c r="A563" t="s">
        <v>10</v>
      </c>
      <c r="B563" t="s">
        <v>513</v>
      </c>
      <c r="C563" t="s">
        <v>90</v>
      </c>
      <c r="D563">
        <v>1972</v>
      </c>
      <c r="E563" t="s">
        <v>13</v>
      </c>
      <c r="F563" t="s">
        <v>568</v>
      </c>
      <c r="G563" t="s">
        <v>569</v>
      </c>
      <c r="H563">
        <v>47.82</v>
      </c>
      <c r="I563" t="s">
        <v>515</v>
      </c>
      <c r="J563">
        <v>47.82</v>
      </c>
      <c r="K563" t="s">
        <v>1968</v>
      </c>
      <c r="L563" t="str">
        <f t="shared" si="8"/>
        <v>MMunich1972G400M Hurdles</v>
      </c>
    </row>
    <row r="564" spans="1:12" x14ac:dyDescent="0.3">
      <c r="A564" t="s">
        <v>10</v>
      </c>
      <c r="B564" t="s">
        <v>513</v>
      </c>
      <c r="C564" t="s">
        <v>90</v>
      </c>
      <c r="D564">
        <v>1972</v>
      </c>
      <c r="E564" t="s">
        <v>17</v>
      </c>
      <c r="F564" t="s">
        <v>570</v>
      </c>
      <c r="G564" t="s">
        <v>15</v>
      </c>
      <c r="H564">
        <v>48.51</v>
      </c>
      <c r="I564" t="s">
        <v>515</v>
      </c>
      <c r="J564">
        <v>48.51</v>
      </c>
      <c r="K564" t="s">
        <v>1968</v>
      </c>
      <c r="L564" t="str">
        <f t="shared" si="8"/>
        <v>MMunich1972S400M Hurdles</v>
      </c>
    </row>
    <row r="565" spans="1:12" x14ac:dyDescent="0.3">
      <c r="A565" t="s">
        <v>10</v>
      </c>
      <c r="B565" t="s">
        <v>513</v>
      </c>
      <c r="C565" t="s">
        <v>90</v>
      </c>
      <c r="D565">
        <v>1972</v>
      </c>
      <c r="E565" t="s">
        <v>20</v>
      </c>
      <c r="F565" t="s">
        <v>532</v>
      </c>
      <c r="G565" t="s">
        <v>40</v>
      </c>
      <c r="H565">
        <v>48.52</v>
      </c>
      <c r="I565" t="s">
        <v>515</v>
      </c>
      <c r="J565">
        <v>48.52</v>
      </c>
      <c r="K565" t="s">
        <v>1968</v>
      </c>
      <c r="L565" t="str">
        <f t="shared" si="8"/>
        <v>MMunich1972B400M Hurdles</v>
      </c>
    </row>
    <row r="566" spans="1:12" x14ac:dyDescent="0.3">
      <c r="A566" t="s">
        <v>10</v>
      </c>
      <c r="B566" t="s">
        <v>513</v>
      </c>
      <c r="C566" t="s">
        <v>93</v>
      </c>
      <c r="D566">
        <v>1964</v>
      </c>
      <c r="E566" t="s">
        <v>13</v>
      </c>
      <c r="F566" t="s">
        <v>571</v>
      </c>
      <c r="G566" t="s">
        <v>15</v>
      </c>
      <c r="H566">
        <v>49.6</v>
      </c>
      <c r="I566" t="s">
        <v>515</v>
      </c>
      <c r="J566">
        <v>49.6</v>
      </c>
      <c r="K566" t="s">
        <v>1968</v>
      </c>
      <c r="L566" t="str">
        <f t="shared" si="8"/>
        <v>MTokyo1964G400M Hurdles</v>
      </c>
    </row>
    <row r="567" spans="1:12" x14ac:dyDescent="0.3">
      <c r="A567" t="s">
        <v>10</v>
      </c>
      <c r="B567" t="s">
        <v>513</v>
      </c>
      <c r="C567" t="s">
        <v>93</v>
      </c>
      <c r="D567">
        <v>1964</v>
      </c>
      <c r="E567" t="s">
        <v>17</v>
      </c>
      <c r="F567" t="s">
        <v>572</v>
      </c>
      <c r="G567" t="s">
        <v>40</v>
      </c>
      <c r="H567">
        <v>50.1</v>
      </c>
      <c r="I567" t="s">
        <v>515</v>
      </c>
      <c r="J567">
        <v>50.1</v>
      </c>
      <c r="K567" t="s">
        <v>1968</v>
      </c>
      <c r="L567" t="str">
        <f t="shared" si="8"/>
        <v>MTokyo1964S400M Hurdles</v>
      </c>
    </row>
    <row r="568" spans="1:12" x14ac:dyDescent="0.3">
      <c r="A568" t="s">
        <v>10</v>
      </c>
      <c r="B568" t="s">
        <v>513</v>
      </c>
      <c r="C568" t="s">
        <v>93</v>
      </c>
      <c r="D568">
        <v>1964</v>
      </c>
      <c r="E568" t="s">
        <v>20</v>
      </c>
      <c r="F568" t="s">
        <v>573</v>
      </c>
      <c r="G568" t="s">
        <v>38</v>
      </c>
      <c r="H568">
        <v>50.1</v>
      </c>
      <c r="I568" t="s">
        <v>515</v>
      </c>
      <c r="J568">
        <v>50.1</v>
      </c>
      <c r="K568" t="s">
        <v>1968</v>
      </c>
      <c r="L568" t="str">
        <f t="shared" si="8"/>
        <v>MTokyo1964B400M Hurdles</v>
      </c>
    </row>
    <row r="569" spans="1:12" x14ac:dyDescent="0.3">
      <c r="A569" t="s">
        <v>10</v>
      </c>
      <c r="B569" t="s">
        <v>513</v>
      </c>
      <c r="C569" t="s">
        <v>96</v>
      </c>
      <c r="D569">
        <v>1956</v>
      </c>
      <c r="E569" t="s">
        <v>13</v>
      </c>
      <c r="F569" t="s">
        <v>535</v>
      </c>
      <c r="G569" t="s">
        <v>15</v>
      </c>
      <c r="H569">
        <v>50.1</v>
      </c>
      <c r="I569" t="s">
        <v>515</v>
      </c>
      <c r="J569">
        <v>50.1</v>
      </c>
      <c r="K569" t="s">
        <v>1968</v>
      </c>
      <c r="L569" t="str">
        <f t="shared" si="8"/>
        <v>MMelbourne / Stockholm1956G400M Hurdles</v>
      </c>
    </row>
    <row r="570" spans="1:12" x14ac:dyDescent="0.3">
      <c r="A570" t="s">
        <v>10</v>
      </c>
      <c r="B570" t="s">
        <v>513</v>
      </c>
      <c r="C570" t="s">
        <v>96</v>
      </c>
      <c r="D570">
        <v>1956</v>
      </c>
      <c r="E570" t="s">
        <v>17</v>
      </c>
      <c r="F570" t="s">
        <v>574</v>
      </c>
      <c r="G570" t="s">
        <v>15</v>
      </c>
      <c r="H570">
        <v>50.8</v>
      </c>
      <c r="I570" t="s">
        <v>515</v>
      </c>
      <c r="J570">
        <v>50.8</v>
      </c>
      <c r="K570" t="s">
        <v>1968</v>
      </c>
      <c r="L570" t="str">
        <f t="shared" ref="L570:L633" si="9">_xlfn.CONCAT(A570,C570,D570,E570,I570)</f>
        <v>MMelbourne / Stockholm1956S400M Hurdles</v>
      </c>
    </row>
    <row r="571" spans="1:12" x14ac:dyDescent="0.3">
      <c r="A571" t="s">
        <v>10</v>
      </c>
      <c r="B571" t="s">
        <v>513</v>
      </c>
      <c r="C571" t="s">
        <v>96</v>
      </c>
      <c r="D571">
        <v>1956</v>
      </c>
      <c r="E571" t="s">
        <v>20</v>
      </c>
      <c r="F571" t="s">
        <v>575</v>
      </c>
      <c r="G571" t="s">
        <v>15</v>
      </c>
      <c r="H571">
        <v>51.6</v>
      </c>
      <c r="I571" t="s">
        <v>515</v>
      </c>
      <c r="J571">
        <v>51.6</v>
      </c>
      <c r="K571" t="s">
        <v>1968</v>
      </c>
      <c r="L571" t="str">
        <f t="shared" si="9"/>
        <v>MMelbourne / Stockholm1956B400M Hurdles</v>
      </c>
    </row>
    <row r="572" spans="1:12" x14ac:dyDescent="0.3">
      <c r="A572" t="s">
        <v>10</v>
      </c>
      <c r="B572" t="s">
        <v>513</v>
      </c>
      <c r="C572" t="s">
        <v>78</v>
      </c>
      <c r="D572">
        <v>1948</v>
      </c>
      <c r="E572" t="s">
        <v>13</v>
      </c>
      <c r="F572" t="s">
        <v>576</v>
      </c>
      <c r="G572" t="s">
        <v>15</v>
      </c>
      <c r="H572">
        <v>51.1</v>
      </c>
      <c r="I572" t="s">
        <v>515</v>
      </c>
      <c r="J572">
        <v>51.1</v>
      </c>
      <c r="K572" t="s">
        <v>1968</v>
      </c>
      <c r="L572" t="str">
        <f t="shared" si="9"/>
        <v>MLondon1948G400M Hurdles</v>
      </c>
    </row>
    <row r="573" spans="1:12" x14ac:dyDescent="0.3">
      <c r="A573" t="s">
        <v>10</v>
      </c>
      <c r="B573" t="s">
        <v>513</v>
      </c>
      <c r="C573" t="s">
        <v>78</v>
      </c>
      <c r="D573">
        <v>1948</v>
      </c>
      <c r="E573" t="s">
        <v>17</v>
      </c>
      <c r="F573" t="s">
        <v>577</v>
      </c>
      <c r="G573" t="s">
        <v>578</v>
      </c>
      <c r="H573">
        <v>51.8</v>
      </c>
      <c r="I573" t="s">
        <v>515</v>
      </c>
      <c r="J573">
        <v>51.8</v>
      </c>
      <c r="K573" t="s">
        <v>1968</v>
      </c>
      <c r="L573" t="str">
        <f t="shared" si="9"/>
        <v>MLondon1948S400M Hurdles</v>
      </c>
    </row>
    <row r="574" spans="1:12" x14ac:dyDescent="0.3">
      <c r="A574" t="s">
        <v>10</v>
      </c>
      <c r="B574" t="s">
        <v>513</v>
      </c>
      <c r="C574" t="s">
        <v>78</v>
      </c>
      <c r="D574">
        <v>1948</v>
      </c>
      <c r="E574" t="s">
        <v>20</v>
      </c>
      <c r="F574" t="s">
        <v>579</v>
      </c>
      <c r="G574" t="s">
        <v>74</v>
      </c>
      <c r="H574">
        <v>52.2</v>
      </c>
      <c r="I574" t="s">
        <v>515</v>
      </c>
      <c r="J574">
        <v>52.2</v>
      </c>
      <c r="K574" t="s">
        <v>1968</v>
      </c>
      <c r="L574" t="str">
        <f t="shared" si="9"/>
        <v>MLondon1948B400M Hurdles</v>
      </c>
    </row>
    <row r="575" spans="1:12" x14ac:dyDescent="0.3">
      <c r="A575" t="s">
        <v>10</v>
      </c>
      <c r="B575" t="s">
        <v>513</v>
      </c>
      <c r="C575" t="s">
        <v>36</v>
      </c>
      <c r="D575">
        <v>1932</v>
      </c>
      <c r="E575" t="s">
        <v>13</v>
      </c>
      <c r="F575" t="s">
        <v>580</v>
      </c>
      <c r="G575" t="s">
        <v>332</v>
      </c>
      <c r="H575">
        <v>51.8</v>
      </c>
      <c r="I575" t="s">
        <v>515</v>
      </c>
      <c r="J575">
        <v>51.8</v>
      </c>
      <c r="K575" t="s">
        <v>1968</v>
      </c>
      <c r="L575" t="str">
        <f t="shared" si="9"/>
        <v>MLos Angeles1932G400M Hurdles</v>
      </c>
    </row>
    <row r="576" spans="1:12" x14ac:dyDescent="0.3">
      <c r="A576" t="s">
        <v>10</v>
      </c>
      <c r="B576" t="s">
        <v>513</v>
      </c>
      <c r="C576" t="s">
        <v>36</v>
      </c>
      <c r="D576">
        <v>1932</v>
      </c>
      <c r="E576" t="s">
        <v>17</v>
      </c>
      <c r="F576" t="s">
        <v>541</v>
      </c>
      <c r="G576" t="s">
        <v>15</v>
      </c>
      <c r="H576">
        <v>51.9</v>
      </c>
      <c r="I576" t="s">
        <v>515</v>
      </c>
      <c r="J576">
        <v>51.9</v>
      </c>
      <c r="K576" t="s">
        <v>1968</v>
      </c>
      <c r="L576" t="str">
        <f t="shared" si="9"/>
        <v>MLos Angeles1932S400M Hurdles</v>
      </c>
    </row>
    <row r="577" spans="1:12" x14ac:dyDescent="0.3">
      <c r="A577" t="s">
        <v>10</v>
      </c>
      <c r="B577" t="s">
        <v>513</v>
      </c>
      <c r="C577" t="s">
        <v>36</v>
      </c>
      <c r="D577">
        <v>1932</v>
      </c>
      <c r="E577" t="s">
        <v>20</v>
      </c>
      <c r="F577" t="s">
        <v>547</v>
      </c>
      <c r="G577" t="s">
        <v>15</v>
      </c>
      <c r="H577">
        <v>52</v>
      </c>
      <c r="I577" t="s">
        <v>515</v>
      </c>
      <c r="J577">
        <v>52</v>
      </c>
      <c r="K577" t="s">
        <v>1968</v>
      </c>
      <c r="L577" t="str">
        <f t="shared" si="9"/>
        <v>MLos Angeles1932B400M Hurdles</v>
      </c>
    </row>
    <row r="578" spans="1:12" x14ac:dyDescent="0.3">
      <c r="A578" t="s">
        <v>10</v>
      </c>
      <c r="B578" t="s">
        <v>513</v>
      </c>
      <c r="C578" t="s">
        <v>105</v>
      </c>
      <c r="D578">
        <v>1924</v>
      </c>
      <c r="E578" t="s">
        <v>13</v>
      </c>
      <c r="F578" t="s">
        <v>547</v>
      </c>
      <c r="G578" t="s">
        <v>15</v>
      </c>
      <c r="H578">
        <v>52.6</v>
      </c>
      <c r="I578" t="s">
        <v>515</v>
      </c>
      <c r="J578">
        <v>52.6</v>
      </c>
      <c r="K578" t="s">
        <v>1968</v>
      </c>
      <c r="L578" t="str">
        <f t="shared" si="9"/>
        <v>MParis1924G400M Hurdles</v>
      </c>
    </row>
    <row r="579" spans="1:12" x14ac:dyDescent="0.3">
      <c r="A579" t="s">
        <v>10</v>
      </c>
      <c r="B579" t="s">
        <v>513</v>
      </c>
      <c r="C579" t="s">
        <v>105</v>
      </c>
      <c r="D579">
        <v>1924</v>
      </c>
      <c r="E579" t="s">
        <v>17</v>
      </c>
      <c r="F579" t="s">
        <v>581</v>
      </c>
      <c r="G579" t="s">
        <v>44</v>
      </c>
      <c r="H579">
        <v>53.8</v>
      </c>
      <c r="I579" t="s">
        <v>515</v>
      </c>
      <c r="J579">
        <v>53.8</v>
      </c>
      <c r="K579" t="s">
        <v>1968</v>
      </c>
      <c r="L579" t="str">
        <f t="shared" si="9"/>
        <v>MParis1924S400M Hurdles</v>
      </c>
    </row>
    <row r="580" spans="1:12" x14ac:dyDescent="0.3">
      <c r="A580" t="s">
        <v>10</v>
      </c>
      <c r="B580" t="s">
        <v>513</v>
      </c>
      <c r="C580" t="s">
        <v>105</v>
      </c>
      <c r="D580">
        <v>1924</v>
      </c>
      <c r="E580" t="s">
        <v>20</v>
      </c>
      <c r="F580" t="s">
        <v>582</v>
      </c>
      <c r="G580" t="s">
        <v>15</v>
      </c>
      <c r="H580">
        <v>54.2</v>
      </c>
      <c r="I580" t="s">
        <v>515</v>
      </c>
      <c r="J580">
        <v>54.2</v>
      </c>
      <c r="K580" t="s">
        <v>1968</v>
      </c>
      <c r="L580" t="str">
        <f t="shared" si="9"/>
        <v>MParis1924B400M Hurdles</v>
      </c>
    </row>
    <row r="581" spans="1:12" x14ac:dyDescent="0.3">
      <c r="A581" t="s">
        <v>10</v>
      </c>
      <c r="B581" t="s">
        <v>513</v>
      </c>
      <c r="C581" t="s">
        <v>78</v>
      </c>
      <c r="D581">
        <v>1908</v>
      </c>
      <c r="E581" t="s">
        <v>13</v>
      </c>
      <c r="F581" t="s">
        <v>583</v>
      </c>
      <c r="G581" t="s">
        <v>15</v>
      </c>
      <c r="H581">
        <v>55</v>
      </c>
      <c r="I581" t="s">
        <v>515</v>
      </c>
      <c r="J581">
        <v>55</v>
      </c>
      <c r="K581" t="s">
        <v>1968</v>
      </c>
      <c r="L581" t="str">
        <f t="shared" si="9"/>
        <v>MLondon1908G400M Hurdles</v>
      </c>
    </row>
    <row r="582" spans="1:12" x14ac:dyDescent="0.3">
      <c r="A582" t="s">
        <v>10</v>
      </c>
      <c r="B582" t="s">
        <v>513</v>
      </c>
      <c r="C582" t="s">
        <v>78</v>
      </c>
      <c r="D582">
        <v>1908</v>
      </c>
      <c r="E582" t="s">
        <v>17</v>
      </c>
      <c r="F582" t="s">
        <v>551</v>
      </c>
      <c r="G582" t="s">
        <v>15</v>
      </c>
      <c r="H582" t="s">
        <v>158</v>
      </c>
      <c r="I582" t="s">
        <v>515</v>
      </c>
      <c r="J582">
        <v>0</v>
      </c>
      <c r="K582" t="s">
        <v>1968</v>
      </c>
      <c r="L582" t="str">
        <f t="shared" si="9"/>
        <v>MLondon1908S400M Hurdles</v>
      </c>
    </row>
    <row r="583" spans="1:12" x14ac:dyDescent="0.3">
      <c r="A583" t="s">
        <v>10</v>
      </c>
      <c r="B583" t="s">
        <v>513</v>
      </c>
      <c r="C583" t="s">
        <v>78</v>
      </c>
      <c r="D583">
        <v>1908</v>
      </c>
      <c r="E583" t="s">
        <v>20</v>
      </c>
      <c r="F583" t="s">
        <v>584</v>
      </c>
      <c r="G583" t="s">
        <v>40</v>
      </c>
      <c r="H583" t="s">
        <v>158</v>
      </c>
      <c r="I583" t="s">
        <v>515</v>
      </c>
      <c r="J583">
        <v>0</v>
      </c>
      <c r="K583" t="s">
        <v>1968</v>
      </c>
      <c r="L583" t="str">
        <f t="shared" si="9"/>
        <v>MLondon1908B400M Hurdles</v>
      </c>
    </row>
    <row r="584" spans="1:12" x14ac:dyDescent="0.3">
      <c r="A584" t="s">
        <v>10</v>
      </c>
      <c r="B584" t="s">
        <v>513</v>
      </c>
      <c r="C584" t="s">
        <v>105</v>
      </c>
      <c r="D584">
        <v>1900</v>
      </c>
      <c r="E584" t="s">
        <v>13</v>
      </c>
      <c r="F584" t="s">
        <v>161</v>
      </c>
      <c r="G584" t="s">
        <v>15</v>
      </c>
      <c r="H584">
        <v>57.6</v>
      </c>
      <c r="I584" t="s">
        <v>515</v>
      </c>
      <c r="J584">
        <v>57.6</v>
      </c>
      <c r="K584" t="s">
        <v>1968</v>
      </c>
      <c r="L584" t="str">
        <f t="shared" si="9"/>
        <v>MParis1900G400M Hurdles</v>
      </c>
    </row>
    <row r="585" spans="1:12" x14ac:dyDescent="0.3">
      <c r="A585" t="s">
        <v>10</v>
      </c>
      <c r="B585" t="s">
        <v>513</v>
      </c>
      <c r="C585" t="s">
        <v>105</v>
      </c>
      <c r="D585">
        <v>1900</v>
      </c>
      <c r="E585" t="s">
        <v>17</v>
      </c>
      <c r="F585" t="s">
        <v>585</v>
      </c>
      <c r="G585" t="s">
        <v>64</v>
      </c>
      <c r="H585">
        <v>58.3</v>
      </c>
      <c r="I585" t="s">
        <v>515</v>
      </c>
      <c r="J585">
        <v>58.3</v>
      </c>
      <c r="K585" t="s">
        <v>1968</v>
      </c>
      <c r="L585" t="str">
        <f t="shared" si="9"/>
        <v>MParis1900S400M Hurdles</v>
      </c>
    </row>
    <row r="586" spans="1:12" x14ac:dyDescent="0.3">
      <c r="A586" t="s">
        <v>10</v>
      </c>
      <c r="B586" t="s">
        <v>513</v>
      </c>
      <c r="C586" t="s">
        <v>105</v>
      </c>
      <c r="D586">
        <v>1900</v>
      </c>
      <c r="E586" t="s">
        <v>20</v>
      </c>
      <c r="F586" t="s">
        <v>483</v>
      </c>
      <c r="G586" t="s">
        <v>117</v>
      </c>
      <c r="H586" t="s">
        <v>158</v>
      </c>
      <c r="I586" t="s">
        <v>515</v>
      </c>
      <c r="J586">
        <v>0</v>
      </c>
      <c r="K586" t="s">
        <v>1968</v>
      </c>
      <c r="L586" t="str">
        <f t="shared" si="9"/>
        <v>MParis1900B400M Hurdles</v>
      </c>
    </row>
    <row r="587" spans="1:12" x14ac:dyDescent="0.3">
      <c r="A587" t="s">
        <v>10</v>
      </c>
      <c r="B587" t="s">
        <v>586</v>
      </c>
      <c r="C587" t="s">
        <v>12</v>
      </c>
      <c r="D587">
        <v>2016</v>
      </c>
      <c r="E587" t="s">
        <v>13</v>
      </c>
      <c r="F587" t="s">
        <v>587</v>
      </c>
      <c r="G587" t="s">
        <v>156</v>
      </c>
      <c r="H587">
        <v>43.03</v>
      </c>
      <c r="I587" t="s">
        <v>588</v>
      </c>
      <c r="J587">
        <v>43.03</v>
      </c>
      <c r="K587" t="s">
        <v>1968</v>
      </c>
      <c r="L587" t="str">
        <f t="shared" si="9"/>
        <v>MRio2016G400M</v>
      </c>
    </row>
    <row r="588" spans="1:12" x14ac:dyDescent="0.3">
      <c r="A588" t="s">
        <v>10</v>
      </c>
      <c r="B588" t="s">
        <v>586</v>
      </c>
      <c r="C588" t="s">
        <v>12</v>
      </c>
      <c r="D588">
        <v>2016</v>
      </c>
      <c r="E588" t="s">
        <v>17</v>
      </c>
      <c r="F588" t="s">
        <v>589</v>
      </c>
      <c r="G588" t="s">
        <v>590</v>
      </c>
      <c r="H588">
        <v>43.76</v>
      </c>
      <c r="I588" t="s">
        <v>588</v>
      </c>
      <c r="J588">
        <v>43.76</v>
      </c>
      <c r="K588" t="s">
        <v>1968</v>
      </c>
      <c r="L588" t="str">
        <f t="shared" si="9"/>
        <v>MRio2016S400M</v>
      </c>
    </row>
    <row r="589" spans="1:12" x14ac:dyDescent="0.3">
      <c r="A589" t="s">
        <v>10</v>
      </c>
      <c r="B589" t="s">
        <v>586</v>
      </c>
      <c r="C589" t="s">
        <v>12</v>
      </c>
      <c r="D589">
        <v>2016</v>
      </c>
      <c r="E589" t="s">
        <v>20</v>
      </c>
      <c r="F589" t="s">
        <v>591</v>
      </c>
      <c r="G589" t="s">
        <v>15</v>
      </c>
      <c r="H589">
        <v>43.85</v>
      </c>
      <c r="I589" t="s">
        <v>588</v>
      </c>
      <c r="J589">
        <v>43.85</v>
      </c>
      <c r="K589" t="s">
        <v>1968</v>
      </c>
      <c r="L589" t="str">
        <f t="shared" si="9"/>
        <v>MRio2016B400M</v>
      </c>
    </row>
    <row r="590" spans="1:12" x14ac:dyDescent="0.3">
      <c r="A590" t="s">
        <v>10</v>
      </c>
      <c r="B590" t="s">
        <v>586</v>
      </c>
      <c r="C590" t="s">
        <v>23</v>
      </c>
      <c r="D590">
        <v>2008</v>
      </c>
      <c r="E590" t="s">
        <v>13</v>
      </c>
      <c r="F590" t="s">
        <v>591</v>
      </c>
      <c r="G590" t="s">
        <v>15</v>
      </c>
      <c r="H590">
        <v>43.75</v>
      </c>
      <c r="I590" t="s">
        <v>588</v>
      </c>
      <c r="J590">
        <v>43.75</v>
      </c>
      <c r="K590" t="s">
        <v>1968</v>
      </c>
      <c r="L590" t="str">
        <f t="shared" si="9"/>
        <v>MBeijing2008G400M</v>
      </c>
    </row>
    <row r="591" spans="1:12" x14ac:dyDescent="0.3">
      <c r="A591" t="s">
        <v>10</v>
      </c>
      <c r="B591" t="s">
        <v>586</v>
      </c>
      <c r="C591" t="s">
        <v>23</v>
      </c>
      <c r="D591">
        <v>2008</v>
      </c>
      <c r="E591" t="s">
        <v>17</v>
      </c>
      <c r="F591" t="s">
        <v>592</v>
      </c>
      <c r="G591" t="s">
        <v>15</v>
      </c>
      <c r="H591">
        <v>44.74</v>
      </c>
      <c r="I591" t="s">
        <v>588</v>
      </c>
      <c r="J591">
        <v>44.74</v>
      </c>
      <c r="K591" t="s">
        <v>1968</v>
      </c>
      <c r="L591" t="str">
        <f t="shared" si="9"/>
        <v>MBeijing2008S400M</v>
      </c>
    </row>
    <row r="592" spans="1:12" x14ac:dyDescent="0.3">
      <c r="A592" t="s">
        <v>10</v>
      </c>
      <c r="B592" t="s">
        <v>586</v>
      </c>
      <c r="C592" t="s">
        <v>23</v>
      </c>
      <c r="D592">
        <v>2008</v>
      </c>
      <c r="E592" t="s">
        <v>20</v>
      </c>
      <c r="F592" t="s">
        <v>593</v>
      </c>
      <c r="G592" t="s">
        <v>15</v>
      </c>
      <c r="H592">
        <v>44.8</v>
      </c>
      <c r="I592" t="s">
        <v>588</v>
      </c>
      <c r="J592">
        <v>44.8</v>
      </c>
      <c r="K592" t="s">
        <v>1968</v>
      </c>
      <c r="L592" t="str">
        <f t="shared" si="9"/>
        <v>MBeijing2008B400M</v>
      </c>
    </row>
    <row r="593" spans="1:12" x14ac:dyDescent="0.3">
      <c r="A593" t="s">
        <v>10</v>
      </c>
      <c r="B593" t="s">
        <v>586</v>
      </c>
      <c r="C593" t="s">
        <v>27</v>
      </c>
      <c r="D593">
        <v>2000</v>
      </c>
      <c r="E593" t="s">
        <v>13</v>
      </c>
      <c r="F593" t="s">
        <v>382</v>
      </c>
      <c r="G593" t="s">
        <v>15</v>
      </c>
      <c r="H593">
        <v>43.84</v>
      </c>
      <c r="I593" t="s">
        <v>588</v>
      </c>
      <c r="J593">
        <v>43.84</v>
      </c>
      <c r="K593" t="s">
        <v>1968</v>
      </c>
      <c r="L593" t="str">
        <f t="shared" si="9"/>
        <v>MSydney2000G400M</v>
      </c>
    </row>
    <row r="594" spans="1:12" x14ac:dyDescent="0.3">
      <c r="A594" t="s">
        <v>10</v>
      </c>
      <c r="B594" t="s">
        <v>586</v>
      </c>
      <c r="C594" t="s">
        <v>27</v>
      </c>
      <c r="D594">
        <v>2000</v>
      </c>
      <c r="E594" t="s">
        <v>17</v>
      </c>
      <c r="F594" t="s">
        <v>594</v>
      </c>
      <c r="G594" t="s">
        <v>15</v>
      </c>
      <c r="H594">
        <v>44.4</v>
      </c>
      <c r="I594" t="s">
        <v>588</v>
      </c>
      <c r="J594">
        <v>44.4</v>
      </c>
      <c r="K594" t="s">
        <v>1968</v>
      </c>
      <c r="L594" t="str">
        <f t="shared" si="9"/>
        <v>MSydney2000S400M</v>
      </c>
    </row>
    <row r="595" spans="1:12" x14ac:dyDescent="0.3">
      <c r="A595" t="s">
        <v>10</v>
      </c>
      <c r="B595" t="s">
        <v>586</v>
      </c>
      <c r="C595" t="s">
        <v>27</v>
      </c>
      <c r="D595">
        <v>2000</v>
      </c>
      <c r="E595" t="s">
        <v>20</v>
      </c>
      <c r="F595" t="s">
        <v>595</v>
      </c>
      <c r="G595" t="s">
        <v>113</v>
      </c>
      <c r="H595">
        <v>44.7</v>
      </c>
      <c r="I595" t="s">
        <v>588</v>
      </c>
      <c r="J595">
        <v>44.7</v>
      </c>
      <c r="K595" t="s">
        <v>1968</v>
      </c>
      <c r="L595" t="str">
        <f t="shared" si="9"/>
        <v>MSydney2000B400M</v>
      </c>
    </row>
    <row r="596" spans="1:12" x14ac:dyDescent="0.3">
      <c r="A596" t="s">
        <v>10</v>
      </c>
      <c r="B596" t="s">
        <v>586</v>
      </c>
      <c r="C596" t="s">
        <v>31</v>
      </c>
      <c r="D596">
        <v>1992</v>
      </c>
      <c r="E596" t="s">
        <v>13</v>
      </c>
      <c r="F596" t="s">
        <v>596</v>
      </c>
      <c r="G596" t="s">
        <v>15</v>
      </c>
      <c r="H596">
        <v>43.5</v>
      </c>
      <c r="I596" t="s">
        <v>588</v>
      </c>
      <c r="J596">
        <v>43.5</v>
      </c>
      <c r="K596" t="s">
        <v>1968</v>
      </c>
      <c r="L596" t="str">
        <f t="shared" si="9"/>
        <v>MBarcelona1992G400M</v>
      </c>
    </row>
    <row r="597" spans="1:12" x14ac:dyDescent="0.3">
      <c r="A597" t="s">
        <v>10</v>
      </c>
      <c r="B597" t="s">
        <v>586</v>
      </c>
      <c r="C597" t="s">
        <v>31</v>
      </c>
      <c r="D597">
        <v>1992</v>
      </c>
      <c r="E597" t="s">
        <v>17</v>
      </c>
      <c r="F597" t="s">
        <v>597</v>
      </c>
      <c r="G597" t="s">
        <v>15</v>
      </c>
      <c r="H597">
        <v>44.21</v>
      </c>
      <c r="I597" t="s">
        <v>588</v>
      </c>
      <c r="J597">
        <v>44.21</v>
      </c>
      <c r="K597" t="s">
        <v>1968</v>
      </c>
      <c r="L597" t="str">
        <f t="shared" si="9"/>
        <v>MBarcelona1992S400M</v>
      </c>
    </row>
    <row r="598" spans="1:12" x14ac:dyDescent="0.3">
      <c r="A598" t="s">
        <v>10</v>
      </c>
      <c r="B598" t="s">
        <v>586</v>
      </c>
      <c r="C598" t="s">
        <v>31</v>
      </c>
      <c r="D598">
        <v>1992</v>
      </c>
      <c r="E598" t="s">
        <v>20</v>
      </c>
      <c r="F598" t="s">
        <v>598</v>
      </c>
      <c r="G598" t="s">
        <v>19</v>
      </c>
      <c r="H598">
        <v>44.24</v>
      </c>
      <c r="I598" t="s">
        <v>588</v>
      </c>
      <c r="J598">
        <v>44.24</v>
      </c>
      <c r="K598" t="s">
        <v>1968</v>
      </c>
      <c r="L598" t="str">
        <f t="shared" si="9"/>
        <v>MBarcelona1992B400M</v>
      </c>
    </row>
    <row r="599" spans="1:12" x14ac:dyDescent="0.3">
      <c r="A599" t="s">
        <v>10</v>
      </c>
      <c r="B599" t="s">
        <v>586</v>
      </c>
      <c r="C599" t="s">
        <v>36</v>
      </c>
      <c r="D599">
        <v>1984</v>
      </c>
      <c r="E599" t="s">
        <v>13</v>
      </c>
      <c r="F599" t="s">
        <v>599</v>
      </c>
      <c r="G599" t="s">
        <v>15</v>
      </c>
      <c r="H599">
        <v>44.27</v>
      </c>
      <c r="I599" t="s">
        <v>588</v>
      </c>
      <c r="J599">
        <v>44.27</v>
      </c>
      <c r="K599" t="s">
        <v>1968</v>
      </c>
      <c r="L599" t="str">
        <f t="shared" si="9"/>
        <v>MLos Angeles1984G400M</v>
      </c>
    </row>
    <row r="600" spans="1:12" x14ac:dyDescent="0.3">
      <c r="A600" t="s">
        <v>10</v>
      </c>
      <c r="B600" t="s">
        <v>586</v>
      </c>
      <c r="C600" t="s">
        <v>36</v>
      </c>
      <c r="D600">
        <v>1984</v>
      </c>
      <c r="E600" t="s">
        <v>17</v>
      </c>
      <c r="F600" t="s">
        <v>600</v>
      </c>
      <c r="G600" t="s">
        <v>601</v>
      </c>
      <c r="H600">
        <v>44.54</v>
      </c>
      <c r="I600" t="s">
        <v>588</v>
      </c>
      <c r="J600">
        <v>44.54</v>
      </c>
      <c r="K600" t="s">
        <v>1968</v>
      </c>
      <c r="L600" t="str">
        <f t="shared" si="9"/>
        <v>MLos Angeles1984S400M</v>
      </c>
    </row>
    <row r="601" spans="1:12" x14ac:dyDescent="0.3">
      <c r="A601" t="s">
        <v>10</v>
      </c>
      <c r="B601" t="s">
        <v>586</v>
      </c>
      <c r="C601" t="s">
        <v>36</v>
      </c>
      <c r="D601">
        <v>1984</v>
      </c>
      <c r="E601" t="s">
        <v>20</v>
      </c>
      <c r="F601" t="s">
        <v>602</v>
      </c>
      <c r="G601" t="s">
        <v>15</v>
      </c>
      <c r="H601">
        <v>44.71</v>
      </c>
      <c r="I601" t="s">
        <v>588</v>
      </c>
      <c r="J601">
        <v>44.71</v>
      </c>
      <c r="K601" t="s">
        <v>1968</v>
      </c>
      <c r="L601" t="str">
        <f t="shared" si="9"/>
        <v>MLos Angeles1984B400M</v>
      </c>
    </row>
    <row r="602" spans="1:12" x14ac:dyDescent="0.3">
      <c r="A602" t="s">
        <v>10</v>
      </c>
      <c r="B602" t="s">
        <v>586</v>
      </c>
      <c r="C602" t="s">
        <v>42</v>
      </c>
      <c r="D602">
        <v>1976</v>
      </c>
      <c r="E602" t="s">
        <v>13</v>
      </c>
      <c r="F602" t="s">
        <v>603</v>
      </c>
      <c r="G602" t="s">
        <v>168</v>
      </c>
      <c r="H602">
        <v>44.26</v>
      </c>
      <c r="I602" t="s">
        <v>588</v>
      </c>
      <c r="J602">
        <v>44.26</v>
      </c>
      <c r="K602" t="s">
        <v>1968</v>
      </c>
      <c r="L602" t="str">
        <f t="shared" si="9"/>
        <v>MMontreal1976G400M</v>
      </c>
    </row>
    <row r="603" spans="1:12" x14ac:dyDescent="0.3">
      <c r="A603" t="s">
        <v>10</v>
      </c>
      <c r="B603" t="s">
        <v>586</v>
      </c>
      <c r="C603" t="s">
        <v>42</v>
      </c>
      <c r="D603">
        <v>1976</v>
      </c>
      <c r="E603" t="s">
        <v>17</v>
      </c>
      <c r="F603" t="s">
        <v>604</v>
      </c>
      <c r="G603" t="s">
        <v>15</v>
      </c>
      <c r="H603">
        <v>44.4</v>
      </c>
      <c r="I603" t="s">
        <v>588</v>
      </c>
      <c r="J603">
        <v>44.4</v>
      </c>
      <c r="K603" t="s">
        <v>1968</v>
      </c>
      <c r="L603" t="str">
        <f t="shared" si="9"/>
        <v>MMontreal1976S400M</v>
      </c>
    </row>
    <row r="604" spans="1:12" x14ac:dyDescent="0.3">
      <c r="A604" t="s">
        <v>10</v>
      </c>
      <c r="B604" t="s">
        <v>586</v>
      </c>
      <c r="C604" t="s">
        <v>42</v>
      </c>
      <c r="D604">
        <v>1976</v>
      </c>
      <c r="E604" t="s">
        <v>20</v>
      </c>
      <c r="F604" t="s">
        <v>605</v>
      </c>
      <c r="G604" t="s">
        <v>15</v>
      </c>
      <c r="H604">
        <v>44.95</v>
      </c>
      <c r="I604" t="s">
        <v>588</v>
      </c>
      <c r="J604">
        <v>44.95</v>
      </c>
      <c r="K604" t="s">
        <v>1968</v>
      </c>
      <c r="L604" t="str">
        <f t="shared" si="9"/>
        <v>MMontreal1976B400M</v>
      </c>
    </row>
    <row r="605" spans="1:12" x14ac:dyDescent="0.3">
      <c r="A605" t="s">
        <v>10</v>
      </c>
      <c r="B605" t="s">
        <v>586</v>
      </c>
      <c r="C605" t="s">
        <v>48</v>
      </c>
      <c r="D605">
        <v>1968</v>
      </c>
      <c r="E605" t="s">
        <v>13</v>
      </c>
      <c r="F605" t="s">
        <v>606</v>
      </c>
      <c r="G605" t="s">
        <v>15</v>
      </c>
      <c r="H605">
        <v>43.8</v>
      </c>
      <c r="I605" t="s">
        <v>588</v>
      </c>
      <c r="J605">
        <v>43.8</v>
      </c>
      <c r="K605" t="s">
        <v>1968</v>
      </c>
      <c r="L605" t="str">
        <f t="shared" si="9"/>
        <v>MMexico1968G400M</v>
      </c>
    </row>
    <row r="606" spans="1:12" x14ac:dyDescent="0.3">
      <c r="A606" t="s">
        <v>10</v>
      </c>
      <c r="B606" t="s">
        <v>586</v>
      </c>
      <c r="C606" t="s">
        <v>48</v>
      </c>
      <c r="D606">
        <v>1968</v>
      </c>
      <c r="E606" t="s">
        <v>17</v>
      </c>
      <c r="F606" t="s">
        <v>607</v>
      </c>
      <c r="G606" t="s">
        <v>15</v>
      </c>
      <c r="H606">
        <v>43.9</v>
      </c>
      <c r="I606" t="s">
        <v>588</v>
      </c>
      <c r="J606">
        <v>43.9</v>
      </c>
      <c r="K606" t="s">
        <v>1968</v>
      </c>
      <c r="L606" t="str">
        <f t="shared" si="9"/>
        <v>MMexico1968S400M</v>
      </c>
    </row>
    <row r="607" spans="1:12" x14ac:dyDescent="0.3">
      <c r="A607" t="s">
        <v>10</v>
      </c>
      <c r="B607" t="s">
        <v>586</v>
      </c>
      <c r="C607" t="s">
        <v>48</v>
      </c>
      <c r="D607">
        <v>1968</v>
      </c>
      <c r="E607" t="s">
        <v>20</v>
      </c>
      <c r="F607" t="s">
        <v>608</v>
      </c>
      <c r="G607" t="s">
        <v>15</v>
      </c>
      <c r="H607">
        <v>44.4</v>
      </c>
      <c r="I607" t="s">
        <v>588</v>
      </c>
      <c r="J607">
        <v>44.4</v>
      </c>
      <c r="K607" t="s">
        <v>1968</v>
      </c>
      <c r="L607" t="str">
        <f t="shared" si="9"/>
        <v>MMexico1968B400M</v>
      </c>
    </row>
    <row r="608" spans="1:12" x14ac:dyDescent="0.3">
      <c r="A608" t="s">
        <v>10</v>
      </c>
      <c r="B608" t="s">
        <v>586</v>
      </c>
      <c r="C608" t="s">
        <v>53</v>
      </c>
      <c r="D608">
        <v>1960</v>
      </c>
      <c r="E608" t="s">
        <v>13</v>
      </c>
      <c r="F608" t="s">
        <v>609</v>
      </c>
      <c r="G608" t="s">
        <v>15</v>
      </c>
      <c r="H608">
        <v>44.9</v>
      </c>
      <c r="I608" t="s">
        <v>588</v>
      </c>
      <c r="J608">
        <v>44.9</v>
      </c>
      <c r="K608" t="s">
        <v>1968</v>
      </c>
      <c r="L608" t="str">
        <f t="shared" si="9"/>
        <v>MRome1960G400M</v>
      </c>
    </row>
    <row r="609" spans="1:12" x14ac:dyDescent="0.3">
      <c r="A609" t="s">
        <v>10</v>
      </c>
      <c r="B609" t="s">
        <v>586</v>
      </c>
      <c r="C609" t="s">
        <v>53</v>
      </c>
      <c r="D609">
        <v>1960</v>
      </c>
      <c r="E609" t="s">
        <v>17</v>
      </c>
      <c r="F609" t="s">
        <v>610</v>
      </c>
      <c r="G609" t="s">
        <v>57</v>
      </c>
      <c r="H609">
        <v>44.9</v>
      </c>
      <c r="I609" t="s">
        <v>588</v>
      </c>
      <c r="J609">
        <v>44.9</v>
      </c>
      <c r="K609" t="s">
        <v>1968</v>
      </c>
      <c r="L609" t="str">
        <f t="shared" si="9"/>
        <v>MRome1960S400M</v>
      </c>
    </row>
    <row r="610" spans="1:12" x14ac:dyDescent="0.3">
      <c r="A610" t="s">
        <v>10</v>
      </c>
      <c r="B610" t="s">
        <v>586</v>
      </c>
      <c r="C610" t="s">
        <v>53</v>
      </c>
      <c r="D610">
        <v>1960</v>
      </c>
      <c r="E610" t="s">
        <v>20</v>
      </c>
      <c r="F610" t="s">
        <v>611</v>
      </c>
      <c r="G610" t="s">
        <v>156</v>
      </c>
      <c r="H610">
        <v>45.5</v>
      </c>
      <c r="I610" t="s">
        <v>588</v>
      </c>
      <c r="J610">
        <v>45.5</v>
      </c>
      <c r="K610" t="s">
        <v>1968</v>
      </c>
      <c r="L610" t="str">
        <f t="shared" si="9"/>
        <v>MRome1960B400M</v>
      </c>
    </row>
    <row r="611" spans="1:12" x14ac:dyDescent="0.3">
      <c r="A611" t="s">
        <v>10</v>
      </c>
      <c r="B611" t="s">
        <v>586</v>
      </c>
      <c r="C611" t="s">
        <v>60</v>
      </c>
      <c r="D611">
        <v>1952</v>
      </c>
      <c r="E611" t="s">
        <v>13</v>
      </c>
      <c r="F611" t="s">
        <v>612</v>
      </c>
      <c r="G611" t="s">
        <v>113</v>
      </c>
      <c r="H611">
        <v>45.9</v>
      </c>
      <c r="I611" t="s">
        <v>588</v>
      </c>
      <c r="J611">
        <v>45.9</v>
      </c>
      <c r="K611" t="s">
        <v>1968</v>
      </c>
      <c r="L611" t="str">
        <f t="shared" si="9"/>
        <v>MHelsinki1952G400M</v>
      </c>
    </row>
    <row r="612" spans="1:12" x14ac:dyDescent="0.3">
      <c r="A612" t="s">
        <v>10</v>
      </c>
      <c r="B612" t="s">
        <v>586</v>
      </c>
      <c r="C612" t="s">
        <v>60</v>
      </c>
      <c r="D612">
        <v>1952</v>
      </c>
      <c r="E612" t="s">
        <v>17</v>
      </c>
      <c r="F612" t="s">
        <v>142</v>
      </c>
      <c r="G612" t="s">
        <v>113</v>
      </c>
      <c r="H612">
        <v>45.9</v>
      </c>
      <c r="I612" t="s">
        <v>588</v>
      </c>
      <c r="J612">
        <v>45.9</v>
      </c>
      <c r="K612" t="s">
        <v>1968</v>
      </c>
      <c r="L612" t="str">
        <f t="shared" si="9"/>
        <v>MHelsinki1952S400M</v>
      </c>
    </row>
    <row r="613" spans="1:12" x14ac:dyDescent="0.3">
      <c r="A613" t="s">
        <v>10</v>
      </c>
      <c r="B613" t="s">
        <v>586</v>
      </c>
      <c r="C613" t="s">
        <v>60</v>
      </c>
      <c r="D613">
        <v>1952</v>
      </c>
      <c r="E613" t="s">
        <v>20</v>
      </c>
      <c r="F613" t="s">
        <v>613</v>
      </c>
      <c r="G613" t="s">
        <v>15</v>
      </c>
      <c r="H613">
        <v>46.8</v>
      </c>
      <c r="I613" t="s">
        <v>588</v>
      </c>
      <c r="J613">
        <v>46.8</v>
      </c>
      <c r="K613" t="s">
        <v>1968</v>
      </c>
      <c r="L613" t="str">
        <f t="shared" si="9"/>
        <v>MHelsinki1952B400M</v>
      </c>
    </row>
    <row r="614" spans="1:12" x14ac:dyDescent="0.3">
      <c r="A614" t="s">
        <v>10</v>
      </c>
      <c r="B614" t="s">
        <v>586</v>
      </c>
      <c r="C614" t="s">
        <v>66</v>
      </c>
      <c r="D614">
        <v>1936</v>
      </c>
      <c r="E614" t="s">
        <v>13</v>
      </c>
      <c r="F614" t="s">
        <v>614</v>
      </c>
      <c r="G614" t="s">
        <v>15</v>
      </c>
      <c r="H614">
        <v>46.5</v>
      </c>
      <c r="I614" t="s">
        <v>588</v>
      </c>
      <c r="J614">
        <v>46.5</v>
      </c>
      <c r="K614" t="s">
        <v>1968</v>
      </c>
      <c r="L614" t="str">
        <f t="shared" si="9"/>
        <v>MBerlin1936G400M</v>
      </c>
    </row>
    <row r="615" spans="1:12" x14ac:dyDescent="0.3">
      <c r="A615" t="s">
        <v>10</v>
      </c>
      <c r="B615" t="s">
        <v>586</v>
      </c>
      <c r="C615" t="s">
        <v>66</v>
      </c>
      <c r="D615">
        <v>1936</v>
      </c>
      <c r="E615" t="s">
        <v>17</v>
      </c>
      <c r="F615" t="s">
        <v>615</v>
      </c>
      <c r="G615" t="s">
        <v>40</v>
      </c>
      <c r="H615">
        <v>46.7</v>
      </c>
      <c r="I615" t="s">
        <v>588</v>
      </c>
      <c r="J615">
        <v>46.7</v>
      </c>
      <c r="K615" t="s">
        <v>1968</v>
      </c>
      <c r="L615" t="str">
        <f t="shared" si="9"/>
        <v>MBerlin1936S400M</v>
      </c>
    </row>
    <row r="616" spans="1:12" x14ac:dyDescent="0.3">
      <c r="A616" t="s">
        <v>10</v>
      </c>
      <c r="B616" t="s">
        <v>586</v>
      </c>
      <c r="C616" t="s">
        <v>66</v>
      </c>
      <c r="D616">
        <v>1936</v>
      </c>
      <c r="E616" t="s">
        <v>20</v>
      </c>
      <c r="F616" t="s">
        <v>616</v>
      </c>
      <c r="G616" t="s">
        <v>15</v>
      </c>
      <c r="H616">
        <v>46.8</v>
      </c>
      <c r="I616" t="s">
        <v>588</v>
      </c>
      <c r="J616">
        <v>46.8</v>
      </c>
      <c r="K616" t="s">
        <v>1968</v>
      </c>
      <c r="L616" t="str">
        <f t="shared" si="9"/>
        <v>MBerlin1936B400M</v>
      </c>
    </row>
    <row r="617" spans="1:12" x14ac:dyDescent="0.3">
      <c r="A617" t="s">
        <v>10</v>
      </c>
      <c r="B617" t="s">
        <v>586</v>
      </c>
      <c r="C617" t="s">
        <v>70</v>
      </c>
      <c r="D617">
        <v>1928</v>
      </c>
      <c r="E617" t="s">
        <v>13</v>
      </c>
      <c r="F617" t="s">
        <v>617</v>
      </c>
      <c r="G617" t="s">
        <v>15</v>
      </c>
      <c r="H617">
        <v>47.8</v>
      </c>
      <c r="I617" t="s">
        <v>588</v>
      </c>
      <c r="J617">
        <v>47.8</v>
      </c>
      <c r="K617" t="s">
        <v>1968</v>
      </c>
      <c r="L617" t="str">
        <f t="shared" si="9"/>
        <v>MAmsterdam1928G400M</v>
      </c>
    </row>
    <row r="618" spans="1:12" x14ac:dyDescent="0.3">
      <c r="A618" t="s">
        <v>10</v>
      </c>
      <c r="B618" t="s">
        <v>586</v>
      </c>
      <c r="C618" t="s">
        <v>70</v>
      </c>
      <c r="D618">
        <v>1928</v>
      </c>
      <c r="E618" t="s">
        <v>17</v>
      </c>
      <c r="F618" t="s">
        <v>618</v>
      </c>
      <c r="G618" t="s">
        <v>117</v>
      </c>
      <c r="H618">
        <v>48</v>
      </c>
      <c r="I618" t="s">
        <v>588</v>
      </c>
      <c r="J618">
        <v>48</v>
      </c>
      <c r="K618" t="s">
        <v>1968</v>
      </c>
      <c r="L618" t="str">
        <f t="shared" si="9"/>
        <v>MAmsterdam1928S400M</v>
      </c>
    </row>
    <row r="619" spans="1:12" x14ac:dyDescent="0.3">
      <c r="A619" t="s">
        <v>10</v>
      </c>
      <c r="B619" t="s">
        <v>586</v>
      </c>
      <c r="C619" t="s">
        <v>70</v>
      </c>
      <c r="D619">
        <v>1928</v>
      </c>
      <c r="E619" t="s">
        <v>20</v>
      </c>
      <c r="F619" t="s">
        <v>619</v>
      </c>
      <c r="G619" t="s">
        <v>151</v>
      </c>
      <c r="H619">
        <v>48.2</v>
      </c>
      <c r="I619" t="s">
        <v>588</v>
      </c>
      <c r="J619">
        <v>48.2</v>
      </c>
      <c r="K619" t="s">
        <v>1968</v>
      </c>
      <c r="L619" t="str">
        <f t="shared" si="9"/>
        <v>MAmsterdam1928B400M</v>
      </c>
    </row>
    <row r="620" spans="1:12" x14ac:dyDescent="0.3">
      <c r="A620" t="s">
        <v>10</v>
      </c>
      <c r="B620" t="s">
        <v>586</v>
      </c>
      <c r="C620" t="s">
        <v>75</v>
      </c>
      <c r="D620">
        <v>1920</v>
      </c>
      <c r="E620" t="s">
        <v>13</v>
      </c>
      <c r="F620" t="s">
        <v>620</v>
      </c>
      <c r="G620" t="s">
        <v>156</v>
      </c>
      <c r="H620" s="1" t="d">
        <v>00:00:50.000000000000006700</v>
      </c>
      <c r="I620" t="s">
        <v>588</v>
      </c>
      <c r="J620">
        <v>50</v>
      </c>
      <c r="K620" t="s">
        <v>1968</v>
      </c>
      <c r="L620" t="str">
        <f t="shared" si="9"/>
        <v>MAntwerp1920G400M</v>
      </c>
    </row>
    <row r="621" spans="1:12" x14ac:dyDescent="0.3">
      <c r="A621" t="s">
        <v>10</v>
      </c>
      <c r="B621" t="s">
        <v>586</v>
      </c>
      <c r="C621" t="s">
        <v>75</v>
      </c>
      <c r="D621">
        <v>1920</v>
      </c>
      <c r="E621" t="s">
        <v>17</v>
      </c>
      <c r="F621" t="s">
        <v>621</v>
      </c>
      <c r="G621" t="s">
        <v>40</v>
      </c>
      <c r="H621" s="1" t="d">
        <v>00:00:50.000000000000006700</v>
      </c>
      <c r="I621" t="s">
        <v>588</v>
      </c>
      <c r="J621">
        <v>50</v>
      </c>
      <c r="K621" t="s">
        <v>1968</v>
      </c>
      <c r="L621" t="str">
        <f t="shared" si="9"/>
        <v>MAntwerp1920S400M</v>
      </c>
    </row>
    <row r="622" spans="1:12" x14ac:dyDescent="0.3">
      <c r="A622" t="s">
        <v>10</v>
      </c>
      <c r="B622" t="s">
        <v>586</v>
      </c>
      <c r="C622" t="s">
        <v>75</v>
      </c>
      <c r="D622">
        <v>1920</v>
      </c>
      <c r="E622" t="s">
        <v>20</v>
      </c>
      <c r="F622" t="s">
        <v>622</v>
      </c>
      <c r="G622" t="s">
        <v>74</v>
      </c>
      <c r="H622" s="1" t="d">
        <v>00:00:50.000000000000006700</v>
      </c>
      <c r="I622" t="s">
        <v>588</v>
      </c>
      <c r="J622">
        <v>50</v>
      </c>
      <c r="K622" t="s">
        <v>1968</v>
      </c>
      <c r="L622" t="str">
        <f t="shared" si="9"/>
        <v>MAntwerp1920B400M</v>
      </c>
    </row>
    <row r="623" spans="1:12" x14ac:dyDescent="0.3">
      <c r="A623" t="s">
        <v>10</v>
      </c>
      <c r="B623" t="s">
        <v>586</v>
      </c>
      <c r="C623" t="s">
        <v>78</v>
      </c>
      <c r="D623">
        <v>1908</v>
      </c>
      <c r="E623" t="s">
        <v>13</v>
      </c>
      <c r="F623" t="s">
        <v>623</v>
      </c>
      <c r="G623" t="s">
        <v>40</v>
      </c>
      <c r="H623">
        <v>50</v>
      </c>
      <c r="I623" t="s">
        <v>588</v>
      </c>
      <c r="J623">
        <v>50</v>
      </c>
      <c r="K623" t="s">
        <v>1968</v>
      </c>
      <c r="L623" t="str">
        <f t="shared" si="9"/>
        <v>MLondon1908G400M</v>
      </c>
    </row>
    <row r="624" spans="1:12" x14ac:dyDescent="0.3">
      <c r="A624" t="s">
        <v>10</v>
      </c>
      <c r="B624" t="s">
        <v>586</v>
      </c>
      <c r="C624" t="s">
        <v>105</v>
      </c>
      <c r="D624">
        <v>1900</v>
      </c>
      <c r="E624" t="s">
        <v>13</v>
      </c>
      <c r="F624" t="s">
        <v>624</v>
      </c>
      <c r="G624" t="s">
        <v>15</v>
      </c>
      <c r="H624">
        <v>49.4</v>
      </c>
      <c r="I624" t="s">
        <v>588</v>
      </c>
      <c r="J624">
        <v>49.4</v>
      </c>
      <c r="K624" t="s">
        <v>1968</v>
      </c>
      <c r="L624" t="str">
        <f t="shared" si="9"/>
        <v>MParis1900G400M</v>
      </c>
    </row>
    <row r="625" spans="1:12" x14ac:dyDescent="0.3">
      <c r="A625" t="s">
        <v>10</v>
      </c>
      <c r="B625" t="s">
        <v>586</v>
      </c>
      <c r="C625" t="s">
        <v>105</v>
      </c>
      <c r="D625">
        <v>1900</v>
      </c>
      <c r="E625" t="s">
        <v>17</v>
      </c>
      <c r="F625" t="s">
        <v>625</v>
      </c>
      <c r="G625" t="s">
        <v>15</v>
      </c>
      <c r="H625">
        <v>49.6</v>
      </c>
      <c r="I625" t="s">
        <v>588</v>
      </c>
      <c r="J625">
        <v>49.6</v>
      </c>
      <c r="K625" t="s">
        <v>1968</v>
      </c>
      <c r="L625" t="str">
        <f t="shared" si="9"/>
        <v>MParis1900S400M</v>
      </c>
    </row>
    <row r="626" spans="1:12" x14ac:dyDescent="0.3">
      <c r="A626" t="s">
        <v>10</v>
      </c>
      <c r="B626" t="s">
        <v>586</v>
      </c>
      <c r="C626" t="s">
        <v>105</v>
      </c>
      <c r="D626">
        <v>1900</v>
      </c>
      <c r="E626" t="s">
        <v>20</v>
      </c>
      <c r="F626" t="s">
        <v>626</v>
      </c>
      <c r="G626" t="s">
        <v>627</v>
      </c>
      <c r="H626" t="s">
        <v>158</v>
      </c>
      <c r="I626" t="s">
        <v>588</v>
      </c>
      <c r="J626">
        <v>0</v>
      </c>
      <c r="K626" t="s">
        <v>1968</v>
      </c>
      <c r="L626" t="str">
        <f t="shared" si="9"/>
        <v>MParis1900B400M</v>
      </c>
    </row>
    <row r="627" spans="1:12" x14ac:dyDescent="0.3">
      <c r="A627" t="s">
        <v>10</v>
      </c>
      <c r="B627" t="s">
        <v>586</v>
      </c>
      <c r="C627" t="s">
        <v>78</v>
      </c>
      <c r="D627">
        <v>2012</v>
      </c>
      <c r="E627" t="s">
        <v>13</v>
      </c>
      <c r="F627" t="s">
        <v>589</v>
      </c>
      <c r="G627" t="s">
        <v>590</v>
      </c>
      <c r="H627">
        <v>43.94</v>
      </c>
      <c r="I627" t="s">
        <v>588</v>
      </c>
      <c r="J627">
        <v>43.94</v>
      </c>
      <c r="K627" t="s">
        <v>1968</v>
      </c>
      <c r="L627" t="str">
        <f t="shared" si="9"/>
        <v>MLondon2012G400M</v>
      </c>
    </row>
    <row r="628" spans="1:12" x14ac:dyDescent="0.3">
      <c r="A628" t="s">
        <v>10</v>
      </c>
      <c r="B628" t="s">
        <v>586</v>
      </c>
      <c r="C628" t="s">
        <v>78</v>
      </c>
      <c r="D628">
        <v>2012</v>
      </c>
      <c r="E628" t="s">
        <v>17</v>
      </c>
      <c r="F628" t="s">
        <v>628</v>
      </c>
      <c r="G628" t="s">
        <v>555</v>
      </c>
      <c r="H628">
        <v>44.46</v>
      </c>
      <c r="I628" t="s">
        <v>588</v>
      </c>
      <c r="J628">
        <v>44.46</v>
      </c>
      <c r="K628" t="s">
        <v>1968</v>
      </c>
      <c r="L628" t="str">
        <f t="shared" si="9"/>
        <v>MLondon2012S400M</v>
      </c>
    </row>
    <row r="629" spans="1:12" x14ac:dyDescent="0.3">
      <c r="A629" t="s">
        <v>10</v>
      </c>
      <c r="B629" t="s">
        <v>586</v>
      </c>
      <c r="C629" t="s">
        <v>78</v>
      </c>
      <c r="D629">
        <v>2012</v>
      </c>
      <c r="E629" t="s">
        <v>20</v>
      </c>
      <c r="F629" t="s">
        <v>629</v>
      </c>
      <c r="G629" t="s">
        <v>119</v>
      </c>
      <c r="H629">
        <v>44.52</v>
      </c>
      <c r="I629" t="s">
        <v>588</v>
      </c>
      <c r="J629">
        <v>44.52</v>
      </c>
      <c r="K629" t="s">
        <v>1968</v>
      </c>
      <c r="L629" t="str">
        <f t="shared" si="9"/>
        <v>MLondon2012B400M</v>
      </c>
    </row>
    <row r="630" spans="1:12" x14ac:dyDescent="0.3">
      <c r="A630" t="s">
        <v>10</v>
      </c>
      <c r="B630" t="s">
        <v>586</v>
      </c>
      <c r="C630" t="s">
        <v>81</v>
      </c>
      <c r="D630">
        <v>2004</v>
      </c>
      <c r="E630" t="s">
        <v>13</v>
      </c>
      <c r="F630" t="s">
        <v>592</v>
      </c>
      <c r="G630" t="s">
        <v>15</v>
      </c>
      <c r="H630">
        <v>44</v>
      </c>
      <c r="I630" t="s">
        <v>588</v>
      </c>
      <c r="J630">
        <v>44</v>
      </c>
      <c r="K630" t="s">
        <v>1968</v>
      </c>
      <c r="L630" t="str">
        <f t="shared" si="9"/>
        <v>MAthens2004G400M</v>
      </c>
    </row>
    <row r="631" spans="1:12" x14ac:dyDescent="0.3">
      <c r="A631" t="s">
        <v>10</v>
      </c>
      <c r="B631" t="s">
        <v>586</v>
      </c>
      <c r="C631" t="s">
        <v>81</v>
      </c>
      <c r="D631">
        <v>2004</v>
      </c>
      <c r="E631" t="s">
        <v>17</v>
      </c>
      <c r="F631" t="s">
        <v>630</v>
      </c>
      <c r="G631" t="s">
        <v>15</v>
      </c>
      <c r="H631">
        <v>44.16</v>
      </c>
      <c r="I631" t="s">
        <v>588</v>
      </c>
      <c r="J631">
        <v>44.16</v>
      </c>
      <c r="K631" t="s">
        <v>1968</v>
      </c>
      <c r="L631" t="str">
        <f t="shared" si="9"/>
        <v>MAthens2004S400M</v>
      </c>
    </row>
    <row r="632" spans="1:12" x14ac:dyDescent="0.3">
      <c r="A632" t="s">
        <v>10</v>
      </c>
      <c r="B632" t="s">
        <v>586</v>
      </c>
      <c r="C632" t="s">
        <v>81</v>
      </c>
      <c r="D632">
        <v>2004</v>
      </c>
      <c r="E632" t="s">
        <v>20</v>
      </c>
      <c r="F632" t="s">
        <v>631</v>
      </c>
      <c r="G632" t="s">
        <v>15</v>
      </c>
      <c r="H632">
        <v>44.42</v>
      </c>
      <c r="I632" t="s">
        <v>588</v>
      </c>
      <c r="J632">
        <v>44.42</v>
      </c>
      <c r="K632" t="s">
        <v>1968</v>
      </c>
      <c r="L632" t="str">
        <f t="shared" si="9"/>
        <v>MAthens2004B400M</v>
      </c>
    </row>
    <row r="633" spans="1:12" x14ac:dyDescent="0.3">
      <c r="A633" t="s">
        <v>10</v>
      </c>
      <c r="B633" t="s">
        <v>586</v>
      </c>
      <c r="C633" t="s">
        <v>84</v>
      </c>
      <c r="D633">
        <v>1996</v>
      </c>
      <c r="E633" t="s">
        <v>13</v>
      </c>
      <c r="F633" t="s">
        <v>382</v>
      </c>
      <c r="G633" t="s">
        <v>15</v>
      </c>
      <c r="H633">
        <v>43.49</v>
      </c>
      <c r="I633" t="s">
        <v>588</v>
      </c>
      <c r="J633">
        <v>43.49</v>
      </c>
      <c r="K633" t="s">
        <v>1968</v>
      </c>
      <c r="L633" t="str">
        <f t="shared" si="9"/>
        <v>MAtlanta1996G400M</v>
      </c>
    </row>
    <row r="634" spans="1:12" x14ac:dyDescent="0.3">
      <c r="A634" t="s">
        <v>10</v>
      </c>
      <c r="B634" t="s">
        <v>586</v>
      </c>
      <c r="C634" t="s">
        <v>84</v>
      </c>
      <c r="D634">
        <v>1996</v>
      </c>
      <c r="E634" t="s">
        <v>17</v>
      </c>
      <c r="F634" t="s">
        <v>632</v>
      </c>
      <c r="G634" t="s">
        <v>40</v>
      </c>
      <c r="H634">
        <v>44.41</v>
      </c>
      <c r="I634" t="s">
        <v>588</v>
      </c>
      <c r="J634">
        <v>44.41</v>
      </c>
      <c r="K634" t="s">
        <v>1968</v>
      </c>
      <c r="L634" t="str">
        <f t="shared" ref="L634:L697" si="10">_xlfn.CONCAT(A634,C634,D634,E634,I634)</f>
        <v>MAtlanta1996S400M</v>
      </c>
    </row>
    <row r="635" spans="1:12" x14ac:dyDescent="0.3">
      <c r="A635" t="s">
        <v>10</v>
      </c>
      <c r="B635" t="s">
        <v>586</v>
      </c>
      <c r="C635" t="s">
        <v>84</v>
      </c>
      <c r="D635">
        <v>1996</v>
      </c>
      <c r="E635" t="s">
        <v>20</v>
      </c>
      <c r="F635" t="s">
        <v>633</v>
      </c>
      <c r="G635" t="s">
        <v>569</v>
      </c>
      <c r="H635">
        <v>44.53</v>
      </c>
      <c r="I635" t="s">
        <v>588</v>
      </c>
      <c r="J635">
        <v>44.53</v>
      </c>
      <c r="K635" t="s">
        <v>1968</v>
      </c>
      <c r="L635" t="str">
        <f t="shared" si="10"/>
        <v>MAtlanta1996B400M</v>
      </c>
    </row>
    <row r="636" spans="1:12" x14ac:dyDescent="0.3">
      <c r="A636" t="s">
        <v>10</v>
      </c>
      <c r="B636" t="s">
        <v>586</v>
      </c>
      <c r="C636" t="s">
        <v>86</v>
      </c>
      <c r="D636">
        <v>1980</v>
      </c>
      <c r="E636" t="s">
        <v>13</v>
      </c>
      <c r="F636" t="s">
        <v>634</v>
      </c>
      <c r="G636" t="s">
        <v>55</v>
      </c>
      <c r="H636">
        <v>44.6</v>
      </c>
      <c r="I636" t="s">
        <v>588</v>
      </c>
      <c r="J636">
        <v>44.6</v>
      </c>
      <c r="K636" t="s">
        <v>1968</v>
      </c>
      <c r="L636" t="str">
        <f t="shared" si="10"/>
        <v>MMoscow1980G400M</v>
      </c>
    </row>
    <row r="637" spans="1:12" x14ac:dyDescent="0.3">
      <c r="A637" t="s">
        <v>10</v>
      </c>
      <c r="B637" t="s">
        <v>586</v>
      </c>
      <c r="C637" t="s">
        <v>86</v>
      </c>
      <c r="D637">
        <v>1980</v>
      </c>
      <c r="E637" t="s">
        <v>17</v>
      </c>
      <c r="F637" t="s">
        <v>635</v>
      </c>
      <c r="G637" t="s">
        <v>59</v>
      </c>
      <c r="H637">
        <v>44.84</v>
      </c>
      <c r="I637" t="s">
        <v>588</v>
      </c>
      <c r="J637">
        <v>44.84</v>
      </c>
      <c r="K637" t="s">
        <v>1968</v>
      </c>
      <c r="L637" t="str">
        <f t="shared" si="10"/>
        <v>MMoscow1980S400M</v>
      </c>
    </row>
    <row r="638" spans="1:12" x14ac:dyDescent="0.3">
      <c r="A638" t="s">
        <v>10</v>
      </c>
      <c r="B638" t="s">
        <v>586</v>
      </c>
      <c r="C638" t="s">
        <v>86</v>
      </c>
      <c r="D638">
        <v>1980</v>
      </c>
      <c r="E638" t="s">
        <v>20</v>
      </c>
      <c r="F638" t="s">
        <v>636</v>
      </c>
      <c r="G638" t="s">
        <v>250</v>
      </c>
      <c r="H638">
        <v>44.87</v>
      </c>
      <c r="I638" t="s">
        <v>588</v>
      </c>
      <c r="J638">
        <v>44.87</v>
      </c>
      <c r="K638" t="s">
        <v>1968</v>
      </c>
      <c r="L638" t="str">
        <f t="shared" si="10"/>
        <v>MMoscow1980B400M</v>
      </c>
    </row>
    <row r="639" spans="1:12" x14ac:dyDescent="0.3">
      <c r="A639" t="s">
        <v>10</v>
      </c>
      <c r="B639" t="s">
        <v>586</v>
      </c>
      <c r="C639" t="s">
        <v>90</v>
      </c>
      <c r="D639">
        <v>1972</v>
      </c>
      <c r="E639" t="s">
        <v>13</v>
      </c>
      <c r="F639" t="s">
        <v>637</v>
      </c>
      <c r="G639" t="s">
        <v>15</v>
      </c>
      <c r="H639">
        <v>44.66</v>
      </c>
      <c r="I639" t="s">
        <v>588</v>
      </c>
      <c r="J639">
        <v>44.66</v>
      </c>
      <c r="K639" t="s">
        <v>1968</v>
      </c>
      <c r="L639" t="str">
        <f t="shared" si="10"/>
        <v>MMunich1972G400M</v>
      </c>
    </row>
    <row r="640" spans="1:12" x14ac:dyDescent="0.3">
      <c r="A640" t="s">
        <v>10</v>
      </c>
      <c r="B640" t="s">
        <v>586</v>
      </c>
      <c r="C640" t="s">
        <v>90</v>
      </c>
      <c r="D640">
        <v>1972</v>
      </c>
      <c r="E640" t="s">
        <v>17</v>
      </c>
      <c r="F640" t="s">
        <v>638</v>
      </c>
      <c r="G640" t="s">
        <v>15</v>
      </c>
      <c r="H640">
        <v>44.8</v>
      </c>
      <c r="I640" t="s">
        <v>588</v>
      </c>
      <c r="J640">
        <v>44.8</v>
      </c>
      <c r="K640" t="s">
        <v>1968</v>
      </c>
      <c r="L640" t="str">
        <f t="shared" si="10"/>
        <v>MMunich1972S400M</v>
      </c>
    </row>
    <row r="641" spans="1:12" x14ac:dyDescent="0.3">
      <c r="A641" t="s">
        <v>10</v>
      </c>
      <c r="B641" t="s">
        <v>586</v>
      </c>
      <c r="C641" t="s">
        <v>90</v>
      </c>
      <c r="D641">
        <v>1972</v>
      </c>
      <c r="E641" t="s">
        <v>20</v>
      </c>
      <c r="F641" t="s">
        <v>639</v>
      </c>
      <c r="G641" t="s">
        <v>19</v>
      </c>
      <c r="H641">
        <v>44.92</v>
      </c>
      <c r="I641" t="s">
        <v>588</v>
      </c>
      <c r="J641">
        <v>44.92</v>
      </c>
      <c r="K641" t="s">
        <v>1968</v>
      </c>
      <c r="L641" t="str">
        <f t="shared" si="10"/>
        <v>MMunich1972B400M</v>
      </c>
    </row>
    <row r="642" spans="1:12" x14ac:dyDescent="0.3">
      <c r="A642" t="s">
        <v>10</v>
      </c>
      <c r="B642" t="s">
        <v>586</v>
      </c>
      <c r="C642" t="s">
        <v>93</v>
      </c>
      <c r="D642">
        <v>1964</v>
      </c>
      <c r="E642" t="s">
        <v>13</v>
      </c>
      <c r="F642" t="s">
        <v>640</v>
      </c>
      <c r="G642" t="s">
        <v>15</v>
      </c>
      <c r="H642">
        <v>45.1</v>
      </c>
      <c r="I642" t="s">
        <v>588</v>
      </c>
      <c r="J642">
        <v>45.1</v>
      </c>
      <c r="K642" t="s">
        <v>1968</v>
      </c>
      <c r="L642" t="str">
        <f t="shared" si="10"/>
        <v>MTokyo1964G400M</v>
      </c>
    </row>
    <row r="643" spans="1:12" x14ac:dyDescent="0.3">
      <c r="A643" t="s">
        <v>10</v>
      </c>
      <c r="B643" t="s">
        <v>586</v>
      </c>
      <c r="C643" t="s">
        <v>93</v>
      </c>
      <c r="D643">
        <v>1964</v>
      </c>
      <c r="E643" t="s">
        <v>17</v>
      </c>
      <c r="F643" t="s">
        <v>641</v>
      </c>
      <c r="G643" t="s">
        <v>119</v>
      </c>
      <c r="H643">
        <v>45.2</v>
      </c>
      <c r="I643" t="s">
        <v>588</v>
      </c>
      <c r="J643">
        <v>45.2</v>
      </c>
      <c r="K643" t="s">
        <v>1968</v>
      </c>
      <c r="L643" t="str">
        <f t="shared" si="10"/>
        <v>MTokyo1964S400M</v>
      </c>
    </row>
    <row r="644" spans="1:12" x14ac:dyDescent="0.3">
      <c r="A644" t="s">
        <v>10</v>
      </c>
      <c r="B644" t="s">
        <v>586</v>
      </c>
      <c r="C644" t="s">
        <v>93</v>
      </c>
      <c r="D644">
        <v>1964</v>
      </c>
      <c r="E644" t="s">
        <v>20</v>
      </c>
      <c r="F644" t="s">
        <v>642</v>
      </c>
      <c r="G644" t="s">
        <v>103</v>
      </c>
      <c r="H644">
        <v>45.6</v>
      </c>
      <c r="I644" t="s">
        <v>588</v>
      </c>
      <c r="J644">
        <v>45.6</v>
      </c>
      <c r="K644" t="s">
        <v>1968</v>
      </c>
      <c r="L644" t="str">
        <f t="shared" si="10"/>
        <v>MTokyo1964B400M</v>
      </c>
    </row>
    <row r="645" spans="1:12" x14ac:dyDescent="0.3">
      <c r="A645" t="s">
        <v>10</v>
      </c>
      <c r="B645" t="s">
        <v>586</v>
      </c>
      <c r="C645" t="s">
        <v>96</v>
      </c>
      <c r="D645">
        <v>1956</v>
      </c>
      <c r="E645" t="s">
        <v>13</v>
      </c>
      <c r="F645" t="s">
        <v>643</v>
      </c>
      <c r="G645" t="s">
        <v>15</v>
      </c>
      <c r="H645">
        <v>46.7</v>
      </c>
      <c r="I645" t="s">
        <v>588</v>
      </c>
      <c r="J645">
        <v>46.7</v>
      </c>
      <c r="K645" t="s">
        <v>1968</v>
      </c>
      <c r="L645" t="str">
        <f t="shared" si="10"/>
        <v>MMelbourne / Stockholm1956G400M</v>
      </c>
    </row>
    <row r="646" spans="1:12" x14ac:dyDescent="0.3">
      <c r="A646" t="s">
        <v>10</v>
      </c>
      <c r="B646" t="s">
        <v>586</v>
      </c>
      <c r="C646" t="s">
        <v>96</v>
      </c>
      <c r="D646">
        <v>1956</v>
      </c>
      <c r="E646" t="s">
        <v>17</v>
      </c>
      <c r="F646" t="s">
        <v>644</v>
      </c>
      <c r="G646" t="s">
        <v>57</v>
      </c>
      <c r="H646">
        <v>46.8</v>
      </c>
      <c r="I646" t="s">
        <v>588</v>
      </c>
      <c r="J646">
        <v>46.8</v>
      </c>
      <c r="K646" t="s">
        <v>1968</v>
      </c>
      <c r="L646" t="str">
        <f t="shared" si="10"/>
        <v>MMelbourne / Stockholm1956S400M</v>
      </c>
    </row>
    <row r="647" spans="1:12" x14ac:dyDescent="0.3">
      <c r="A647" t="s">
        <v>10</v>
      </c>
      <c r="B647" t="s">
        <v>586</v>
      </c>
      <c r="C647" t="s">
        <v>96</v>
      </c>
      <c r="D647">
        <v>1956</v>
      </c>
      <c r="E647" t="s">
        <v>20</v>
      </c>
      <c r="F647" t="s">
        <v>645</v>
      </c>
      <c r="G647" t="s">
        <v>44</v>
      </c>
      <c r="H647">
        <v>47</v>
      </c>
      <c r="I647" t="s">
        <v>588</v>
      </c>
      <c r="J647">
        <v>47</v>
      </c>
      <c r="K647" t="s">
        <v>1968</v>
      </c>
      <c r="L647" t="str">
        <f t="shared" si="10"/>
        <v>MMelbourne / Stockholm1956B400M</v>
      </c>
    </row>
    <row r="648" spans="1:12" x14ac:dyDescent="0.3">
      <c r="A648" t="s">
        <v>10</v>
      </c>
      <c r="B648" t="s">
        <v>586</v>
      </c>
      <c r="C648" t="s">
        <v>96</v>
      </c>
      <c r="D648">
        <v>1956</v>
      </c>
      <c r="E648" t="s">
        <v>20</v>
      </c>
      <c r="F648" t="s">
        <v>646</v>
      </c>
      <c r="G648" t="s">
        <v>55</v>
      </c>
      <c r="H648">
        <v>47</v>
      </c>
      <c r="I648" t="s">
        <v>588</v>
      </c>
      <c r="J648">
        <v>47</v>
      </c>
      <c r="K648" t="s">
        <v>1968</v>
      </c>
      <c r="L648" t="str">
        <f t="shared" si="10"/>
        <v>MMelbourne / Stockholm1956B400M</v>
      </c>
    </row>
    <row r="649" spans="1:12" x14ac:dyDescent="0.3">
      <c r="A649" t="s">
        <v>10</v>
      </c>
      <c r="B649" t="s">
        <v>586</v>
      </c>
      <c r="C649" t="s">
        <v>78</v>
      </c>
      <c r="D649">
        <v>1948</v>
      </c>
      <c r="E649" t="s">
        <v>13</v>
      </c>
      <c r="F649" t="s">
        <v>647</v>
      </c>
      <c r="G649" t="s">
        <v>113</v>
      </c>
      <c r="H649">
        <v>46.2</v>
      </c>
      <c r="I649" t="s">
        <v>588</v>
      </c>
      <c r="J649">
        <v>46.2</v>
      </c>
      <c r="K649" t="s">
        <v>1968</v>
      </c>
      <c r="L649" t="str">
        <f t="shared" si="10"/>
        <v>MLondon1948G400M</v>
      </c>
    </row>
    <row r="650" spans="1:12" x14ac:dyDescent="0.3">
      <c r="A650" t="s">
        <v>10</v>
      </c>
      <c r="B650" t="s">
        <v>586</v>
      </c>
      <c r="C650" t="s">
        <v>78</v>
      </c>
      <c r="D650">
        <v>1948</v>
      </c>
      <c r="E650" t="s">
        <v>17</v>
      </c>
      <c r="F650" t="s">
        <v>142</v>
      </c>
      <c r="G650" t="s">
        <v>113</v>
      </c>
      <c r="H650">
        <v>46.4</v>
      </c>
      <c r="I650" t="s">
        <v>588</v>
      </c>
      <c r="J650">
        <v>46.4</v>
      </c>
      <c r="K650" t="s">
        <v>1968</v>
      </c>
      <c r="L650" t="str">
        <f t="shared" si="10"/>
        <v>MLondon1948S400M</v>
      </c>
    </row>
    <row r="651" spans="1:12" x14ac:dyDescent="0.3">
      <c r="A651" t="s">
        <v>10</v>
      </c>
      <c r="B651" t="s">
        <v>586</v>
      </c>
      <c r="C651" t="s">
        <v>78</v>
      </c>
      <c r="D651">
        <v>1948</v>
      </c>
      <c r="E651" t="s">
        <v>20</v>
      </c>
      <c r="F651" t="s">
        <v>648</v>
      </c>
      <c r="G651" t="s">
        <v>15</v>
      </c>
      <c r="H651">
        <v>46.9</v>
      </c>
      <c r="I651" t="s">
        <v>588</v>
      </c>
      <c r="J651">
        <v>46.9</v>
      </c>
      <c r="K651" t="s">
        <v>1968</v>
      </c>
      <c r="L651" t="str">
        <f t="shared" si="10"/>
        <v>MLondon1948B400M</v>
      </c>
    </row>
    <row r="652" spans="1:12" x14ac:dyDescent="0.3">
      <c r="A652" t="s">
        <v>10</v>
      </c>
      <c r="B652" t="s">
        <v>586</v>
      </c>
      <c r="C652" t="s">
        <v>36</v>
      </c>
      <c r="D652">
        <v>1932</v>
      </c>
      <c r="E652" t="s">
        <v>13</v>
      </c>
      <c r="F652" t="s">
        <v>649</v>
      </c>
      <c r="G652" t="s">
        <v>15</v>
      </c>
      <c r="H652">
        <v>46.2</v>
      </c>
      <c r="I652" t="s">
        <v>588</v>
      </c>
      <c r="J652">
        <v>46.2</v>
      </c>
      <c r="K652" t="s">
        <v>1968</v>
      </c>
      <c r="L652" t="str">
        <f t="shared" si="10"/>
        <v>MLos Angeles1932G400M</v>
      </c>
    </row>
    <row r="653" spans="1:12" x14ac:dyDescent="0.3">
      <c r="A653" t="s">
        <v>10</v>
      </c>
      <c r="B653" t="s">
        <v>586</v>
      </c>
      <c r="C653" t="s">
        <v>36</v>
      </c>
      <c r="D653">
        <v>1932</v>
      </c>
      <c r="E653" t="s">
        <v>17</v>
      </c>
      <c r="F653" t="s">
        <v>650</v>
      </c>
      <c r="G653" t="s">
        <v>15</v>
      </c>
      <c r="H653">
        <v>46.4</v>
      </c>
      <c r="I653" t="s">
        <v>588</v>
      </c>
      <c r="J653">
        <v>46.4</v>
      </c>
      <c r="K653" t="s">
        <v>1968</v>
      </c>
      <c r="L653" t="str">
        <f t="shared" si="10"/>
        <v>MLos Angeles1932S400M</v>
      </c>
    </row>
    <row r="654" spans="1:12" x14ac:dyDescent="0.3">
      <c r="A654" t="s">
        <v>10</v>
      </c>
      <c r="B654" t="s">
        <v>586</v>
      </c>
      <c r="C654" t="s">
        <v>36</v>
      </c>
      <c r="D654">
        <v>1932</v>
      </c>
      <c r="E654" t="s">
        <v>20</v>
      </c>
      <c r="F654" t="s">
        <v>651</v>
      </c>
      <c r="G654" t="s">
        <v>117</v>
      </c>
      <c r="H654">
        <v>47.4</v>
      </c>
      <c r="I654" t="s">
        <v>588</v>
      </c>
      <c r="J654">
        <v>47.4</v>
      </c>
      <c r="K654" t="s">
        <v>1968</v>
      </c>
      <c r="L654" t="str">
        <f t="shared" si="10"/>
        <v>MLos Angeles1932B400M</v>
      </c>
    </row>
    <row r="655" spans="1:12" x14ac:dyDescent="0.3">
      <c r="A655" t="s">
        <v>10</v>
      </c>
      <c r="B655" t="s">
        <v>586</v>
      </c>
      <c r="C655" t="s">
        <v>105</v>
      </c>
      <c r="D655">
        <v>1924</v>
      </c>
      <c r="E655" t="s">
        <v>13</v>
      </c>
      <c r="F655" t="s">
        <v>390</v>
      </c>
      <c r="G655" t="s">
        <v>40</v>
      </c>
      <c r="H655">
        <v>47.6</v>
      </c>
      <c r="I655" t="s">
        <v>588</v>
      </c>
      <c r="J655">
        <v>47.6</v>
      </c>
      <c r="K655" t="s">
        <v>1968</v>
      </c>
      <c r="L655" t="str">
        <f t="shared" si="10"/>
        <v>MParis1924G400M</v>
      </c>
    </row>
    <row r="656" spans="1:12" x14ac:dyDescent="0.3">
      <c r="A656" t="s">
        <v>10</v>
      </c>
      <c r="B656" t="s">
        <v>586</v>
      </c>
      <c r="C656" t="s">
        <v>105</v>
      </c>
      <c r="D656">
        <v>1924</v>
      </c>
      <c r="E656" t="s">
        <v>17</v>
      </c>
      <c r="F656" t="s">
        <v>652</v>
      </c>
      <c r="G656" t="s">
        <v>15</v>
      </c>
      <c r="H656">
        <v>48.4</v>
      </c>
      <c r="I656" t="s">
        <v>588</v>
      </c>
      <c r="J656">
        <v>48.4</v>
      </c>
      <c r="K656" t="s">
        <v>1968</v>
      </c>
      <c r="L656" t="str">
        <f t="shared" si="10"/>
        <v>MParis1924S400M</v>
      </c>
    </row>
    <row r="657" spans="1:12" x14ac:dyDescent="0.3">
      <c r="A657" t="s">
        <v>10</v>
      </c>
      <c r="B657" t="s">
        <v>586</v>
      </c>
      <c r="C657" t="s">
        <v>105</v>
      </c>
      <c r="D657">
        <v>1924</v>
      </c>
      <c r="E657" t="s">
        <v>20</v>
      </c>
      <c r="F657" t="s">
        <v>621</v>
      </c>
      <c r="G657" t="s">
        <v>40</v>
      </c>
      <c r="H657">
        <v>48.6</v>
      </c>
      <c r="I657" t="s">
        <v>588</v>
      </c>
      <c r="J657">
        <v>48.6</v>
      </c>
      <c r="K657" t="s">
        <v>1968</v>
      </c>
      <c r="L657" t="str">
        <f t="shared" si="10"/>
        <v>MParis1924B400M</v>
      </c>
    </row>
    <row r="658" spans="1:12" x14ac:dyDescent="0.3">
      <c r="A658" t="s">
        <v>10</v>
      </c>
      <c r="B658" t="s">
        <v>586</v>
      </c>
      <c r="C658" t="s">
        <v>107</v>
      </c>
      <c r="D658">
        <v>1912</v>
      </c>
      <c r="E658" t="s">
        <v>13</v>
      </c>
      <c r="F658" t="s">
        <v>653</v>
      </c>
      <c r="G658" t="s">
        <v>15</v>
      </c>
      <c r="H658" s="1" t="d">
        <v>00:00:47.999999999999999925</v>
      </c>
      <c r="I658" t="s">
        <v>588</v>
      </c>
      <c r="J658">
        <v>48</v>
      </c>
      <c r="K658" t="s">
        <v>1968</v>
      </c>
      <c r="L658" t="str">
        <f t="shared" si="10"/>
        <v>MStockholm1912G400M</v>
      </c>
    </row>
    <row r="659" spans="1:12" x14ac:dyDescent="0.3">
      <c r="A659" t="s">
        <v>10</v>
      </c>
      <c r="B659" t="s">
        <v>586</v>
      </c>
      <c r="C659" t="s">
        <v>107</v>
      </c>
      <c r="D659">
        <v>1912</v>
      </c>
      <c r="E659" t="s">
        <v>17</v>
      </c>
      <c r="F659" t="s">
        <v>654</v>
      </c>
      <c r="G659" t="s">
        <v>151</v>
      </c>
      <c r="H659" s="1" t="d">
        <v>00:00:47.999999999999999925</v>
      </c>
      <c r="I659" t="s">
        <v>588</v>
      </c>
      <c r="J659">
        <v>48</v>
      </c>
      <c r="K659" t="s">
        <v>1968</v>
      </c>
      <c r="L659" t="str">
        <f t="shared" si="10"/>
        <v>MStockholm1912S400M</v>
      </c>
    </row>
    <row r="660" spans="1:12" x14ac:dyDescent="0.3">
      <c r="A660" t="s">
        <v>10</v>
      </c>
      <c r="B660" t="s">
        <v>586</v>
      </c>
      <c r="C660" t="s">
        <v>107</v>
      </c>
      <c r="D660">
        <v>1912</v>
      </c>
      <c r="E660" t="s">
        <v>20</v>
      </c>
      <c r="F660" t="s">
        <v>655</v>
      </c>
      <c r="G660" t="s">
        <v>15</v>
      </c>
      <c r="H660" s="1" t="d">
        <v>00:00:47.999999999999999925</v>
      </c>
      <c r="I660" t="s">
        <v>588</v>
      </c>
      <c r="J660">
        <v>48</v>
      </c>
      <c r="K660" t="s">
        <v>1968</v>
      </c>
      <c r="L660" t="str">
        <f t="shared" si="10"/>
        <v>MStockholm1912B400M</v>
      </c>
    </row>
    <row r="661" spans="1:12" x14ac:dyDescent="0.3">
      <c r="A661" t="s">
        <v>10</v>
      </c>
      <c r="B661" t="s">
        <v>586</v>
      </c>
      <c r="C661" t="s">
        <v>191</v>
      </c>
      <c r="D661">
        <v>1904</v>
      </c>
      <c r="E661" t="s">
        <v>13</v>
      </c>
      <c r="F661" t="s">
        <v>551</v>
      </c>
      <c r="G661" t="s">
        <v>15</v>
      </c>
      <c r="H661">
        <v>49.2</v>
      </c>
      <c r="I661" t="s">
        <v>588</v>
      </c>
      <c r="J661">
        <v>49.2</v>
      </c>
      <c r="K661" t="s">
        <v>1968</v>
      </c>
      <c r="L661" t="str">
        <f t="shared" si="10"/>
        <v>MSt Louis1904G400M</v>
      </c>
    </row>
    <row r="662" spans="1:12" x14ac:dyDescent="0.3">
      <c r="A662" t="s">
        <v>10</v>
      </c>
      <c r="B662" t="s">
        <v>586</v>
      </c>
      <c r="C662" t="s">
        <v>191</v>
      </c>
      <c r="D662">
        <v>1904</v>
      </c>
      <c r="E662" t="s">
        <v>17</v>
      </c>
      <c r="F662" t="s">
        <v>552</v>
      </c>
      <c r="G662" t="s">
        <v>15</v>
      </c>
      <c r="H662">
        <v>49.9</v>
      </c>
      <c r="I662" t="s">
        <v>588</v>
      </c>
      <c r="J662">
        <v>49.9</v>
      </c>
      <c r="K662" t="s">
        <v>1968</v>
      </c>
      <c r="L662" t="str">
        <f t="shared" si="10"/>
        <v>MSt Louis1904S400M</v>
      </c>
    </row>
    <row r="663" spans="1:12" x14ac:dyDescent="0.3">
      <c r="A663" t="s">
        <v>10</v>
      </c>
      <c r="B663" t="s">
        <v>586</v>
      </c>
      <c r="C663" t="s">
        <v>191</v>
      </c>
      <c r="D663">
        <v>1904</v>
      </c>
      <c r="E663" t="s">
        <v>20</v>
      </c>
      <c r="F663" t="s">
        <v>656</v>
      </c>
      <c r="G663" t="s">
        <v>15</v>
      </c>
      <c r="H663">
        <v>50</v>
      </c>
      <c r="I663" t="s">
        <v>588</v>
      </c>
      <c r="J663">
        <v>50</v>
      </c>
      <c r="K663" t="s">
        <v>1968</v>
      </c>
      <c r="L663" t="str">
        <f t="shared" si="10"/>
        <v>MSt Louis1904B400M</v>
      </c>
    </row>
    <row r="664" spans="1:12" x14ac:dyDescent="0.3">
      <c r="A664" t="s">
        <v>10</v>
      </c>
      <c r="B664" t="s">
        <v>586</v>
      </c>
      <c r="C664" t="s">
        <v>81</v>
      </c>
      <c r="D664">
        <v>1896</v>
      </c>
      <c r="E664" t="s">
        <v>13</v>
      </c>
      <c r="F664" t="s">
        <v>195</v>
      </c>
      <c r="G664" t="s">
        <v>15</v>
      </c>
      <c r="H664">
        <v>54.2</v>
      </c>
      <c r="I664" t="s">
        <v>588</v>
      </c>
      <c r="J664">
        <v>54.2</v>
      </c>
      <c r="K664" t="s">
        <v>1968</v>
      </c>
      <c r="L664" t="str">
        <f t="shared" si="10"/>
        <v>MAthens1896G400M</v>
      </c>
    </row>
    <row r="665" spans="1:12" x14ac:dyDescent="0.3">
      <c r="A665" t="s">
        <v>10</v>
      </c>
      <c r="B665" t="s">
        <v>586</v>
      </c>
      <c r="C665" t="s">
        <v>81</v>
      </c>
      <c r="D665">
        <v>1896</v>
      </c>
      <c r="E665" t="s">
        <v>17</v>
      </c>
      <c r="F665" t="s">
        <v>657</v>
      </c>
      <c r="G665" t="s">
        <v>15</v>
      </c>
      <c r="H665">
        <v>55.2</v>
      </c>
      <c r="I665" t="s">
        <v>588</v>
      </c>
      <c r="J665">
        <v>55.2</v>
      </c>
      <c r="K665" t="s">
        <v>1968</v>
      </c>
      <c r="L665" t="str">
        <f t="shared" si="10"/>
        <v>MAthens1896S400M</v>
      </c>
    </row>
    <row r="666" spans="1:12" x14ac:dyDescent="0.3">
      <c r="A666" t="s">
        <v>10</v>
      </c>
      <c r="B666" t="s">
        <v>586</v>
      </c>
      <c r="C666" t="s">
        <v>81</v>
      </c>
      <c r="D666">
        <v>1896</v>
      </c>
      <c r="E666" t="s">
        <v>20</v>
      </c>
      <c r="F666" t="s">
        <v>658</v>
      </c>
      <c r="G666" t="s">
        <v>40</v>
      </c>
      <c r="H666">
        <v>55.6</v>
      </c>
      <c r="I666" t="s">
        <v>588</v>
      </c>
      <c r="J666">
        <v>55.6</v>
      </c>
      <c r="K666" t="s">
        <v>1968</v>
      </c>
      <c r="L666" t="str">
        <f t="shared" si="10"/>
        <v>MAthens1896B400M</v>
      </c>
    </row>
    <row r="667" spans="1:12" x14ac:dyDescent="0.3">
      <c r="A667" t="s">
        <v>10</v>
      </c>
      <c r="B667" t="s">
        <v>659</v>
      </c>
      <c r="C667" t="s">
        <v>12</v>
      </c>
      <c r="D667">
        <v>2016</v>
      </c>
      <c r="E667" t="s">
        <v>13</v>
      </c>
      <c r="F667" t="s">
        <v>660</v>
      </c>
      <c r="G667" t="s">
        <v>113</v>
      </c>
      <c r="H667">
        <v>37.270000000000003</v>
      </c>
      <c r="I667" t="s">
        <v>661</v>
      </c>
      <c r="J667">
        <v>37.270000000000003</v>
      </c>
      <c r="K667" t="s">
        <v>1968</v>
      </c>
      <c r="L667" t="str">
        <f t="shared" si="10"/>
        <v>MRio2016G4X100M Relay</v>
      </c>
    </row>
    <row r="668" spans="1:12" x14ac:dyDescent="0.3">
      <c r="A668" t="s">
        <v>10</v>
      </c>
      <c r="B668" t="s">
        <v>659</v>
      </c>
      <c r="C668" t="s">
        <v>12</v>
      </c>
      <c r="D668">
        <v>2016</v>
      </c>
      <c r="E668" t="s">
        <v>17</v>
      </c>
      <c r="F668" t="s">
        <v>660</v>
      </c>
      <c r="G668" t="s">
        <v>662</v>
      </c>
      <c r="H668">
        <v>37.6</v>
      </c>
      <c r="I668" t="s">
        <v>661</v>
      </c>
      <c r="J668">
        <v>37.6</v>
      </c>
      <c r="K668" t="s">
        <v>1968</v>
      </c>
      <c r="L668" t="str">
        <f t="shared" si="10"/>
        <v>MRio2016S4X100M Relay</v>
      </c>
    </row>
    <row r="669" spans="1:12" x14ac:dyDescent="0.3">
      <c r="A669" t="s">
        <v>10</v>
      </c>
      <c r="B669" t="s">
        <v>659</v>
      </c>
      <c r="C669" t="s">
        <v>12</v>
      </c>
      <c r="D669">
        <v>2016</v>
      </c>
      <c r="E669" t="s">
        <v>20</v>
      </c>
      <c r="F669" t="s">
        <v>660</v>
      </c>
      <c r="G669" t="s">
        <v>117</v>
      </c>
      <c r="H669">
        <v>37.64</v>
      </c>
      <c r="I669" t="s">
        <v>661</v>
      </c>
      <c r="J669">
        <v>37.64</v>
      </c>
      <c r="K669" t="s">
        <v>1968</v>
      </c>
      <c r="L669" t="str">
        <f t="shared" si="10"/>
        <v>MRio2016B4X100M Relay</v>
      </c>
    </row>
    <row r="670" spans="1:12" x14ac:dyDescent="0.3">
      <c r="A670" t="s">
        <v>10</v>
      </c>
      <c r="B670" t="s">
        <v>659</v>
      </c>
      <c r="C670" t="s">
        <v>23</v>
      </c>
      <c r="D670">
        <v>2008</v>
      </c>
      <c r="E670" t="s">
        <v>17</v>
      </c>
      <c r="F670" t="s">
        <v>660</v>
      </c>
      <c r="G670" t="s">
        <v>119</v>
      </c>
      <c r="H670">
        <v>38.06</v>
      </c>
      <c r="I670" t="s">
        <v>661</v>
      </c>
      <c r="J670">
        <v>38.06</v>
      </c>
      <c r="K670" t="s">
        <v>1968</v>
      </c>
      <c r="L670" t="str">
        <f t="shared" si="10"/>
        <v>MBeijing2008S4X100M Relay</v>
      </c>
    </row>
    <row r="671" spans="1:12" x14ac:dyDescent="0.3">
      <c r="A671" t="s">
        <v>10</v>
      </c>
      <c r="B671" t="s">
        <v>659</v>
      </c>
      <c r="C671" t="s">
        <v>23</v>
      </c>
      <c r="D671">
        <v>2008</v>
      </c>
      <c r="E671" t="s">
        <v>20</v>
      </c>
      <c r="F671" t="s">
        <v>660</v>
      </c>
      <c r="G671" t="s">
        <v>662</v>
      </c>
      <c r="H671">
        <v>38.15</v>
      </c>
      <c r="I671" t="s">
        <v>661</v>
      </c>
      <c r="J671">
        <v>38.15</v>
      </c>
      <c r="K671" t="s">
        <v>1968</v>
      </c>
      <c r="L671" t="str">
        <f t="shared" si="10"/>
        <v>MBeijing2008B4X100M Relay</v>
      </c>
    </row>
    <row r="672" spans="1:12" x14ac:dyDescent="0.3">
      <c r="A672" t="s">
        <v>10</v>
      </c>
      <c r="B672" t="s">
        <v>659</v>
      </c>
      <c r="C672" t="s">
        <v>27</v>
      </c>
      <c r="D672">
        <v>2000</v>
      </c>
      <c r="E672" t="s">
        <v>13</v>
      </c>
      <c r="F672" t="s">
        <v>660</v>
      </c>
      <c r="G672" t="s">
        <v>15</v>
      </c>
      <c r="H672">
        <v>37.61</v>
      </c>
      <c r="I672" t="s">
        <v>661</v>
      </c>
      <c r="J672">
        <v>37.61</v>
      </c>
      <c r="K672" t="s">
        <v>1968</v>
      </c>
      <c r="L672" t="str">
        <f t="shared" si="10"/>
        <v>MSydney2000G4X100M Relay</v>
      </c>
    </row>
    <row r="673" spans="1:12" x14ac:dyDescent="0.3">
      <c r="A673" t="s">
        <v>10</v>
      </c>
      <c r="B673" t="s">
        <v>659</v>
      </c>
      <c r="C673" t="s">
        <v>27</v>
      </c>
      <c r="D673">
        <v>2000</v>
      </c>
      <c r="E673" t="s">
        <v>17</v>
      </c>
      <c r="F673" t="s">
        <v>660</v>
      </c>
      <c r="G673" t="s">
        <v>663</v>
      </c>
      <c r="H673">
        <v>37.9</v>
      </c>
      <c r="I673" t="s">
        <v>661</v>
      </c>
      <c r="J673">
        <v>37.9</v>
      </c>
      <c r="K673" t="s">
        <v>1968</v>
      </c>
      <c r="L673" t="str">
        <f t="shared" si="10"/>
        <v>MSydney2000S4X100M Relay</v>
      </c>
    </row>
    <row r="674" spans="1:12" x14ac:dyDescent="0.3">
      <c r="A674" t="s">
        <v>10</v>
      </c>
      <c r="B674" t="s">
        <v>659</v>
      </c>
      <c r="C674" t="s">
        <v>27</v>
      </c>
      <c r="D674">
        <v>2000</v>
      </c>
      <c r="E674" t="s">
        <v>20</v>
      </c>
      <c r="F674" t="s">
        <v>660</v>
      </c>
      <c r="G674" t="s">
        <v>168</v>
      </c>
      <c r="H674">
        <v>38.04</v>
      </c>
      <c r="I674" t="s">
        <v>661</v>
      </c>
      <c r="J674">
        <v>38.04</v>
      </c>
      <c r="K674" t="s">
        <v>1968</v>
      </c>
      <c r="L674" t="str">
        <f t="shared" si="10"/>
        <v>MSydney2000B4X100M Relay</v>
      </c>
    </row>
    <row r="675" spans="1:12" x14ac:dyDescent="0.3">
      <c r="A675" t="s">
        <v>10</v>
      </c>
      <c r="B675" t="s">
        <v>659</v>
      </c>
      <c r="C675" t="s">
        <v>31</v>
      </c>
      <c r="D675">
        <v>1992</v>
      </c>
      <c r="E675" t="s">
        <v>13</v>
      </c>
      <c r="F675" t="s">
        <v>660</v>
      </c>
      <c r="G675" t="s">
        <v>15</v>
      </c>
      <c r="H675">
        <v>37.4</v>
      </c>
      <c r="I675" t="s">
        <v>661</v>
      </c>
      <c r="J675">
        <v>37.4</v>
      </c>
      <c r="K675" t="s">
        <v>1968</v>
      </c>
      <c r="L675" t="str">
        <f t="shared" si="10"/>
        <v>MBarcelona1992G4X100M Relay</v>
      </c>
    </row>
    <row r="676" spans="1:12" x14ac:dyDescent="0.3">
      <c r="A676" t="s">
        <v>10</v>
      </c>
      <c r="B676" t="s">
        <v>659</v>
      </c>
      <c r="C676" t="s">
        <v>31</v>
      </c>
      <c r="D676">
        <v>1992</v>
      </c>
      <c r="E676" t="s">
        <v>17</v>
      </c>
      <c r="F676" t="s">
        <v>660</v>
      </c>
      <c r="G676" t="s">
        <v>664</v>
      </c>
      <c r="H676">
        <v>37.979999999999997</v>
      </c>
      <c r="I676" t="s">
        <v>661</v>
      </c>
      <c r="J676">
        <v>37.979999999999997</v>
      </c>
      <c r="K676" t="s">
        <v>1968</v>
      </c>
      <c r="L676" t="str">
        <f t="shared" si="10"/>
        <v>MBarcelona1992S4X100M Relay</v>
      </c>
    </row>
    <row r="677" spans="1:12" x14ac:dyDescent="0.3">
      <c r="A677" t="s">
        <v>10</v>
      </c>
      <c r="B677" t="s">
        <v>659</v>
      </c>
      <c r="C677" t="s">
        <v>31</v>
      </c>
      <c r="D677">
        <v>1992</v>
      </c>
      <c r="E677" t="s">
        <v>20</v>
      </c>
      <c r="F677" t="s">
        <v>660</v>
      </c>
      <c r="G677" t="s">
        <v>168</v>
      </c>
      <c r="H677">
        <v>38</v>
      </c>
      <c r="I677" t="s">
        <v>661</v>
      </c>
      <c r="J677">
        <v>38</v>
      </c>
      <c r="K677" t="s">
        <v>1968</v>
      </c>
      <c r="L677" t="str">
        <f t="shared" si="10"/>
        <v>MBarcelona1992B4X100M Relay</v>
      </c>
    </row>
    <row r="678" spans="1:12" x14ac:dyDescent="0.3">
      <c r="A678" t="s">
        <v>10</v>
      </c>
      <c r="B678" t="s">
        <v>659</v>
      </c>
      <c r="C678" t="s">
        <v>36</v>
      </c>
      <c r="D678">
        <v>1984</v>
      </c>
      <c r="E678" t="s">
        <v>13</v>
      </c>
      <c r="F678" t="s">
        <v>660</v>
      </c>
      <c r="G678" t="s">
        <v>15</v>
      </c>
      <c r="H678">
        <v>37.83</v>
      </c>
      <c r="I678" t="s">
        <v>661</v>
      </c>
      <c r="J678">
        <v>37.83</v>
      </c>
      <c r="K678" t="s">
        <v>1968</v>
      </c>
      <c r="L678" t="str">
        <f t="shared" si="10"/>
        <v>MLos Angeles1984G4X100M Relay</v>
      </c>
    </row>
    <row r="679" spans="1:12" x14ac:dyDescent="0.3">
      <c r="A679" t="s">
        <v>10</v>
      </c>
      <c r="B679" t="s">
        <v>659</v>
      </c>
      <c r="C679" t="s">
        <v>36</v>
      </c>
      <c r="D679">
        <v>1984</v>
      </c>
      <c r="E679" t="s">
        <v>17</v>
      </c>
      <c r="F679" t="s">
        <v>660</v>
      </c>
      <c r="G679" t="s">
        <v>113</v>
      </c>
      <c r="H679">
        <v>38.619999999999997</v>
      </c>
      <c r="I679" t="s">
        <v>661</v>
      </c>
      <c r="J679">
        <v>38.619999999999997</v>
      </c>
      <c r="K679" t="s">
        <v>1968</v>
      </c>
      <c r="L679" t="str">
        <f t="shared" si="10"/>
        <v>MLos Angeles1984S4X100M Relay</v>
      </c>
    </row>
    <row r="680" spans="1:12" x14ac:dyDescent="0.3">
      <c r="A680" t="s">
        <v>10</v>
      </c>
      <c r="B680" t="s">
        <v>659</v>
      </c>
      <c r="C680" t="s">
        <v>36</v>
      </c>
      <c r="D680">
        <v>1984</v>
      </c>
      <c r="E680" t="s">
        <v>20</v>
      </c>
      <c r="F680" t="s">
        <v>660</v>
      </c>
      <c r="G680" t="s">
        <v>117</v>
      </c>
      <c r="H680">
        <v>38.700000000000003</v>
      </c>
      <c r="I680" t="s">
        <v>661</v>
      </c>
      <c r="J680">
        <v>38.700000000000003</v>
      </c>
      <c r="K680" t="s">
        <v>1968</v>
      </c>
      <c r="L680" t="str">
        <f t="shared" si="10"/>
        <v>MLos Angeles1984B4X100M Relay</v>
      </c>
    </row>
    <row r="681" spans="1:12" x14ac:dyDescent="0.3">
      <c r="A681" t="s">
        <v>10</v>
      </c>
      <c r="B681" t="s">
        <v>659</v>
      </c>
      <c r="C681" t="s">
        <v>42</v>
      </c>
      <c r="D681">
        <v>1976</v>
      </c>
      <c r="E681" t="s">
        <v>13</v>
      </c>
      <c r="F681" t="s">
        <v>660</v>
      </c>
      <c r="G681" t="s">
        <v>15</v>
      </c>
      <c r="H681">
        <v>38.33</v>
      </c>
      <c r="I681" t="s">
        <v>661</v>
      </c>
      <c r="J681">
        <v>38.33</v>
      </c>
      <c r="K681" t="s">
        <v>1968</v>
      </c>
      <c r="L681" t="str">
        <f t="shared" si="10"/>
        <v>MMontreal1976G4X100M Relay</v>
      </c>
    </row>
    <row r="682" spans="1:12" x14ac:dyDescent="0.3">
      <c r="A682" t="s">
        <v>10</v>
      </c>
      <c r="B682" t="s">
        <v>659</v>
      </c>
      <c r="C682" t="s">
        <v>42</v>
      </c>
      <c r="D682">
        <v>1976</v>
      </c>
      <c r="E682" t="s">
        <v>17</v>
      </c>
      <c r="F682" t="s">
        <v>660</v>
      </c>
      <c r="G682" t="s">
        <v>250</v>
      </c>
      <c r="H682">
        <v>38.659999999999997</v>
      </c>
      <c r="I682" t="s">
        <v>661</v>
      </c>
      <c r="J682">
        <v>38.659999999999997</v>
      </c>
      <c r="K682" t="s">
        <v>1968</v>
      </c>
      <c r="L682" t="str">
        <f t="shared" si="10"/>
        <v>MMontreal1976S4X100M Relay</v>
      </c>
    </row>
    <row r="683" spans="1:12" x14ac:dyDescent="0.3">
      <c r="A683" t="s">
        <v>10</v>
      </c>
      <c r="B683" t="s">
        <v>659</v>
      </c>
      <c r="C683" t="s">
        <v>42</v>
      </c>
      <c r="D683">
        <v>1976</v>
      </c>
      <c r="E683" t="s">
        <v>20</v>
      </c>
      <c r="F683" t="s">
        <v>660</v>
      </c>
      <c r="G683" t="s">
        <v>55</v>
      </c>
      <c r="H683">
        <v>38.78</v>
      </c>
      <c r="I683" t="s">
        <v>661</v>
      </c>
      <c r="J683">
        <v>38.78</v>
      </c>
      <c r="K683" t="s">
        <v>1968</v>
      </c>
      <c r="L683" t="str">
        <f t="shared" si="10"/>
        <v>MMontreal1976B4X100M Relay</v>
      </c>
    </row>
    <row r="684" spans="1:12" x14ac:dyDescent="0.3">
      <c r="A684" t="s">
        <v>10</v>
      </c>
      <c r="B684" t="s">
        <v>659</v>
      </c>
      <c r="C684" t="s">
        <v>48</v>
      </c>
      <c r="D684">
        <v>1968</v>
      </c>
      <c r="E684" t="s">
        <v>13</v>
      </c>
      <c r="F684" t="s">
        <v>660</v>
      </c>
      <c r="G684" t="s">
        <v>15</v>
      </c>
      <c r="H684">
        <v>38.200000000000003</v>
      </c>
      <c r="I684" t="s">
        <v>661</v>
      </c>
      <c r="J684">
        <v>38.200000000000003</v>
      </c>
      <c r="K684" t="s">
        <v>1968</v>
      </c>
      <c r="L684" t="str">
        <f t="shared" si="10"/>
        <v>MMexico1968G4X100M Relay</v>
      </c>
    </row>
    <row r="685" spans="1:12" x14ac:dyDescent="0.3">
      <c r="A685" t="s">
        <v>10</v>
      </c>
      <c r="B685" t="s">
        <v>659</v>
      </c>
      <c r="C685" t="s">
        <v>48</v>
      </c>
      <c r="D685">
        <v>1968</v>
      </c>
      <c r="E685" t="s">
        <v>17</v>
      </c>
      <c r="F685" t="s">
        <v>660</v>
      </c>
      <c r="G685" t="s">
        <v>168</v>
      </c>
      <c r="H685">
        <v>38.299999999999997</v>
      </c>
      <c r="I685" t="s">
        <v>661</v>
      </c>
      <c r="J685">
        <v>38.299999999999997</v>
      </c>
      <c r="K685" t="s">
        <v>1968</v>
      </c>
      <c r="L685" t="str">
        <f t="shared" si="10"/>
        <v>MMexico1968S4X100M Relay</v>
      </c>
    </row>
    <row r="686" spans="1:12" x14ac:dyDescent="0.3">
      <c r="A686" t="s">
        <v>10</v>
      </c>
      <c r="B686" t="s">
        <v>659</v>
      </c>
      <c r="C686" t="s">
        <v>48</v>
      </c>
      <c r="D686">
        <v>1968</v>
      </c>
      <c r="E686" t="s">
        <v>20</v>
      </c>
      <c r="F686" t="s">
        <v>660</v>
      </c>
      <c r="G686" t="s">
        <v>64</v>
      </c>
      <c r="H686">
        <v>38.4</v>
      </c>
      <c r="I686" t="s">
        <v>661</v>
      </c>
      <c r="J686">
        <v>38.4</v>
      </c>
      <c r="K686" t="s">
        <v>1968</v>
      </c>
      <c r="L686" t="str">
        <f t="shared" si="10"/>
        <v>MMexico1968B4X100M Relay</v>
      </c>
    </row>
    <row r="687" spans="1:12" x14ac:dyDescent="0.3">
      <c r="A687" t="s">
        <v>10</v>
      </c>
      <c r="B687" t="s">
        <v>659</v>
      </c>
      <c r="C687" t="s">
        <v>53</v>
      </c>
      <c r="D687">
        <v>1960</v>
      </c>
      <c r="E687" t="s">
        <v>13</v>
      </c>
      <c r="F687" t="s">
        <v>660</v>
      </c>
      <c r="G687" t="s">
        <v>57</v>
      </c>
      <c r="H687">
        <v>39.5</v>
      </c>
      <c r="I687" t="s">
        <v>661</v>
      </c>
      <c r="J687">
        <v>39.5</v>
      </c>
      <c r="K687" t="s">
        <v>1968</v>
      </c>
      <c r="L687" t="str">
        <f t="shared" si="10"/>
        <v>MRome1960G4X100M Relay</v>
      </c>
    </row>
    <row r="688" spans="1:12" x14ac:dyDescent="0.3">
      <c r="A688" t="s">
        <v>10</v>
      </c>
      <c r="B688" t="s">
        <v>659</v>
      </c>
      <c r="C688" t="s">
        <v>53</v>
      </c>
      <c r="D688">
        <v>1960</v>
      </c>
      <c r="E688" t="s">
        <v>17</v>
      </c>
      <c r="F688" t="s">
        <v>660</v>
      </c>
      <c r="G688" t="s">
        <v>55</v>
      </c>
      <c r="H688">
        <v>40.1</v>
      </c>
      <c r="I688" t="s">
        <v>661</v>
      </c>
      <c r="J688">
        <v>40.1</v>
      </c>
      <c r="K688" t="s">
        <v>1968</v>
      </c>
      <c r="L688" t="str">
        <f t="shared" si="10"/>
        <v>MRome1960S4X100M Relay</v>
      </c>
    </row>
    <row r="689" spans="1:12" x14ac:dyDescent="0.3">
      <c r="A689" t="s">
        <v>10</v>
      </c>
      <c r="B689" t="s">
        <v>659</v>
      </c>
      <c r="C689" t="s">
        <v>53</v>
      </c>
      <c r="D689">
        <v>1960</v>
      </c>
      <c r="E689" t="s">
        <v>20</v>
      </c>
      <c r="F689" t="s">
        <v>660</v>
      </c>
      <c r="G689" t="s">
        <v>40</v>
      </c>
      <c r="H689">
        <v>40.200000000000003</v>
      </c>
      <c r="I689" t="s">
        <v>661</v>
      </c>
      <c r="J689">
        <v>40.200000000000003</v>
      </c>
      <c r="K689" t="s">
        <v>1968</v>
      </c>
      <c r="L689" t="str">
        <f t="shared" si="10"/>
        <v>MRome1960B4X100M Relay</v>
      </c>
    </row>
    <row r="690" spans="1:12" x14ac:dyDescent="0.3">
      <c r="A690" t="s">
        <v>10</v>
      </c>
      <c r="B690" t="s">
        <v>659</v>
      </c>
      <c r="C690" t="s">
        <v>60</v>
      </c>
      <c r="D690">
        <v>1952</v>
      </c>
      <c r="E690" t="s">
        <v>13</v>
      </c>
      <c r="F690" t="s">
        <v>660</v>
      </c>
      <c r="G690" t="s">
        <v>15</v>
      </c>
      <c r="H690">
        <v>40.1</v>
      </c>
      <c r="I690" t="s">
        <v>661</v>
      </c>
      <c r="J690">
        <v>40.1</v>
      </c>
      <c r="K690" t="s">
        <v>1968</v>
      </c>
      <c r="L690" t="str">
        <f t="shared" si="10"/>
        <v>MHelsinki1952G4X100M Relay</v>
      </c>
    </row>
    <row r="691" spans="1:12" x14ac:dyDescent="0.3">
      <c r="A691" t="s">
        <v>10</v>
      </c>
      <c r="B691" t="s">
        <v>659</v>
      </c>
      <c r="C691" t="s">
        <v>60</v>
      </c>
      <c r="D691">
        <v>1952</v>
      </c>
      <c r="E691" t="s">
        <v>17</v>
      </c>
      <c r="F691" t="s">
        <v>660</v>
      </c>
      <c r="G691" t="s">
        <v>55</v>
      </c>
      <c r="H691">
        <v>40.299999999999997</v>
      </c>
      <c r="I691" t="s">
        <v>661</v>
      </c>
      <c r="J691">
        <v>40.299999999999997</v>
      </c>
      <c r="K691" t="s">
        <v>1968</v>
      </c>
      <c r="L691" t="str">
        <f t="shared" si="10"/>
        <v>MHelsinki1952S4X100M Relay</v>
      </c>
    </row>
    <row r="692" spans="1:12" x14ac:dyDescent="0.3">
      <c r="A692" t="s">
        <v>10</v>
      </c>
      <c r="B692" t="s">
        <v>659</v>
      </c>
      <c r="C692" t="s">
        <v>60</v>
      </c>
      <c r="D692">
        <v>1952</v>
      </c>
      <c r="E692" t="s">
        <v>20</v>
      </c>
      <c r="F692" t="s">
        <v>660</v>
      </c>
      <c r="G692" t="s">
        <v>99</v>
      </c>
      <c r="H692">
        <v>40.5</v>
      </c>
      <c r="I692" t="s">
        <v>661</v>
      </c>
      <c r="J692">
        <v>40.5</v>
      </c>
      <c r="K692" t="s">
        <v>1968</v>
      </c>
      <c r="L692" t="str">
        <f t="shared" si="10"/>
        <v>MHelsinki1952B4X100M Relay</v>
      </c>
    </row>
    <row r="693" spans="1:12" x14ac:dyDescent="0.3">
      <c r="A693" t="s">
        <v>10</v>
      </c>
      <c r="B693" t="s">
        <v>659</v>
      </c>
      <c r="C693" t="s">
        <v>66</v>
      </c>
      <c r="D693">
        <v>1936</v>
      </c>
      <c r="E693" t="s">
        <v>13</v>
      </c>
      <c r="F693" t="s">
        <v>660</v>
      </c>
      <c r="G693" t="s">
        <v>15</v>
      </c>
      <c r="H693">
        <v>39.799999999999997</v>
      </c>
      <c r="I693" t="s">
        <v>661</v>
      </c>
      <c r="J693">
        <v>39.799999999999997</v>
      </c>
      <c r="K693" t="s">
        <v>1968</v>
      </c>
      <c r="L693" t="str">
        <f t="shared" si="10"/>
        <v>MBerlin1936G4X100M Relay</v>
      </c>
    </row>
    <row r="694" spans="1:12" x14ac:dyDescent="0.3">
      <c r="A694" t="s">
        <v>10</v>
      </c>
      <c r="B694" t="s">
        <v>659</v>
      </c>
      <c r="C694" t="s">
        <v>66</v>
      </c>
      <c r="D694">
        <v>1936</v>
      </c>
      <c r="E694" t="s">
        <v>17</v>
      </c>
      <c r="F694" t="s">
        <v>660</v>
      </c>
      <c r="G694" t="s">
        <v>38</v>
      </c>
      <c r="H694">
        <v>41.1</v>
      </c>
      <c r="I694" t="s">
        <v>661</v>
      </c>
      <c r="J694">
        <v>41.1</v>
      </c>
      <c r="K694" t="s">
        <v>1968</v>
      </c>
      <c r="L694" t="str">
        <f t="shared" si="10"/>
        <v>MBerlin1936S4X100M Relay</v>
      </c>
    </row>
    <row r="695" spans="1:12" x14ac:dyDescent="0.3">
      <c r="A695" t="s">
        <v>10</v>
      </c>
      <c r="B695" t="s">
        <v>659</v>
      </c>
      <c r="C695" t="s">
        <v>66</v>
      </c>
      <c r="D695">
        <v>1936</v>
      </c>
      <c r="E695" t="s">
        <v>20</v>
      </c>
      <c r="F695" t="s">
        <v>660</v>
      </c>
      <c r="G695" t="s">
        <v>151</v>
      </c>
      <c r="H695">
        <v>41.2</v>
      </c>
      <c r="I695" t="s">
        <v>661</v>
      </c>
      <c r="J695">
        <v>41.2</v>
      </c>
      <c r="K695" t="s">
        <v>1968</v>
      </c>
      <c r="L695" t="str">
        <f t="shared" si="10"/>
        <v>MBerlin1936B4X100M Relay</v>
      </c>
    </row>
    <row r="696" spans="1:12" x14ac:dyDescent="0.3">
      <c r="A696" t="s">
        <v>10</v>
      </c>
      <c r="B696" t="s">
        <v>659</v>
      </c>
      <c r="C696" t="s">
        <v>70</v>
      </c>
      <c r="D696">
        <v>1928</v>
      </c>
      <c r="E696" t="s">
        <v>13</v>
      </c>
      <c r="F696" t="s">
        <v>660</v>
      </c>
      <c r="G696" t="s">
        <v>15</v>
      </c>
      <c r="H696">
        <v>41</v>
      </c>
      <c r="I696" t="s">
        <v>661</v>
      </c>
      <c r="J696">
        <v>41</v>
      </c>
      <c r="K696" t="s">
        <v>1968</v>
      </c>
      <c r="L696" t="str">
        <f t="shared" si="10"/>
        <v>MAmsterdam1928G4X100M Relay</v>
      </c>
    </row>
    <row r="697" spans="1:12" x14ac:dyDescent="0.3">
      <c r="A697" t="s">
        <v>10</v>
      </c>
      <c r="B697" t="s">
        <v>659</v>
      </c>
      <c r="C697" t="s">
        <v>70</v>
      </c>
      <c r="D697">
        <v>1928</v>
      </c>
      <c r="E697" t="s">
        <v>17</v>
      </c>
      <c r="F697" t="s">
        <v>660</v>
      </c>
      <c r="G697" t="s">
        <v>151</v>
      </c>
      <c r="H697" t="s">
        <v>158</v>
      </c>
      <c r="I697" t="s">
        <v>661</v>
      </c>
      <c r="J697">
        <v>0</v>
      </c>
      <c r="K697" t="s">
        <v>1968</v>
      </c>
      <c r="L697" t="str">
        <f t="shared" si="10"/>
        <v>MAmsterdam1928S4X100M Relay</v>
      </c>
    </row>
    <row r="698" spans="1:12" x14ac:dyDescent="0.3">
      <c r="A698" t="s">
        <v>10</v>
      </c>
      <c r="B698" t="s">
        <v>659</v>
      </c>
      <c r="C698" t="s">
        <v>70</v>
      </c>
      <c r="D698">
        <v>1928</v>
      </c>
      <c r="E698" t="s">
        <v>20</v>
      </c>
      <c r="F698" t="s">
        <v>660</v>
      </c>
      <c r="G698" t="s">
        <v>40</v>
      </c>
      <c r="H698" t="s">
        <v>158</v>
      </c>
      <c r="I698" t="s">
        <v>661</v>
      </c>
      <c r="J698">
        <v>0</v>
      </c>
      <c r="K698" t="s">
        <v>1968</v>
      </c>
      <c r="L698" t="str">
        <f t="shared" ref="L698:L761" si="11">_xlfn.CONCAT(A698,C698,D698,E698,I698)</f>
        <v>MAmsterdam1928B4X100M Relay</v>
      </c>
    </row>
    <row r="699" spans="1:12" x14ac:dyDescent="0.3">
      <c r="A699" t="s">
        <v>10</v>
      </c>
      <c r="B699" t="s">
        <v>659</v>
      </c>
      <c r="C699" t="s">
        <v>75</v>
      </c>
      <c r="D699">
        <v>1920</v>
      </c>
      <c r="E699" t="s">
        <v>13</v>
      </c>
      <c r="F699" t="s">
        <v>660</v>
      </c>
      <c r="G699" t="s">
        <v>15</v>
      </c>
      <c r="H699" s="1" t="d">
        <v>00:00:41.999999999999993775</v>
      </c>
      <c r="I699" t="s">
        <v>661</v>
      </c>
      <c r="J699">
        <v>42</v>
      </c>
      <c r="K699" t="s">
        <v>1968</v>
      </c>
      <c r="L699" t="str">
        <f t="shared" si="11"/>
        <v>MAntwerp1920G4X100M Relay</v>
      </c>
    </row>
    <row r="700" spans="1:12" x14ac:dyDescent="0.3">
      <c r="A700" t="s">
        <v>10</v>
      </c>
      <c r="B700" t="s">
        <v>659</v>
      </c>
      <c r="C700" t="s">
        <v>75</v>
      </c>
      <c r="D700">
        <v>1920</v>
      </c>
      <c r="E700" t="s">
        <v>17</v>
      </c>
      <c r="F700" t="s">
        <v>660</v>
      </c>
      <c r="G700" t="s">
        <v>64</v>
      </c>
      <c r="H700" s="1" t="d">
        <v>00:00:43.000000000000002225</v>
      </c>
      <c r="I700" t="s">
        <v>661</v>
      </c>
      <c r="J700">
        <v>43</v>
      </c>
      <c r="K700" t="s">
        <v>1968</v>
      </c>
      <c r="L700" t="str">
        <f t="shared" si="11"/>
        <v>MAntwerp1920S4X100M Relay</v>
      </c>
    </row>
    <row r="701" spans="1:12" x14ac:dyDescent="0.3">
      <c r="A701" t="s">
        <v>10</v>
      </c>
      <c r="B701" t="s">
        <v>659</v>
      </c>
      <c r="C701" t="s">
        <v>75</v>
      </c>
      <c r="D701">
        <v>1920</v>
      </c>
      <c r="E701" t="s">
        <v>20</v>
      </c>
      <c r="F701" t="s">
        <v>660</v>
      </c>
      <c r="G701" t="s">
        <v>74</v>
      </c>
      <c r="H701" s="1" t="d">
        <v>00:00:43.000000000000002225</v>
      </c>
      <c r="I701" t="s">
        <v>661</v>
      </c>
      <c r="J701">
        <v>43</v>
      </c>
      <c r="K701" t="s">
        <v>1968</v>
      </c>
      <c r="L701" t="str">
        <f t="shared" si="11"/>
        <v>MAntwerp1920B4X100M Relay</v>
      </c>
    </row>
    <row r="702" spans="1:12" x14ac:dyDescent="0.3">
      <c r="A702" t="s">
        <v>10</v>
      </c>
      <c r="B702" t="s">
        <v>659</v>
      </c>
      <c r="C702" t="s">
        <v>78</v>
      </c>
      <c r="D702">
        <v>2012</v>
      </c>
      <c r="E702" t="s">
        <v>13</v>
      </c>
      <c r="F702" t="s">
        <v>660</v>
      </c>
      <c r="G702" t="s">
        <v>113</v>
      </c>
      <c r="H702">
        <v>36.840000000000003</v>
      </c>
      <c r="I702" t="s">
        <v>661</v>
      </c>
      <c r="J702">
        <v>36.840000000000003</v>
      </c>
      <c r="K702" t="s">
        <v>1968</v>
      </c>
      <c r="L702" t="str">
        <f t="shared" si="11"/>
        <v>MLondon2012G4X100M Relay</v>
      </c>
    </row>
    <row r="703" spans="1:12" x14ac:dyDescent="0.3">
      <c r="A703" t="s">
        <v>10</v>
      </c>
      <c r="B703" t="s">
        <v>659</v>
      </c>
      <c r="C703" t="s">
        <v>78</v>
      </c>
      <c r="D703">
        <v>2012</v>
      </c>
      <c r="E703" t="s">
        <v>17</v>
      </c>
      <c r="F703" t="s">
        <v>660</v>
      </c>
      <c r="G703" t="s">
        <v>119</v>
      </c>
      <c r="H703">
        <v>38.119999999999997</v>
      </c>
      <c r="I703" t="s">
        <v>661</v>
      </c>
      <c r="J703">
        <v>38.119999999999997</v>
      </c>
      <c r="K703" t="s">
        <v>1968</v>
      </c>
      <c r="L703" t="str">
        <f t="shared" si="11"/>
        <v>MLondon2012S4X100M Relay</v>
      </c>
    </row>
    <row r="704" spans="1:12" x14ac:dyDescent="0.3">
      <c r="A704" t="s">
        <v>10</v>
      </c>
      <c r="B704" t="s">
        <v>659</v>
      </c>
      <c r="C704" t="s">
        <v>78</v>
      </c>
      <c r="D704">
        <v>2012</v>
      </c>
      <c r="E704" t="s">
        <v>20</v>
      </c>
      <c r="F704" t="s">
        <v>660</v>
      </c>
      <c r="G704" t="s">
        <v>64</v>
      </c>
      <c r="H704">
        <v>38.159999999999997</v>
      </c>
      <c r="I704" t="s">
        <v>661</v>
      </c>
      <c r="J704">
        <v>38.159999999999997</v>
      </c>
      <c r="K704" t="s">
        <v>1968</v>
      </c>
      <c r="L704" t="str">
        <f t="shared" si="11"/>
        <v>MLondon2012B4X100M Relay</v>
      </c>
    </row>
    <row r="705" spans="1:12" x14ac:dyDescent="0.3">
      <c r="A705" t="s">
        <v>10</v>
      </c>
      <c r="B705" t="s">
        <v>659</v>
      </c>
      <c r="C705" t="s">
        <v>81</v>
      </c>
      <c r="D705">
        <v>2004</v>
      </c>
      <c r="E705" t="s">
        <v>13</v>
      </c>
      <c r="F705" t="s">
        <v>660</v>
      </c>
      <c r="G705" t="s">
        <v>40</v>
      </c>
      <c r="H705">
        <v>38.07</v>
      </c>
      <c r="I705" t="s">
        <v>661</v>
      </c>
      <c r="J705">
        <v>38.07</v>
      </c>
      <c r="K705" t="s">
        <v>1968</v>
      </c>
      <c r="L705" t="str">
        <f t="shared" si="11"/>
        <v>MAthens2004G4X100M Relay</v>
      </c>
    </row>
    <row r="706" spans="1:12" x14ac:dyDescent="0.3">
      <c r="A706" t="s">
        <v>10</v>
      </c>
      <c r="B706" t="s">
        <v>659</v>
      </c>
      <c r="C706" t="s">
        <v>81</v>
      </c>
      <c r="D706">
        <v>2004</v>
      </c>
      <c r="E706" t="s">
        <v>17</v>
      </c>
      <c r="F706" t="s">
        <v>660</v>
      </c>
      <c r="G706" t="s">
        <v>15</v>
      </c>
      <c r="H706">
        <v>38.08</v>
      </c>
      <c r="I706" t="s">
        <v>661</v>
      </c>
      <c r="J706">
        <v>38.08</v>
      </c>
      <c r="K706" t="s">
        <v>1968</v>
      </c>
      <c r="L706" t="str">
        <f t="shared" si="11"/>
        <v>MAthens2004S4X100M Relay</v>
      </c>
    </row>
    <row r="707" spans="1:12" x14ac:dyDescent="0.3">
      <c r="A707" t="s">
        <v>10</v>
      </c>
      <c r="B707" t="s">
        <v>659</v>
      </c>
      <c r="C707" t="s">
        <v>81</v>
      </c>
      <c r="D707">
        <v>2004</v>
      </c>
      <c r="E707" t="s">
        <v>20</v>
      </c>
      <c r="F707" t="s">
        <v>660</v>
      </c>
      <c r="G707" t="s">
        <v>664</v>
      </c>
      <c r="H707">
        <v>38.229999999999997</v>
      </c>
      <c r="I707" t="s">
        <v>661</v>
      </c>
      <c r="J707">
        <v>38.229999999999997</v>
      </c>
      <c r="K707" t="s">
        <v>1968</v>
      </c>
      <c r="L707" t="str">
        <f t="shared" si="11"/>
        <v>MAthens2004B4X100M Relay</v>
      </c>
    </row>
    <row r="708" spans="1:12" x14ac:dyDescent="0.3">
      <c r="A708" t="s">
        <v>10</v>
      </c>
      <c r="B708" t="s">
        <v>659</v>
      </c>
      <c r="C708" t="s">
        <v>84</v>
      </c>
      <c r="D708">
        <v>1996</v>
      </c>
      <c r="E708" t="s">
        <v>13</v>
      </c>
      <c r="F708" t="s">
        <v>660</v>
      </c>
      <c r="G708" t="s">
        <v>117</v>
      </c>
      <c r="H708">
        <v>37.69</v>
      </c>
      <c r="I708" t="s">
        <v>661</v>
      </c>
      <c r="J708">
        <v>37.69</v>
      </c>
      <c r="K708" t="s">
        <v>1968</v>
      </c>
      <c r="L708" t="str">
        <f t="shared" si="11"/>
        <v>MAtlanta1996G4X100M Relay</v>
      </c>
    </row>
    <row r="709" spans="1:12" x14ac:dyDescent="0.3">
      <c r="A709" t="s">
        <v>10</v>
      </c>
      <c r="B709" t="s">
        <v>659</v>
      </c>
      <c r="C709" t="s">
        <v>84</v>
      </c>
      <c r="D709">
        <v>1996</v>
      </c>
      <c r="E709" t="s">
        <v>17</v>
      </c>
      <c r="F709" t="s">
        <v>660</v>
      </c>
      <c r="G709" t="s">
        <v>15</v>
      </c>
      <c r="H709">
        <v>38.049999999999997</v>
      </c>
      <c r="I709" t="s">
        <v>661</v>
      </c>
      <c r="J709">
        <v>38.049999999999997</v>
      </c>
      <c r="K709" t="s">
        <v>1968</v>
      </c>
      <c r="L709" t="str">
        <f t="shared" si="11"/>
        <v>MAtlanta1996S4X100M Relay</v>
      </c>
    </row>
    <row r="710" spans="1:12" x14ac:dyDescent="0.3">
      <c r="A710" t="s">
        <v>10</v>
      </c>
      <c r="B710" t="s">
        <v>659</v>
      </c>
      <c r="C710" t="s">
        <v>84</v>
      </c>
      <c r="D710">
        <v>1996</v>
      </c>
      <c r="E710" t="s">
        <v>20</v>
      </c>
      <c r="F710" t="s">
        <v>660</v>
      </c>
      <c r="G710" t="s">
        <v>663</v>
      </c>
      <c r="H710">
        <v>38.409999999999997</v>
      </c>
      <c r="I710" t="s">
        <v>661</v>
      </c>
      <c r="J710">
        <v>38.409999999999997</v>
      </c>
      <c r="K710" t="s">
        <v>1968</v>
      </c>
      <c r="L710" t="str">
        <f t="shared" si="11"/>
        <v>MAtlanta1996B4X100M Relay</v>
      </c>
    </row>
    <row r="711" spans="1:12" x14ac:dyDescent="0.3">
      <c r="A711" t="s">
        <v>10</v>
      </c>
      <c r="B711" t="s">
        <v>659</v>
      </c>
      <c r="C711" t="s">
        <v>86</v>
      </c>
      <c r="D711">
        <v>1980</v>
      </c>
      <c r="E711" t="s">
        <v>13</v>
      </c>
      <c r="F711" t="s">
        <v>660</v>
      </c>
      <c r="G711" t="s">
        <v>55</v>
      </c>
      <c r="H711">
        <v>38.26</v>
      </c>
      <c r="I711" t="s">
        <v>661</v>
      </c>
      <c r="J711">
        <v>38.26</v>
      </c>
      <c r="K711" t="s">
        <v>1968</v>
      </c>
      <c r="L711" t="str">
        <f t="shared" si="11"/>
        <v>MMoscow1980G4X100M Relay</v>
      </c>
    </row>
    <row r="712" spans="1:12" x14ac:dyDescent="0.3">
      <c r="A712" t="s">
        <v>10</v>
      </c>
      <c r="B712" t="s">
        <v>659</v>
      </c>
      <c r="C712" t="s">
        <v>86</v>
      </c>
      <c r="D712">
        <v>1980</v>
      </c>
      <c r="E712" t="s">
        <v>17</v>
      </c>
      <c r="F712" t="s">
        <v>660</v>
      </c>
      <c r="G712" t="s">
        <v>103</v>
      </c>
      <c r="H712">
        <v>38.33</v>
      </c>
      <c r="I712" t="s">
        <v>661</v>
      </c>
      <c r="J712">
        <v>38.33</v>
      </c>
      <c r="K712" t="s">
        <v>1968</v>
      </c>
      <c r="L712" t="str">
        <f t="shared" si="11"/>
        <v>MMoscow1980S4X100M Relay</v>
      </c>
    </row>
    <row r="713" spans="1:12" x14ac:dyDescent="0.3">
      <c r="A713" t="s">
        <v>10</v>
      </c>
      <c r="B713" t="s">
        <v>659</v>
      </c>
      <c r="C713" t="s">
        <v>86</v>
      </c>
      <c r="D713">
        <v>1980</v>
      </c>
      <c r="E713" t="s">
        <v>20</v>
      </c>
      <c r="F713" t="s">
        <v>660</v>
      </c>
      <c r="G713" t="s">
        <v>64</v>
      </c>
      <c r="H713">
        <v>38.53</v>
      </c>
      <c r="I713" t="s">
        <v>661</v>
      </c>
      <c r="J713">
        <v>38.53</v>
      </c>
      <c r="K713" t="s">
        <v>1968</v>
      </c>
      <c r="L713" t="str">
        <f t="shared" si="11"/>
        <v>MMoscow1980B4X100M Relay</v>
      </c>
    </row>
    <row r="714" spans="1:12" x14ac:dyDescent="0.3">
      <c r="A714" t="s">
        <v>10</v>
      </c>
      <c r="B714" t="s">
        <v>659</v>
      </c>
      <c r="C714" t="s">
        <v>90</v>
      </c>
      <c r="D714">
        <v>1972</v>
      </c>
      <c r="E714" t="s">
        <v>13</v>
      </c>
      <c r="F714" t="s">
        <v>660</v>
      </c>
      <c r="G714" t="s">
        <v>15</v>
      </c>
      <c r="H714">
        <v>38.19</v>
      </c>
      <c r="I714" t="s">
        <v>661</v>
      </c>
      <c r="J714">
        <v>38.19</v>
      </c>
      <c r="K714" t="s">
        <v>1968</v>
      </c>
      <c r="L714" t="str">
        <f t="shared" si="11"/>
        <v>MMunich1972G4X100M Relay</v>
      </c>
    </row>
    <row r="715" spans="1:12" x14ac:dyDescent="0.3">
      <c r="A715" t="s">
        <v>10</v>
      </c>
      <c r="B715" t="s">
        <v>659</v>
      </c>
      <c r="C715" t="s">
        <v>90</v>
      </c>
      <c r="D715">
        <v>1972</v>
      </c>
      <c r="E715" t="s">
        <v>17</v>
      </c>
      <c r="F715" t="s">
        <v>660</v>
      </c>
      <c r="G715" t="s">
        <v>55</v>
      </c>
      <c r="H715">
        <v>38.5</v>
      </c>
      <c r="I715" t="s">
        <v>661</v>
      </c>
      <c r="J715">
        <v>38.5</v>
      </c>
      <c r="K715" t="s">
        <v>1968</v>
      </c>
      <c r="L715" t="str">
        <f t="shared" si="11"/>
        <v>MMunich1972S4X100M Relay</v>
      </c>
    </row>
    <row r="716" spans="1:12" x14ac:dyDescent="0.3">
      <c r="A716" t="s">
        <v>10</v>
      </c>
      <c r="B716" t="s">
        <v>659</v>
      </c>
      <c r="C716" t="s">
        <v>90</v>
      </c>
      <c r="D716">
        <v>1972</v>
      </c>
      <c r="E716" t="s">
        <v>20</v>
      </c>
      <c r="F716" t="s">
        <v>660</v>
      </c>
      <c r="G716" t="s">
        <v>293</v>
      </c>
      <c r="H716">
        <v>38.79</v>
      </c>
      <c r="I716" t="s">
        <v>661</v>
      </c>
      <c r="J716">
        <v>38.79</v>
      </c>
      <c r="K716" t="s">
        <v>1968</v>
      </c>
      <c r="L716" t="str">
        <f t="shared" si="11"/>
        <v>MMunich1972B4X100M Relay</v>
      </c>
    </row>
    <row r="717" spans="1:12" x14ac:dyDescent="0.3">
      <c r="A717" t="s">
        <v>10</v>
      </c>
      <c r="B717" t="s">
        <v>659</v>
      </c>
      <c r="C717" t="s">
        <v>93</v>
      </c>
      <c r="D717">
        <v>1964</v>
      </c>
      <c r="E717" t="s">
        <v>13</v>
      </c>
      <c r="F717" t="s">
        <v>660</v>
      </c>
      <c r="G717" t="s">
        <v>15</v>
      </c>
      <c r="H717">
        <v>39</v>
      </c>
      <c r="I717" t="s">
        <v>661</v>
      </c>
      <c r="J717">
        <v>39</v>
      </c>
      <c r="K717" t="s">
        <v>1968</v>
      </c>
      <c r="L717" t="str">
        <f t="shared" si="11"/>
        <v>MTokyo1964G4X100M Relay</v>
      </c>
    </row>
    <row r="718" spans="1:12" x14ac:dyDescent="0.3">
      <c r="A718" t="s">
        <v>10</v>
      </c>
      <c r="B718" t="s">
        <v>659</v>
      </c>
      <c r="C718" t="s">
        <v>93</v>
      </c>
      <c r="D718">
        <v>1964</v>
      </c>
      <c r="E718" t="s">
        <v>17</v>
      </c>
      <c r="F718" t="s">
        <v>660</v>
      </c>
      <c r="G718" t="s">
        <v>103</v>
      </c>
      <c r="H718">
        <v>39.299999999999997</v>
      </c>
      <c r="I718" t="s">
        <v>661</v>
      </c>
      <c r="J718">
        <v>39.299999999999997</v>
      </c>
      <c r="K718" t="s">
        <v>1968</v>
      </c>
      <c r="L718" t="str">
        <f t="shared" si="11"/>
        <v>MTokyo1964S4X100M Relay</v>
      </c>
    </row>
    <row r="719" spans="1:12" x14ac:dyDescent="0.3">
      <c r="A719" t="s">
        <v>10</v>
      </c>
      <c r="B719" t="s">
        <v>659</v>
      </c>
      <c r="C719" t="s">
        <v>93</v>
      </c>
      <c r="D719">
        <v>1964</v>
      </c>
      <c r="E719" t="s">
        <v>20</v>
      </c>
      <c r="F719" t="s">
        <v>660</v>
      </c>
      <c r="G719" t="s">
        <v>64</v>
      </c>
      <c r="H719">
        <v>39.299999999999997</v>
      </c>
      <c r="I719" t="s">
        <v>661</v>
      </c>
      <c r="J719">
        <v>39.299999999999997</v>
      </c>
      <c r="K719" t="s">
        <v>1968</v>
      </c>
      <c r="L719" t="str">
        <f t="shared" si="11"/>
        <v>MTokyo1964B4X100M Relay</v>
      </c>
    </row>
    <row r="720" spans="1:12" x14ac:dyDescent="0.3">
      <c r="A720" t="s">
        <v>10</v>
      </c>
      <c r="B720" t="s">
        <v>659</v>
      </c>
      <c r="C720" t="s">
        <v>96</v>
      </c>
      <c r="D720">
        <v>1956</v>
      </c>
      <c r="E720" t="s">
        <v>13</v>
      </c>
      <c r="F720" t="s">
        <v>660</v>
      </c>
      <c r="G720" t="s">
        <v>15</v>
      </c>
      <c r="H720">
        <v>39.5</v>
      </c>
      <c r="I720" t="s">
        <v>661</v>
      </c>
      <c r="J720">
        <v>39.5</v>
      </c>
      <c r="K720" t="s">
        <v>1968</v>
      </c>
      <c r="L720" t="str">
        <f t="shared" si="11"/>
        <v>MMelbourne / Stockholm1956G4X100M Relay</v>
      </c>
    </row>
    <row r="721" spans="1:12" x14ac:dyDescent="0.3">
      <c r="A721" t="s">
        <v>10</v>
      </c>
      <c r="B721" t="s">
        <v>659</v>
      </c>
      <c r="C721" t="s">
        <v>96</v>
      </c>
      <c r="D721">
        <v>1956</v>
      </c>
      <c r="E721" t="s">
        <v>17</v>
      </c>
      <c r="F721" t="s">
        <v>660</v>
      </c>
      <c r="G721" t="s">
        <v>55</v>
      </c>
      <c r="H721">
        <v>39.799999999999997</v>
      </c>
      <c r="I721" t="s">
        <v>661</v>
      </c>
      <c r="J721">
        <v>39.799999999999997</v>
      </c>
      <c r="K721" t="s">
        <v>1968</v>
      </c>
      <c r="L721" t="str">
        <f t="shared" si="11"/>
        <v>MMelbourne / Stockholm1956S4X100M Relay</v>
      </c>
    </row>
    <row r="722" spans="1:12" x14ac:dyDescent="0.3">
      <c r="A722" t="s">
        <v>10</v>
      </c>
      <c r="B722" t="s">
        <v>659</v>
      </c>
      <c r="C722" t="s">
        <v>96</v>
      </c>
      <c r="D722">
        <v>1956</v>
      </c>
      <c r="E722" t="s">
        <v>20</v>
      </c>
      <c r="F722" t="s">
        <v>660</v>
      </c>
      <c r="G722" t="s">
        <v>57</v>
      </c>
      <c r="H722">
        <v>40.299999999999997</v>
      </c>
      <c r="I722" t="s">
        <v>661</v>
      </c>
      <c r="J722">
        <v>40.299999999999997</v>
      </c>
      <c r="K722" t="s">
        <v>1968</v>
      </c>
      <c r="L722" t="str">
        <f t="shared" si="11"/>
        <v>MMelbourne / Stockholm1956B4X100M Relay</v>
      </c>
    </row>
    <row r="723" spans="1:12" x14ac:dyDescent="0.3">
      <c r="A723" t="s">
        <v>10</v>
      </c>
      <c r="B723" t="s">
        <v>659</v>
      </c>
      <c r="C723" t="s">
        <v>78</v>
      </c>
      <c r="D723">
        <v>1948</v>
      </c>
      <c r="E723" t="s">
        <v>13</v>
      </c>
      <c r="F723" t="s">
        <v>660</v>
      </c>
      <c r="G723" t="s">
        <v>15</v>
      </c>
      <c r="H723">
        <v>40.6</v>
      </c>
      <c r="I723" t="s">
        <v>661</v>
      </c>
      <c r="J723">
        <v>40.6</v>
      </c>
      <c r="K723" t="s">
        <v>1968</v>
      </c>
      <c r="L723" t="str">
        <f t="shared" si="11"/>
        <v>MLondon1948G4X100M Relay</v>
      </c>
    </row>
    <row r="724" spans="1:12" x14ac:dyDescent="0.3">
      <c r="A724" t="s">
        <v>10</v>
      </c>
      <c r="B724" t="s">
        <v>659</v>
      </c>
      <c r="C724" t="s">
        <v>78</v>
      </c>
      <c r="D724">
        <v>1948</v>
      </c>
      <c r="E724" t="s">
        <v>17</v>
      </c>
      <c r="F724" t="s">
        <v>660</v>
      </c>
      <c r="G724" t="s">
        <v>40</v>
      </c>
      <c r="H724">
        <v>41.3</v>
      </c>
      <c r="I724" t="s">
        <v>661</v>
      </c>
      <c r="J724">
        <v>41.3</v>
      </c>
      <c r="K724" t="s">
        <v>1968</v>
      </c>
      <c r="L724" t="str">
        <f t="shared" si="11"/>
        <v>MLondon1948S4X100M Relay</v>
      </c>
    </row>
    <row r="725" spans="1:12" x14ac:dyDescent="0.3">
      <c r="A725" t="s">
        <v>10</v>
      </c>
      <c r="B725" t="s">
        <v>659</v>
      </c>
      <c r="C725" t="s">
        <v>78</v>
      </c>
      <c r="D725">
        <v>1948</v>
      </c>
      <c r="E725" t="s">
        <v>20</v>
      </c>
      <c r="F725" t="s">
        <v>660</v>
      </c>
      <c r="G725" t="s">
        <v>38</v>
      </c>
      <c r="H725">
        <v>41.5</v>
      </c>
      <c r="I725" t="s">
        <v>661</v>
      </c>
      <c r="J725">
        <v>41.5</v>
      </c>
      <c r="K725" t="s">
        <v>1968</v>
      </c>
      <c r="L725" t="str">
        <f t="shared" si="11"/>
        <v>MLondon1948B4X100M Relay</v>
      </c>
    </row>
    <row r="726" spans="1:12" x14ac:dyDescent="0.3">
      <c r="A726" t="s">
        <v>10</v>
      </c>
      <c r="B726" t="s">
        <v>659</v>
      </c>
      <c r="C726" t="s">
        <v>36</v>
      </c>
      <c r="D726">
        <v>1932</v>
      </c>
      <c r="E726" t="s">
        <v>13</v>
      </c>
      <c r="F726" t="s">
        <v>660</v>
      </c>
      <c r="G726" t="s">
        <v>15</v>
      </c>
      <c r="H726">
        <v>40</v>
      </c>
      <c r="I726" t="s">
        <v>661</v>
      </c>
      <c r="J726">
        <v>40</v>
      </c>
      <c r="K726" t="s">
        <v>1968</v>
      </c>
      <c r="L726" t="str">
        <f t="shared" si="11"/>
        <v>MLos Angeles1932G4X100M Relay</v>
      </c>
    </row>
    <row r="727" spans="1:12" x14ac:dyDescent="0.3">
      <c r="A727" t="s">
        <v>10</v>
      </c>
      <c r="B727" t="s">
        <v>659</v>
      </c>
      <c r="C727" t="s">
        <v>36</v>
      </c>
      <c r="D727">
        <v>1932</v>
      </c>
      <c r="E727" t="s">
        <v>17</v>
      </c>
      <c r="F727" t="s">
        <v>660</v>
      </c>
      <c r="G727" t="s">
        <v>151</v>
      </c>
      <c r="H727">
        <v>40.9</v>
      </c>
      <c r="I727" t="s">
        <v>661</v>
      </c>
      <c r="J727">
        <v>40.9</v>
      </c>
      <c r="K727" t="s">
        <v>1968</v>
      </c>
      <c r="L727" t="str">
        <f t="shared" si="11"/>
        <v>MLos Angeles1932S4X100M Relay</v>
      </c>
    </row>
    <row r="728" spans="1:12" x14ac:dyDescent="0.3">
      <c r="A728" t="s">
        <v>10</v>
      </c>
      <c r="B728" t="s">
        <v>659</v>
      </c>
      <c r="C728" t="s">
        <v>36</v>
      </c>
      <c r="D728">
        <v>1932</v>
      </c>
      <c r="E728" t="s">
        <v>20</v>
      </c>
      <c r="F728" t="s">
        <v>660</v>
      </c>
      <c r="G728" t="s">
        <v>38</v>
      </c>
      <c r="H728">
        <v>41.2</v>
      </c>
      <c r="I728" t="s">
        <v>661</v>
      </c>
      <c r="J728">
        <v>41.2</v>
      </c>
      <c r="K728" t="s">
        <v>1968</v>
      </c>
      <c r="L728" t="str">
        <f t="shared" si="11"/>
        <v>MLos Angeles1932B4X100M Relay</v>
      </c>
    </row>
    <row r="729" spans="1:12" x14ac:dyDescent="0.3">
      <c r="A729" t="s">
        <v>10</v>
      </c>
      <c r="B729" t="s">
        <v>659</v>
      </c>
      <c r="C729" t="s">
        <v>105</v>
      </c>
      <c r="D729">
        <v>1924</v>
      </c>
      <c r="E729" t="s">
        <v>13</v>
      </c>
      <c r="F729" t="s">
        <v>660</v>
      </c>
      <c r="G729" t="s">
        <v>15</v>
      </c>
      <c r="H729">
        <v>41</v>
      </c>
      <c r="I729" t="s">
        <v>661</v>
      </c>
      <c r="J729">
        <v>41</v>
      </c>
      <c r="K729" t="s">
        <v>1968</v>
      </c>
      <c r="L729" t="str">
        <f t="shared" si="11"/>
        <v>MParis1924G4X100M Relay</v>
      </c>
    </row>
    <row r="730" spans="1:12" x14ac:dyDescent="0.3">
      <c r="A730" t="s">
        <v>10</v>
      </c>
      <c r="B730" t="s">
        <v>659</v>
      </c>
      <c r="C730" t="s">
        <v>105</v>
      </c>
      <c r="D730">
        <v>1924</v>
      </c>
      <c r="E730" t="s">
        <v>17</v>
      </c>
      <c r="F730" t="s">
        <v>660</v>
      </c>
      <c r="G730" t="s">
        <v>40</v>
      </c>
      <c r="H730">
        <v>41.2</v>
      </c>
      <c r="I730" t="s">
        <v>661</v>
      </c>
      <c r="J730">
        <v>41.2</v>
      </c>
      <c r="K730" t="s">
        <v>1968</v>
      </c>
      <c r="L730" t="str">
        <f t="shared" si="11"/>
        <v>MParis1924S4X100M Relay</v>
      </c>
    </row>
    <row r="731" spans="1:12" x14ac:dyDescent="0.3">
      <c r="A731" t="s">
        <v>10</v>
      </c>
      <c r="B731" t="s">
        <v>659</v>
      </c>
      <c r="C731" t="s">
        <v>105</v>
      </c>
      <c r="D731">
        <v>1924</v>
      </c>
      <c r="E731" t="s">
        <v>20</v>
      </c>
      <c r="F731" t="s">
        <v>660</v>
      </c>
      <c r="G731" t="s">
        <v>147</v>
      </c>
      <c r="H731">
        <v>41.8</v>
      </c>
      <c r="I731" t="s">
        <v>661</v>
      </c>
      <c r="J731">
        <v>41.8</v>
      </c>
      <c r="K731" t="s">
        <v>1968</v>
      </c>
      <c r="L731" t="str">
        <f t="shared" si="11"/>
        <v>MParis1924B4X100M Relay</v>
      </c>
    </row>
    <row r="732" spans="1:12" x14ac:dyDescent="0.3">
      <c r="A732" t="s">
        <v>10</v>
      </c>
      <c r="B732" t="s">
        <v>659</v>
      </c>
      <c r="C732" t="s">
        <v>107</v>
      </c>
      <c r="D732">
        <v>1912</v>
      </c>
      <c r="E732" t="s">
        <v>13</v>
      </c>
      <c r="F732" t="s">
        <v>660</v>
      </c>
      <c r="G732" t="s">
        <v>40</v>
      </c>
      <c r="H732" s="1" t="d">
        <v>00:00:41.999999999999993775</v>
      </c>
      <c r="I732" t="s">
        <v>661</v>
      </c>
      <c r="J732">
        <v>42</v>
      </c>
      <c r="K732" t="s">
        <v>1968</v>
      </c>
      <c r="L732" t="str">
        <f t="shared" si="11"/>
        <v>MStockholm1912G4X100M Relay</v>
      </c>
    </row>
    <row r="733" spans="1:12" x14ac:dyDescent="0.3">
      <c r="A733" t="s">
        <v>10</v>
      </c>
      <c r="B733" t="s">
        <v>659</v>
      </c>
      <c r="C733" t="s">
        <v>107</v>
      </c>
      <c r="D733">
        <v>1912</v>
      </c>
      <c r="E733" t="s">
        <v>17</v>
      </c>
      <c r="F733" t="s">
        <v>660</v>
      </c>
      <c r="G733" t="s">
        <v>74</v>
      </c>
      <c r="H733" s="1" t="d">
        <v>00:00:43.000000000000002225</v>
      </c>
      <c r="I733" t="s">
        <v>661</v>
      </c>
      <c r="J733">
        <v>43</v>
      </c>
      <c r="K733" t="s">
        <v>1968</v>
      </c>
      <c r="L733" t="str">
        <f t="shared" si="11"/>
        <v>MStockholm1912S4X100M Relay</v>
      </c>
    </row>
    <row r="734" spans="1:12" x14ac:dyDescent="0.3">
      <c r="A734" t="s">
        <v>10</v>
      </c>
      <c r="B734" t="s">
        <v>665</v>
      </c>
      <c r="C734" t="s">
        <v>12</v>
      </c>
      <c r="D734">
        <v>2016</v>
      </c>
      <c r="E734" t="s">
        <v>13</v>
      </c>
      <c r="F734" t="s">
        <v>660</v>
      </c>
      <c r="G734" t="s">
        <v>15</v>
      </c>
      <c r="H734" t="s">
        <v>158</v>
      </c>
      <c r="I734" t="s">
        <v>666</v>
      </c>
      <c r="J734">
        <v>0</v>
      </c>
      <c r="K734" t="s">
        <v>1968</v>
      </c>
      <c r="L734" t="str">
        <f t="shared" si="11"/>
        <v>MRio2016G4X400M Relay</v>
      </c>
    </row>
    <row r="735" spans="1:12" x14ac:dyDescent="0.3">
      <c r="A735" t="s">
        <v>10</v>
      </c>
      <c r="B735" t="s">
        <v>665</v>
      </c>
      <c r="C735" t="s">
        <v>12</v>
      </c>
      <c r="D735">
        <v>2016</v>
      </c>
      <c r="E735" t="s">
        <v>17</v>
      </c>
      <c r="F735" t="s">
        <v>660</v>
      </c>
      <c r="G735" t="s">
        <v>113</v>
      </c>
      <c r="H735" t="s">
        <v>158</v>
      </c>
      <c r="I735" t="s">
        <v>666</v>
      </c>
      <c r="J735">
        <v>0</v>
      </c>
      <c r="K735" t="s">
        <v>1968</v>
      </c>
      <c r="L735" t="str">
        <f t="shared" si="11"/>
        <v>MRio2016S4X400M Relay</v>
      </c>
    </row>
    <row r="736" spans="1:12" x14ac:dyDescent="0.3">
      <c r="A736" t="s">
        <v>10</v>
      </c>
      <c r="B736" t="s">
        <v>665</v>
      </c>
      <c r="C736" t="s">
        <v>12</v>
      </c>
      <c r="D736">
        <v>2016</v>
      </c>
      <c r="E736" t="s">
        <v>20</v>
      </c>
      <c r="F736" t="s">
        <v>660</v>
      </c>
      <c r="G736" t="s">
        <v>667</v>
      </c>
      <c r="H736" t="s">
        <v>158</v>
      </c>
      <c r="I736" t="s">
        <v>666</v>
      </c>
      <c r="J736">
        <v>0</v>
      </c>
      <c r="K736" t="s">
        <v>1968</v>
      </c>
      <c r="L736" t="str">
        <f t="shared" si="11"/>
        <v>MRio2016B4X400M Relay</v>
      </c>
    </row>
    <row r="737" spans="1:12" x14ac:dyDescent="0.3">
      <c r="A737" t="s">
        <v>10</v>
      </c>
      <c r="B737" t="s">
        <v>665</v>
      </c>
      <c r="C737" t="s">
        <v>23</v>
      </c>
      <c r="D737">
        <v>2008</v>
      </c>
      <c r="E737" t="s">
        <v>13</v>
      </c>
      <c r="F737" t="s">
        <v>660</v>
      </c>
      <c r="G737" t="s">
        <v>15</v>
      </c>
      <c r="H737" s="1" t="d">
        <v>00:02:54.99999999999998700</v>
      </c>
      <c r="I737" t="s">
        <v>666</v>
      </c>
      <c r="J737">
        <v>175</v>
      </c>
      <c r="K737" t="s">
        <v>1968</v>
      </c>
      <c r="L737" t="str">
        <f t="shared" si="11"/>
        <v>MBeijing2008G4X400M Relay</v>
      </c>
    </row>
    <row r="738" spans="1:12" x14ac:dyDescent="0.3">
      <c r="A738" t="s">
        <v>10</v>
      </c>
      <c r="B738" t="s">
        <v>665</v>
      </c>
      <c r="C738" t="s">
        <v>23</v>
      </c>
      <c r="D738">
        <v>2008</v>
      </c>
      <c r="E738" t="s">
        <v>17</v>
      </c>
      <c r="F738" t="s">
        <v>660</v>
      </c>
      <c r="G738" t="s">
        <v>667</v>
      </c>
      <c r="H738" s="1" t="d">
        <v>00:02:58.00000000000001100</v>
      </c>
      <c r="I738" t="s">
        <v>666</v>
      </c>
      <c r="J738">
        <v>178</v>
      </c>
      <c r="K738" t="s">
        <v>1968</v>
      </c>
      <c r="L738" t="str">
        <f t="shared" si="11"/>
        <v>MBeijing2008S4X400M Relay</v>
      </c>
    </row>
    <row r="739" spans="1:12" x14ac:dyDescent="0.3">
      <c r="A739" t="s">
        <v>10</v>
      </c>
      <c r="B739" t="s">
        <v>665</v>
      </c>
      <c r="C739" t="s">
        <v>27</v>
      </c>
      <c r="D739">
        <v>2000</v>
      </c>
      <c r="E739" t="s">
        <v>13</v>
      </c>
      <c r="F739" t="s">
        <v>660</v>
      </c>
      <c r="G739" t="s">
        <v>664</v>
      </c>
      <c r="H739" s="1" t="d">
        <v>00:02:59.00000000000000325</v>
      </c>
      <c r="I739" t="s">
        <v>666</v>
      </c>
      <c r="J739">
        <v>179</v>
      </c>
      <c r="K739" t="s">
        <v>1968</v>
      </c>
      <c r="L739" t="str">
        <f t="shared" si="11"/>
        <v>MSydney2000G4X400M Relay</v>
      </c>
    </row>
    <row r="740" spans="1:12" x14ac:dyDescent="0.3">
      <c r="A740" t="s">
        <v>10</v>
      </c>
      <c r="B740" t="s">
        <v>665</v>
      </c>
      <c r="C740" t="s">
        <v>27</v>
      </c>
      <c r="D740">
        <v>2000</v>
      </c>
      <c r="E740" t="s">
        <v>17</v>
      </c>
      <c r="F740" t="s">
        <v>660</v>
      </c>
      <c r="G740" t="s">
        <v>113</v>
      </c>
      <c r="H740" s="1" t="d">
        <v>00:02:59.00000000000000325</v>
      </c>
      <c r="I740" t="s">
        <v>666</v>
      </c>
      <c r="J740">
        <v>179</v>
      </c>
      <c r="K740" t="s">
        <v>1968</v>
      </c>
      <c r="L740" t="str">
        <f t="shared" si="11"/>
        <v>MSydney2000S4X400M Relay</v>
      </c>
    </row>
    <row r="741" spans="1:12" x14ac:dyDescent="0.3">
      <c r="A741" t="s">
        <v>10</v>
      </c>
      <c r="B741" t="s">
        <v>665</v>
      </c>
      <c r="C741" t="s">
        <v>27</v>
      </c>
      <c r="D741">
        <v>2000</v>
      </c>
      <c r="E741" t="s">
        <v>20</v>
      </c>
      <c r="F741" t="s">
        <v>660</v>
      </c>
      <c r="G741" t="s">
        <v>667</v>
      </c>
      <c r="H741" s="1" t="d">
        <v>00:02:59.00000000000000325</v>
      </c>
      <c r="I741" t="s">
        <v>666</v>
      </c>
      <c r="J741">
        <v>179</v>
      </c>
      <c r="K741" t="s">
        <v>1968</v>
      </c>
      <c r="L741" t="str">
        <f t="shared" si="11"/>
        <v>MSydney2000B4X400M Relay</v>
      </c>
    </row>
    <row r="742" spans="1:12" x14ac:dyDescent="0.3">
      <c r="A742" t="s">
        <v>10</v>
      </c>
      <c r="B742" t="s">
        <v>665</v>
      </c>
      <c r="C742" t="s">
        <v>31</v>
      </c>
      <c r="D742">
        <v>1992</v>
      </c>
      <c r="E742" t="s">
        <v>13</v>
      </c>
      <c r="F742" t="s">
        <v>660</v>
      </c>
      <c r="G742" t="s">
        <v>15</v>
      </c>
      <c r="H742" s="1" t="d">
        <v>00:02:56.00000000000001975</v>
      </c>
      <c r="I742" t="s">
        <v>666</v>
      </c>
      <c r="J742">
        <v>176</v>
      </c>
      <c r="K742" t="s">
        <v>1968</v>
      </c>
      <c r="L742" t="str">
        <f t="shared" si="11"/>
        <v>MBarcelona1992G4X400M Relay</v>
      </c>
    </row>
    <row r="743" spans="1:12" x14ac:dyDescent="0.3">
      <c r="A743" t="s">
        <v>10</v>
      </c>
      <c r="B743" t="s">
        <v>665</v>
      </c>
      <c r="C743" t="s">
        <v>31</v>
      </c>
      <c r="D743">
        <v>1992</v>
      </c>
      <c r="E743" t="s">
        <v>17</v>
      </c>
      <c r="F743" t="s">
        <v>660</v>
      </c>
      <c r="G743" t="s">
        <v>168</v>
      </c>
      <c r="H743" s="1" t="d">
        <v>00:02:59.99999999999999550</v>
      </c>
      <c r="I743" t="s">
        <v>666</v>
      </c>
      <c r="J743">
        <v>180</v>
      </c>
      <c r="K743" t="s">
        <v>1968</v>
      </c>
      <c r="L743" t="str">
        <f t="shared" si="11"/>
        <v>MBarcelona1992S4X400M Relay</v>
      </c>
    </row>
    <row r="744" spans="1:12" x14ac:dyDescent="0.3">
      <c r="A744" t="s">
        <v>10</v>
      </c>
      <c r="B744" t="s">
        <v>665</v>
      </c>
      <c r="C744" t="s">
        <v>31</v>
      </c>
      <c r="D744">
        <v>1992</v>
      </c>
      <c r="E744" t="s">
        <v>20</v>
      </c>
      <c r="F744" t="s">
        <v>660</v>
      </c>
      <c r="G744" t="s">
        <v>40</v>
      </c>
      <c r="H744" s="1" t="d">
        <v>00:02:59.99999999999999550</v>
      </c>
      <c r="I744" t="s">
        <v>666</v>
      </c>
      <c r="J744">
        <v>180</v>
      </c>
      <c r="K744" t="s">
        <v>1968</v>
      </c>
      <c r="L744" t="str">
        <f t="shared" si="11"/>
        <v>MBarcelona1992B4X400M Relay</v>
      </c>
    </row>
    <row r="745" spans="1:12" x14ac:dyDescent="0.3">
      <c r="A745" t="s">
        <v>10</v>
      </c>
      <c r="B745" t="s">
        <v>665</v>
      </c>
      <c r="C745" t="s">
        <v>36</v>
      </c>
      <c r="D745">
        <v>1984</v>
      </c>
      <c r="E745" t="s">
        <v>13</v>
      </c>
      <c r="F745" t="s">
        <v>660</v>
      </c>
      <c r="G745" t="s">
        <v>15</v>
      </c>
      <c r="H745" s="1" t="d">
        <v>00:02:58.00000000000001100</v>
      </c>
      <c r="I745" t="s">
        <v>666</v>
      </c>
      <c r="J745">
        <v>178</v>
      </c>
      <c r="K745" t="s">
        <v>1968</v>
      </c>
      <c r="L745" t="str">
        <f t="shared" si="11"/>
        <v>MLos Angeles1984G4X400M Relay</v>
      </c>
    </row>
    <row r="746" spans="1:12" x14ac:dyDescent="0.3">
      <c r="A746" t="s">
        <v>10</v>
      </c>
      <c r="B746" t="s">
        <v>665</v>
      </c>
      <c r="C746" t="s">
        <v>36</v>
      </c>
      <c r="D746">
        <v>1984</v>
      </c>
      <c r="E746" t="s">
        <v>17</v>
      </c>
      <c r="F746" t="s">
        <v>660</v>
      </c>
      <c r="G746" t="s">
        <v>40</v>
      </c>
      <c r="H746" s="1" t="d">
        <v>00:02:59.00000000000000325</v>
      </c>
      <c r="I746" t="s">
        <v>666</v>
      </c>
      <c r="J746">
        <v>179</v>
      </c>
      <c r="K746" t="s">
        <v>1968</v>
      </c>
      <c r="L746" t="str">
        <f t="shared" si="11"/>
        <v>MLos Angeles1984S4X400M Relay</v>
      </c>
    </row>
    <row r="747" spans="1:12" x14ac:dyDescent="0.3">
      <c r="A747" t="s">
        <v>10</v>
      </c>
      <c r="B747" t="s">
        <v>665</v>
      </c>
      <c r="C747" t="s">
        <v>36</v>
      </c>
      <c r="D747">
        <v>1984</v>
      </c>
      <c r="E747" t="s">
        <v>20</v>
      </c>
      <c r="F747" t="s">
        <v>660</v>
      </c>
      <c r="G747" t="s">
        <v>664</v>
      </c>
      <c r="H747" s="1" t="d">
        <v>00:02:59.00000000000000325</v>
      </c>
      <c r="I747" t="s">
        <v>666</v>
      </c>
      <c r="J747">
        <v>179</v>
      </c>
      <c r="K747" t="s">
        <v>1968</v>
      </c>
      <c r="L747" t="str">
        <f t="shared" si="11"/>
        <v>MLos Angeles1984B4X400M Relay</v>
      </c>
    </row>
    <row r="748" spans="1:12" x14ac:dyDescent="0.3">
      <c r="A748" t="s">
        <v>10</v>
      </c>
      <c r="B748" t="s">
        <v>665</v>
      </c>
      <c r="C748" t="s">
        <v>42</v>
      </c>
      <c r="D748">
        <v>1976</v>
      </c>
      <c r="E748" t="s">
        <v>13</v>
      </c>
      <c r="F748" t="s">
        <v>660</v>
      </c>
      <c r="G748" t="s">
        <v>15</v>
      </c>
      <c r="H748" s="1" t="d">
        <v>00:02:59.00000000000000325</v>
      </c>
      <c r="I748" t="s">
        <v>666</v>
      </c>
      <c r="J748">
        <v>179</v>
      </c>
      <c r="K748" t="s">
        <v>1968</v>
      </c>
      <c r="L748" t="str">
        <f t="shared" si="11"/>
        <v>MMontreal1976G4X400M Relay</v>
      </c>
    </row>
    <row r="749" spans="1:12" x14ac:dyDescent="0.3">
      <c r="A749" t="s">
        <v>10</v>
      </c>
      <c r="B749" t="s">
        <v>665</v>
      </c>
      <c r="C749" t="s">
        <v>42</v>
      </c>
      <c r="D749">
        <v>1976</v>
      </c>
      <c r="E749" t="s">
        <v>17</v>
      </c>
      <c r="F749" t="s">
        <v>660</v>
      </c>
      <c r="G749" t="s">
        <v>103</v>
      </c>
      <c r="H749" s="1" t="d">
        <v>00:03:00.99999999999999450</v>
      </c>
      <c r="I749" t="s">
        <v>666</v>
      </c>
      <c r="J749">
        <v>181</v>
      </c>
      <c r="K749" t="s">
        <v>1968</v>
      </c>
      <c r="L749" t="str">
        <f t="shared" si="11"/>
        <v>MMontreal1976S4X400M Relay</v>
      </c>
    </row>
    <row r="750" spans="1:12" x14ac:dyDescent="0.3">
      <c r="A750" t="s">
        <v>10</v>
      </c>
      <c r="B750" t="s">
        <v>665</v>
      </c>
      <c r="C750" t="s">
        <v>42</v>
      </c>
      <c r="D750">
        <v>1976</v>
      </c>
      <c r="E750" t="s">
        <v>20</v>
      </c>
      <c r="F750" t="s">
        <v>660</v>
      </c>
      <c r="G750" t="s">
        <v>293</v>
      </c>
      <c r="H750" s="1" t="d">
        <v>00:03:01.99999999999998675</v>
      </c>
      <c r="I750" t="s">
        <v>666</v>
      </c>
      <c r="J750">
        <v>182</v>
      </c>
      <c r="K750" t="s">
        <v>1968</v>
      </c>
      <c r="L750" t="str">
        <f t="shared" si="11"/>
        <v>MMontreal1976B4X400M Relay</v>
      </c>
    </row>
    <row r="751" spans="1:12" x14ac:dyDescent="0.3">
      <c r="A751" t="s">
        <v>10</v>
      </c>
      <c r="B751" t="s">
        <v>665</v>
      </c>
      <c r="C751" t="s">
        <v>48</v>
      </c>
      <c r="D751">
        <v>1968</v>
      </c>
      <c r="E751" t="s">
        <v>13</v>
      </c>
      <c r="F751" t="s">
        <v>660</v>
      </c>
      <c r="G751" t="s">
        <v>15</v>
      </c>
      <c r="H751" s="1" t="d">
        <v>00:02:56.00000000000001975</v>
      </c>
      <c r="I751" t="s">
        <v>666</v>
      </c>
      <c r="J751">
        <v>176</v>
      </c>
      <c r="K751" t="s">
        <v>1968</v>
      </c>
      <c r="L751" t="str">
        <f t="shared" si="11"/>
        <v>MMexico1968G4X400M Relay</v>
      </c>
    </row>
    <row r="752" spans="1:12" x14ac:dyDescent="0.3">
      <c r="A752" t="s">
        <v>10</v>
      </c>
      <c r="B752" t="s">
        <v>665</v>
      </c>
      <c r="C752" t="s">
        <v>48</v>
      </c>
      <c r="D752">
        <v>1968</v>
      </c>
      <c r="E752" t="s">
        <v>17</v>
      </c>
      <c r="F752" t="s">
        <v>660</v>
      </c>
      <c r="G752" t="s">
        <v>19</v>
      </c>
      <c r="H752" s="1" t="d">
        <v>00:02:59.99999999999999550</v>
      </c>
      <c r="I752" t="s">
        <v>666</v>
      </c>
      <c r="J752">
        <v>180</v>
      </c>
      <c r="K752" t="s">
        <v>1968</v>
      </c>
      <c r="L752" t="str">
        <f t="shared" si="11"/>
        <v>MMexico1968S4X400M Relay</v>
      </c>
    </row>
    <row r="753" spans="1:12" x14ac:dyDescent="0.3">
      <c r="A753" t="s">
        <v>10</v>
      </c>
      <c r="B753" t="s">
        <v>665</v>
      </c>
      <c r="C753" t="s">
        <v>48</v>
      </c>
      <c r="D753">
        <v>1968</v>
      </c>
      <c r="E753" t="s">
        <v>20</v>
      </c>
      <c r="F753" t="s">
        <v>660</v>
      </c>
      <c r="G753" t="s">
        <v>293</v>
      </c>
      <c r="H753" s="1" t="d">
        <v>00:02:59.99999999999999550</v>
      </c>
      <c r="I753" t="s">
        <v>666</v>
      </c>
      <c r="J753">
        <v>180</v>
      </c>
      <c r="K753" t="s">
        <v>1968</v>
      </c>
      <c r="L753" t="str">
        <f t="shared" si="11"/>
        <v>MMexico1968B4X400M Relay</v>
      </c>
    </row>
    <row r="754" spans="1:12" x14ac:dyDescent="0.3">
      <c r="A754" t="s">
        <v>10</v>
      </c>
      <c r="B754" t="s">
        <v>665</v>
      </c>
      <c r="C754" t="s">
        <v>53</v>
      </c>
      <c r="D754">
        <v>1960</v>
      </c>
      <c r="E754" t="s">
        <v>13</v>
      </c>
      <c r="F754" t="s">
        <v>660</v>
      </c>
      <c r="G754" t="s">
        <v>15</v>
      </c>
      <c r="H754" s="1" t="d">
        <v>00:03:01.99999999999998675</v>
      </c>
      <c r="I754" t="s">
        <v>666</v>
      </c>
      <c r="J754">
        <v>182</v>
      </c>
      <c r="K754" t="s">
        <v>1968</v>
      </c>
      <c r="L754" t="str">
        <f t="shared" si="11"/>
        <v>MRome1960G4X400M Relay</v>
      </c>
    </row>
    <row r="755" spans="1:12" x14ac:dyDescent="0.3">
      <c r="A755" t="s">
        <v>10</v>
      </c>
      <c r="B755" t="s">
        <v>665</v>
      </c>
      <c r="C755" t="s">
        <v>53</v>
      </c>
      <c r="D755">
        <v>1960</v>
      </c>
      <c r="E755" t="s">
        <v>17</v>
      </c>
      <c r="F755" t="s">
        <v>660</v>
      </c>
      <c r="G755" t="s">
        <v>57</v>
      </c>
      <c r="H755" s="1" t="d">
        <v>00:03:02.99999999999997900</v>
      </c>
      <c r="I755" t="s">
        <v>666</v>
      </c>
      <c r="J755">
        <v>183</v>
      </c>
      <c r="K755" t="s">
        <v>1968</v>
      </c>
      <c r="L755" t="str">
        <f t="shared" si="11"/>
        <v>MRome1960S4X400M Relay</v>
      </c>
    </row>
    <row r="756" spans="1:12" x14ac:dyDescent="0.3">
      <c r="A756" t="s">
        <v>10</v>
      </c>
      <c r="B756" t="s">
        <v>665</v>
      </c>
      <c r="C756" t="s">
        <v>53</v>
      </c>
      <c r="D756">
        <v>1960</v>
      </c>
      <c r="E756" t="s">
        <v>20</v>
      </c>
      <c r="F756" t="s">
        <v>660</v>
      </c>
      <c r="G756" t="s">
        <v>668</v>
      </c>
      <c r="H756" s="1" t="d">
        <v>00:03:04.00000000000001175</v>
      </c>
      <c r="I756" t="s">
        <v>666</v>
      </c>
      <c r="J756">
        <v>184</v>
      </c>
      <c r="K756" t="s">
        <v>1968</v>
      </c>
      <c r="L756" t="str">
        <f t="shared" si="11"/>
        <v>MRome1960B4X400M Relay</v>
      </c>
    </row>
    <row r="757" spans="1:12" x14ac:dyDescent="0.3">
      <c r="A757" t="s">
        <v>10</v>
      </c>
      <c r="B757" t="s">
        <v>665</v>
      </c>
      <c r="C757" t="s">
        <v>60</v>
      </c>
      <c r="D757">
        <v>1952</v>
      </c>
      <c r="E757" t="s">
        <v>13</v>
      </c>
      <c r="F757" t="s">
        <v>660</v>
      </c>
      <c r="G757" t="s">
        <v>113</v>
      </c>
      <c r="H757" s="1" t="d">
        <v>00:03:04.00000000000001175</v>
      </c>
      <c r="I757" t="s">
        <v>666</v>
      </c>
      <c r="J757">
        <v>184</v>
      </c>
      <c r="K757" t="s">
        <v>1968</v>
      </c>
      <c r="L757" t="str">
        <f t="shared" si="11"/>
        <v>MHelsinki1952G4X400M Relay</v>
      </c>
    </row>
    <row r="758" spans="1:12" x14ac:dyDescent="0.3">
      <c r="A758" t="s">
        <v>10</v>
      </c>
      <c r="B758" t="s">
        <v>665</v>
      </c>
      <c r="C758" t="s">
        <v>60</v>
      </c>
      <c r="D758">
        <v>1952</v>
      </c>
      <c r="E758" t="s">
        <v>17</v>
      </c>
      <c r="F758" t="s">
        <v>660</v>
      </c>
      <c r="G758" t="s">
        <v>15</v>
      </c>
      <c r="H758" s="1" t="d">
        <v>00:03:04.00000000000001175</v>
      </c>
      <c r="I758" t="s">
        <v>666</v>
      </c>
      <c r="J758">
        <v>184</v>
      </c>
      <c r="K758" t="s">
        <v>1968</v>
      </c>
      <c r="L758" t="str">
        <f t="shared" si="11"/>
        <v>MHelsinki1952S4X400M Relay</v>
      </c>
    </row>
    <row r="759" spans="1:12" x14ac:dyDescent="0.3">
      <c r="A759" t="s">
        <v>10</v>
      </c>
      <c r="B759" t="s">
        <v>665</v>
      </c>
      <c r="C759" t="s">
        <v>60</v>
      </c>
      <c r="D759">
        <v>1952</v>
      </c>
      <c r="E759" t="s">
        <v>20</v>
      </c>
      <c r="F759" t="s">
        <v>660</v>
      </c>
      <c r="G759" t="s">
        <v>151</v>
      </c>
      <c r="H759" s="1" t="d">
        <v>00:03:06.99999999999999525</v>
      </c>
      <c r="I759" t="s">
        <v>666</v>
      </c>
      <c r="J759">
        <v>187</v>
      </c>
      <c r="K759" t="s">
        <v>1968</v>
      </c>
      <c r="L759" t="str">
        <f t="shared" si="11"/>
        <v>MHelsinki1952B4X400M Relay</v>
      </c>
    </row>
    <row r="760" spans="1:12" x14ac:dyDescent="0.3">
      <c r="A760" t="s">
        <v>10</v>
      </c>
      <c r="B760" t="s">
        <v>665</v>
      </c>
      <c r="C760" t="s">
        <v>66</v>
      </c>
      <c r="D760">
        <v>1936</v>
      </c>
      <c r="E760" t="s">
        <v>13</v>
      </c>
      <c r="F760" t="s">
        <v>660</v>
      </c>
      <c r="G760" t="s">
        <v>40</v>
      </c>
      <c r="H760" s="1" t="d">
        <v>00:03:08.99999999999997975</v>
      </c>
      <c r="I760" t="s">
        <v>666</v>
      </c>
      <c r="J760">
        <v>189</v>
      </c>
      <c r="K760" t="s">
        <v>1968</v>
      </c>
      <c r="L760" t="str">
        <f t="shared" si="11"/>
        <v>MBerlin1936G4X400M Relay</v>
      </c>
    </row>
    <row r="761" spans="1:12" x14ac:dyDescent="0.3">
      <c r="A761" t="s">
        <v>10</v>
      </c>
      <c r="B761" t="s">
        <v>665</v>
      </c>
      <c r="C761" t="s">
        <v>66</v>
      </c>
      <c r="D761">
        <v>1936</v>
      </c>
      <c r="E761" t="s">
        <v>17</v>
      </c>
      <c r="F761" t="s">
        <v>660</v>
      </c>
      <c r="G761" t="s">
        <v>15</v>
      </c>
      <c r="H761" s="1" t="d">
        <v>00:03:10.99999999999997100</v>
      </c>
      <c r="I761" t="s">
        <v>666</v>
      </c>
      <c r="J761">
        <v>191</v>
      </c>
      <c r="K761" t="s">
        <v>1968</v>
      </c>
      <c r="L761" t="str">
        <f t="shared" si="11"/>
        <v>MBerlin1936S4X400M Relay</v>
      </c>
    </row>
    <row r="762" spans="1:12" x14ac:dyDescent="0.3">
      <c r="A762" t="s">
        <v>10</v>
      </c>
      <c r="B762" t="s">
        <v>665</v>
      </c>
      <c r="C762" t="s">
        <v>66</v>
      </c>
      <c r="D762">
        <v>1936</v>
      </c>
      <c r="E762" t="s">
        <v>20</v>
      </c>
      <c r="F762" t="s">
        <v>660</v>
      </c>
      <c r="G762" t="s">
        <v>151</v>
      </c>
      <c r="H762" s="1" t="d">
        <v>00:03:11.99999999999999700</v>
      </c>
      <c r="I762" t="s">
        <v>666</v>
      </c>
      <c r="J762">
        <v>192</v>
      </c>
      <c r="K762" t="s">
        <v>1968</v>
      </c>
      <c r="L762" t="str">
        <f t="shared" ref="L762:L825" si="12">_xlfn.CONCAT(A762,C762,D762,E762,I762)</f>
        <v>MBerlin1936B4X400M Relay</v>
      </c>
    </row>
    <row r="763" spans="1:12" x14ac:dyDescent="0.3">
      <c r="A763" t="s">
        <v>10</v>
      </c>
      <c r="B763" t="s">
        <v>665</v>
      </c>
      <c r="C763" t="s">
        <v>70</v>
      </c>
      <c r="D763">
        <v>1928</v>
      </c>
      <c r="E763" t="s">
        <v>13</v>
      </c>
      <c r="F763" t="s">
        <v>660</v>
      </c>
      <c r="G763" t="s">
        <v>15</v>
      </c>
      <c r="H763" s="1" t="d">
        <v>00:03:13.99999999999998825</v>
      </c>
      <c r="I763" t="s">
        <v>666</v>
      </c>
      <c r="J763">
        <v>194</v>
      </c>
      <c r="K763" t="s">
        <v>1968</v>
      </c>
      <c r="L763" t="str">
        <f t="shared" si="12"/>
        <v>MAmsterdam1928G4X400M Relay</v>
      </c>
    </row>
    <row r="764" spans="1:12" x14ac:dyDescent="0.3">
      <c r="A764" t="s">
        <v>10</v>
      </c>
      <c r="B764" t="s">
        <v>665</v>
      </c>
      <c r="C764" t="s">
        <v>70</v>
      </c>
      <c r="D764">
        <v>1928</v>
      </c>
      <c r="E764" t="s">
        <v>17</v>
      </c>
      <c r="F764" t="s">
        <v>660</v>
      </c>
      <c r="G764" t="s">
        <v>151</v>
      </c>
      <c r="H764" t="s">
        <v>158</v>
      </c>
      <c r="I764" t="s">
        <v>666</v>
      </c>
      <c r="J764">
        <v>0</v>
      </c>
      <c r="K764" t="s">
        <v>1968</v>
      </c>
      <c r="L764" t="str">
        <f t="shared" si="12"/>
        <v>MAmsterdam1928S4X400M Relay</v>
      </c>
    </row>
    <row r="765" spans="1:12" x14ac:dyDescent="0.3">
      <c r="A765" t="s">
        <v>10</v>
      </c>
      <c r="B765" t="s">
        <v>665</v>
      </c>
      <c r="C765" t="s">
        <v>70</v>
      </c>
      <c r="D765">
        <v>1928</v>
      </c>
      <c r="E765" t="s">
        <v>20</v>
      </c>
      <c r="F765" t="s">
        <v>660</v>
      </c>
      <c r="G765" t="s">
        <v>117</v>
      </c>
      <c r="H765" t="s">
        <v>158</v>
      </c>
      <c r="I765" t="s">
        <v>666</v>
      </c>
      <c r="J765">
        <v>0</v>
      </c>
      <c r="K765" t="s">
        <v>1968</v>
      </c>
      <c r="L765" t="str">
        <f t="shared" si="12"/>
        <v>MAmsterdam1928B4X400M Relay</v>
      </c>
    </row>
    <row r="766" spans="1:12" x14ac:dyDescent="0.3">
      <c r="A766" t="s">
        <v>10</v>
      </c>
      <c r="B766" t="s">
        <v>665</v>
      </c>
      <c r="C766" t="s">
        <v>75</v>
      </c>
      <c r="D766">
        <v>1920</v>
      </c>
      <c r="E766" t="s">
        <v>13</v>
      </c>
      <c r="F766" t="s">
        <v>660</v>
      </c>
      <c r="G766" t="s">
        <v>40</v>
      </c>
      <c r="H766" s="1" t="d">
        <v>00:03:22.00000000000001400</v>
      </c>
      <c r="I766" t="s">
        <v>666</v>
      </c>
      <c r="J766">
        <v>202</v>
      </c>
      <c r="K766" t="s">
        <v>1968</v>
      </c>
      <c r="L766" t="str">
        <f t="shared" si="12"/>
        <v>MAntwerp1920G4X400M Relay</v>
      </c>
    </row>
    <row r="767" spans="1:12" x14ac:dyDescent="0.3">
      <c r="A767" t="s">
        <v>10</v>
      </c>
      <c r="B767" t="s">
        <v>665</v>
      </c>
      <c r="C767" t="s">
        <v>75</v>
      </c>
      <c r="D767">
        <v>1920</v>
      </c>
      <c r="E767" t="s">
        <v>17</v>
      </c>
      <c r="F767" t="s">
        <v>660</v>
      </c>
      <c r="G767" t="s">
        <v>156</v>
      </c>
      <c r="H767" t="s">
        <v>669</v>
      </c>
      <c r="I767" t="s">
        <v>666</v>
      </c>
      <c r="J767" s="2" t="d">
        <v>03:22:59.999999999999893725</v>
      </c>
      <c r="K767" t="s">
        <v>1968</v>
      </c>
      <c r="L767" t="str">
        <f t="shared" si="12"/>
        <v>MAntwerp1920S4X400M Relay</v>
      </c>
    </row>
    <row r="768" spans="1:12" x14ac:dyDescent="0.3">
      <c r="A768" t="s">
        <v>10</v>
      </c>
      <c r="B768" t="s">
        <v>665</v>
      </c>
      <c r="C768" t="s">
        <v>75</v>
      </c>
      <c r="D768">
        <v>1920</v>
      </c>
      <c r="E768" t="s">
        <v>20</v>
      </c>
      <c r="F768" t="s">
        <v>660</v>
      </c>
      <c r="G768" t="s">
        <v>64</v>
      </c>
      <c r="H768" t="s">
        <v>670</v>
      </c>
      <c r="I768" t="s">
        <v>666</v>
      </c>
      <c r="J768" s="3" t="d">
        <v>00:03:23.49999999999998550</v>
      </c>
      <c r="K768" t="s">
        <v>1968</v>
      </c>
      <c r="L768" t="str">
        <f t="shared" si="12"/>
        <v>MAntwerp1920B4X400M Relay</v>
      </c>
    </row>
    <row r="769" spans="1:12" x14ac:dyDescent="0.3">
      <c r="A769" t="s">
        <v>10</v>
      </c>
      <c r="B769" t="s">
        <v>665</v>
      </c>
      <c r="C769" t="s">
        <v>78</v>
      </c>
      <c r="D769">
        <v>1908</v>
      </c>
      <c r="E769" t="s">
        <v>13</v>
      </c>
      <c r="F769" t="s">
        <v>660</v>
      </c>
      <c r="G769" t="s">
        <v>15</v>
      </c>
      <c r="H769" s="1" t="d">
        <v>00:03:29.00000000000000700</v>
      </c>
      <c r="I769" t="s">
        <v>666</v>
      </c>
      <c r="J769">
        <v>209</v>
      </c>
      <c r="K769" t="s">
        <v>1968</v>
      </c>
      <c r="L769" t="str">
        <f t="shared" si="12"/>
        <v>MLondon1908G4X400M Relay</v>
      </c>
    </row>
    <row r="770" spans="1:12" x14ac:dyDescent="0.3">
      <c r="A770" t="s">
        <v>10</v>
      </c>
      <c r="B770" t="s">
        <v>665</v>
      </c>
      <c r="C770" t="s">
        <v>78</v>
      </c>
      <c r="D770">
        <v>1908</v>
      </c>
      <c r="E770" t="s">
        <v>17</v>
      </c>
      <c r="F770" t="s">
        <v>660</v>
      </c>
      <c r="G770" t="s">
        <v>151</v>
      </c>
      <c r="H770" t="s">
        <v>158</v>
      </c>
      <c r="I770" t="s">
        <v>666</v>
      </c>
      <c r="J770">
        <v>0</v>
      </c>
      <c r="K770" t="s">
        <v>1968</v>
      </c>
      <c r="L770" t="str">
        <f t="shared" si="12"/>
        <v>MLondon1908S4X400M Relay</v>
      </c>
    </row>
    <row r="771" spans="1:12" x14ac:dyDescent="0.3">
      <c r="A771" t="s">
        <v>10</v>
      </c>
      <c r="B771" t="s">
        <v>665</v>
      </c>
      <c r="C771" t="s">
        <v>78</v>
      </c>
      <c r="D771">
        <v>1908</v>
      </c>
      <c r="E771" t="s">
        <v>20</v>
      </c>
      <c r="F771" t="s">
        <v>660</v>
      </c>
      <c r="G771" t="s">
        <v>99</v>
      </c>
      <c r="H771" t="s">
        <v>158</v>
      </c>
      <c r="I771" t="s">
        <v>666</v>
      </c>
      <c r="J771">
        <v>0</v>
      </c>
      <c r="K771" t="s">
        <v>1968</v>
      </c>
      <c r="L771" t="str">
        <f t="shared" si="12"/>
        <v>MLondon1908B4X400M Relay</v>
      </c>
    </row>
    <row r="772" spans="1:12" x14ac:dyDescent="0.3">
      <c r="A772" t="s">
        <v>10</v>
      </c>
      <c r="B772" t="s">
        <v>665</v>
      </c>
      <c r="C772" t="s">
        <v>78</v>
      </c>
      <c r="D772">
        <v>2012</v>
      </c>
      <c r="E772" t="s">
        <v>13</v>
      </c>
      <c r="F772" t="s">
        <v>660</v>
      </c>
      <c r="G772" t="s">
        <v>667</v>
      </c>
      <c r="H772" s="1" t="d">
        <v>00:02:57.00000000000001875</v>
      </c>
      <c r="I772" t="s">
        <v>666</v>
      </c>
      <c r="J772">
        <v>177</v>
      </c>
      <c r="K772" t="s">
        <v>1968</v>
      </c>
      <c r="L772" t="str">
        <f t="shared" si="12"/>
        <v>MLondon2012G4X400M Relay</v>
      </c>
    </row>
    <row r="773" spans="1:12" x14ac:dyDescent="0.3">
      <c r="A773" t="s">
        <v>10</v>
      </c>
      <c r="B773" t="s">
        <v>665</v>
      </c>
      <c r="C773" t="s">
        <v>78</v>
      </c>
      <c r="D773">
        <v>2012</v>
      </c>
      <c r="E773" t="s">
        <v>17</v>
      </c>
      <c r="F773" t="s">
        <v>660</v>
      </c>
      <c r="G773" t="s">
        <v>15</v>
      </c>
      <c r="H773" s="1" t="d">
        <v>00:02:57.00000000000001875</v>
      </c>
      <c r="I773" t="s">
        <v>666</v>
      </c>
      <c r="J773">
        <v>177</v>
      </c>
      <c r="K773" t="s">
        <v>1968</v>
      </c>
      <c r="L773" t="str">
        <f t="shared" si="12"/>
        <v>MLondon2012S4X400M Relay</v>
      </c>
    </row>
    <row r="774" spans="1:12" x14ac:dyDescent="0.3">
      <c r="A774" t="s">
        <v>10</v>
      </c>
      <c r="B774" t="s">
        <v>665</v>
      </c>
      <c r="C774" t="s">
        <v>78</v>
      </c>
      <c r="D774">
        <v>2012</v>
      </c>
      <c r="E774" t="s">
        <v>20</v>
      </c>
      <c r="F774" t="s">
        <v>660</v>
      </c>
      <c r="G774" t="s">
        <v>119</v>
      </c>
      <c r="H774" s="1" t="d">
        <v>00:02:59.00000000000000325</v>
      </c>
      <c r="I774" t="s">
        <v>666</v>
      </c>
      <c r="J774">
        <v>179</v>
      </c>
      <c r="K774" t="s">
        <v>1968</v>
      </c>
      <c r="L774" t="str">
        <f t="shared" si="12"/>
        <v>MLondon2012B4X400M Relay</v>
      </c>
    </row>
    <row r="775" spans="1:12" x14ac:dyDescent="0.3">
      <c r="A775" t="s">
        <v>10</v>
      </c>
      <c r="B775" t="s">
        <v>665</v>
      </c>
      <c r="C775" t="s">
        <v>81</v>
      </c>
      <c r="D775">
        <v>2004</v>
      </c>
      <c r="E775" t="s">
        <v>13</v>
      </c>
      <c r="F775" t="s">
        <v>660</v>
      </c>
      <c r="G775" t="s">
        <v>15</v>
      </c>
      <c r="H775" s="1" t="d">
        <v>00:02:56.00000000000001975</v>
      </c>
      <c r="I775" t="s">
        <v>666</v>
      </c>
      <c r="J775">
        <v>176</v>
      </c>
      <c r="K775" t="s">
        <v>1968</v>
      </c>
      <c r="L775" t="str">
        <f t="shared" si="12"/>
        <v>MAthens2004G4X400M Relay</v>
      </c>
    </row>
    <row r="776" spans="1:12" x14ac:dyDescent="0.3">
      <c r="A776" t="s">
        <v>10</v>
      </c>
      <c r="B776" t="s">
        <v>665</v>
      </c>
      <c r="C776" t="s">
        <v>81</v>
      </c>
      <c r="D776">
        <v>2004</v>
      </c>
      <c r="E776" t="s">
        <v>17</v>
      </c>
      <c r="F776" t="s">
        <v>660</v>
      </c>
      <c r="G776" t="s">
        <v>59</v>
      </c>
      <c r="H776" s="1" t="d">
        <v>00:03:00.99999999999999450</v>
      </c>
      <c r="I776" t="s">
        <v>666</v>
      </c>
      <c r="J776">
        <v>181</v>
      </c>
      <c r="K776" t="s">
        <v>1968</v>
      </c>
      <c r="L776" t="str">
        <f t="shared" si="12"/>
        <v>MAthens2004S4X400M Relay</v>
      </c>
    </row>
    <row r="777" spans="1:12" x14ac:dyDescent="0.3">
      <c r="A777" t="s">
        <v>10</v>
      </c>
      <c r="B777" t="s">
        <v>665</v>
      </c>
      <c r="C777" t="s">
        <v>81</v>
      </c>
      <c r="D777">
        <v>2004</v>
      </c>
      <c r="E777" t="s">
        <v>20</v>
      </c>
      <c r="F777" t="s">
        <v>660</v>
      </c>
      <c r="G777" t="s">
        <v>664</v>
      </c>
      <c r="H777" s="1" t="d">
        <v>00:03:00.99999999999999450</v>
      </c>
      <c r="I777" t="s">
        <v>666</v>
      </c>
      <c r="J777">
        <v>181</v>
      </c>
      <c r="K777" t="s">
        <v>1968</v>
      </c>
      <c r="L777" t="str">
        <f t="shared" si="12"/>
        <v>MAthens2004B4X400M Relay</v>
      </c>
    </row>
    <row r="778" spans="1:12" x14ac:dyDescent="0.3">
      <c r="A778" t="s">
        <v>10</v>
      </c>
      <c r="B778" t="s">
        <v>665</v>
      </c>
      <c r="C778" t="s">
        <v>84</v>
      </c>
      <c r="D778">
        <v>1996</v>
      </c>
      <c r="E778" t="s">
        <v>13</v>
      </c>
      <c r="F778" t="s">
        <v>660</v>
      </c>
      <c r="G778" t="s">
        <v>15</v>
      </c>
      <c r="H778" s="1" t="d">
        <v>00:02:56.00000000000001975</v>
      </c>
      <c r="I778" t="s">
        <v>666</v>
      </c>
      <c r="J778">
        <v>176</v>
      </c>
      <c r="K778" t="s">
        <v>1968</v>
      </c>
      <c r="L778" t="str">
        <f t="shared" si="12"/>
        <v>MAtlanta1996G4X400M Relay</v>
      </c>
    </row>
    <row r="779" spans="1:12" x14ac:dyDescent="0.3">
      <c r="A779" t="s">
        <v>10</v>
      </c>
      <c r="B779" t="s">
        <v>665</v>
      </c>
      <c r="C779" t="s">
        <v>84</v>
      </c>
      <c r="D779">
        <v>1996</v>
      </c>
      <c r="E779" t="s">
        <v>17</v>
      </c>
      <c r="F779" t="s">
        <v>660</v>
      </c>
      <c r="G779" t="s">
        <v>40</v>
      </c>
      <c r="H779" s="1" t="d">
        <v>00:02:57.00000000000001875</v>
      </c>
      <c r="I779" t="s">
        <v>666</v>
      </c>
      <c r="J779">
        <v>177</v>
      </c>
      <c r="K779" t="s">
        <v>1968</v>
      </c>
      <c r="L779" t="str">
        <f t="shared" si="12"/>
        <v>MAtlanta1996S4X400M Relay</v>
      </c>
    </row>
    <row r="780" spans="1:12" x14ac:dyDescent="0.3">
      <c r="A780" t="s">
        <v>10</v>
      </c>
      <c r="B780" t="s">
        <v>665</v>
      </c>
      <c r="C780" t="s">
        <v>84</v>
      </c>
      <c r="D780">
        <v>1996</v>
      </c>
      <c r="E780" t="s">
        <v>20</v>
      </c>
      <c r="F780" t="s">
        <v>660</v>
      </c>
      <c r="G780" t="s">
        <v>113</v>
      </c>
      <c r="H780" s="1" t="d">
        <v>00:02:59.00000000000000325</v>
      </c>
      <c r="I780" t="s">
        <v>666</v>
      </c>
      <c r="J780">
        <v>179</v>
      </c>
      <c r="K780" t="s">
        <v>1968</v>
      </c>
      <c r="L780" t="str">
        <f t="shared" si="12"/>
        <v>MAtlanta1996B4X400M Relay</v>
      </c>
    </row>
    <row r="781" spans="1:12" x14ac:dyDescent="0.3">
      <c r="A781" t="s">
        <v>10</v>
      </c>
      <c r="B781" t="s">
        <v>665</v>
      </c>
      <c r="C781" t="s">
        <v>86</v>
      </c>
      <c r="D781">
        <v>1980</v>
      </c>
      <c r="E781" t="s">
        <v>13</v>
      </c>
      <c r="F781" t="s">
        <v>660</v>
      </c>
      <c r="G781" t="s">
        <v>55</v>
      </c>
      <c r="H781" s="1" t="d">
        <v>00:03:00.99999999999999450</v>
      </c>
      <c r="I781" t="s">
        <v>666</v>
      </c>
      <c r="J781">
        <v>181</v>
      </c>
      <c r="K781" t="s">
        <v>1968</v>
      </c>
      <c r="L781" t="str">
        <f t="shared" si="12"/>
        <v>MMoscow1980G4X400M Relay</v>
      </c>
    </row>
    <row r="782" spans="1:12" x14ac:dyDescent="0.3">
      <c r="A782" t="s">
        <v>10</v>
      </c>
      <c r="B782" t="s">
        <v>665</v>
      </c>
      <c r="C782" t="s">
        <v>86</v>
      </c>
      <c r="D782">
        <v>1980</v>
      </c>
      <c r="E782" t="s">
        <v>17</v>
      </c>
      <c r="F782" t="s">
        <v>660</v>
      </c>
      <c r="G782" t="s">
        <v>250</v>
      </c>
      <c r="H782" s="1" t="d">
        <v>00:03:00.99999999999999450</v>
      </c>
      <c r="I782" t="s">
        <v>666</v>
      </c>
      <c r="J782">
        <v>181</v>
      </c>
      <c r="K782" t="s">
        <v>1968</v>
      </c>
      <c r="L782" t="str">
        <f t="shared" si="12"/>
        <v>MMoscow1980S4X400M Relay</v>
      </c>
    </row>
    <row r="783" spans="1:12" x14ac:dyDescent="0.3">
      <c r="A783" t="s">
        <v>10</v>
      </c>
      <c r="B783" t="s">
        <v>665</v>
      </c>
      <c r="C783" t="s">
        <v>86</v>
      </c>
      <c r="D783">
        <v>1980</v>
      </c>
      <c r="E783" t="s">
        <v>20</v>
      </c>
      <c r="F783" t="s">
        <v>660</v>
      </c>
      <c r="G783" t="s">
        <v>38</v>
      </c>
      <c r="H783" s="1" t="d">
        <v>00:03:04.00000000000001175</v>
      </c>
      <c r="I783" t="s">
        <v>666</v>
      </c>
      <c r="J783">
        <v>184</v>
      </c>
      <c r="K783" t="s">
        <v>1968</v>
      </c>
      <c r="L783" t="str">
        <f t="shared" si="12"/>
        <v>MMoscow1980B4X400M Relay</v>
      </c>
    </row>
    <row r="784" spans="1:12" x14ac:dyDescent="0.3">
      <c r="A784" t="s">
        <v>10</v>
      </c>
      <c r="B784" t="s">
        <v>665</v>
      </c>
      <c r="C784" t="s">
        <v>90</v>
      </c>
      <c r="D784">
        <v>1972</v>
      </c>
      <c r="E784" t="s">
        <v>13</v>
      </c>
      <c r="F784" t="s">
        <v>660</v>
      </c>
      <c r="G784" t="s">
        <v>19</v>
      </c>
      <c r="H784" s="1" t="d">
        <v>00:02:59.99999999999999550</v>
      </c>
      <c r="I784" t="s">
        <v>666</v>
      </c>
      <c r="J784">
        <v>180</v>
      </c>
      <c r="K784" t="s">
        <v>1968</v>
      </c>
      <c r="L784" t="str">
        <f t="shared" si="12"/>
        <v>MMunich1972G4X400M Relay</v>
      </c>
    </row>
    <row r="785" spans="1:12" x14ac:dyDescent="0.3">
      <c r="A785" t="s">
        <v>10</v>
      </c>
      <c r="B785" t="s">
        <v>665</v>
      </c>
      <c r="C785" t="s">
        <v>90</v>
      </c>
      <c r="D785">
        <v>1972</v>
      </c>
      <c r="E785" t="s">
        <v>17</v>
      </c>
      <c r="F785" t="s">
        <v>660</v>
      </c>
      <c r="G785" t="s">
        <v>40</v>
      </c>
      <c r="H785" s="1" t="d">
        <v>00:02:59.99999999999999550</v>
      </c>
      <c r="I785" t="s">
        <v>666</v>
      </c>
      <c r="J785">
        <v>180</v>
      </c>
      <c r="K785" t="s">
        <v>1968</v>
      </c>
      <c r="L785" t="str">
        <f t="shared" si="12"/>
        <v>MMunich1972S4X400M Relay</v>
      </c>
    </row>
    <row r="786" spans="1:12" x14ac:dyDescent="0.3">
      <c r="A786" t="s">
        <v>10</v>
      </c>
      <c r="B786" t="s">
        <v>665</v>
      </c>
      <c r="C786" t="s">
        <v>90</v>
      </c>
      <c r="D786">
        <v>1972</v>
      </c>
      <c r="E786" t="s">
        <v>20</v>
      </c>
      <c r="F786" t="s">
        <v>660</v>
      </c>
      <c r="G786" t="s">
        <v>64</v>
      </c>
      <c r="H786" s="1" t="d">
        <v>00:03:00.99999999999999450</v>
      </c>
      <c r="I786" t="s">
        <v>666</v>
      </c>
      <c r="J786">
        <v>181</v>
      </c>
      <c r="K786" t="s">
        <v>1968</v>
      </c>
      <c r="L786" t="str">
        <f t="shared" si="12"/>
        <v>MMunich1972B4X400M Relay</v>
      </c>
    </row>
    <row r="787" spans="1:12" x14ac:dyDescent="0.3">
      <c r="A787" t="s">
        <v>10</v>
      </c>
      <c r="B787" t="s">
        <v>665</v>
      </c>
      <c r="C787" t="s">
        <v>93</v>
      </c>
      <c r="D787">
        <v>1964</v>
      </c>
      <c r="E787" t="s">
        <v>13</v>
      </c>
      <c r="F787" t="s">
        <v>660</v>
      </c>
      <c r="G787" t="s">
        <v>15</v>
      </c>
      <c r="H787" s="1" t="d">
        <v>00:03:00.99999999999999450</v>
      </c>
      <c r="I787" t="s">
        <v>666</v>
      </c>
      <c r="J787">
        <v>181</v>
      </c>
      <c r="K787" t="s">
        <v>1968</v>
      </c>
      <c r="L787" t="str">
        <f t="shared" si="12"/>
        <v>MTokyo1964G4X400M Relay</v>
      </c>
    </row>
    <row r="788" spans="1:12" x14ac:dyDescent="0.3">
      <c r="A788" t="s">
        <v>10</v>
      </c>
      <c r="B788" t="s">
        <v>665</v>
      </c>
      <c r="C788" t="s">
        <v>93</v>
      </c>
      <c r="D788">
        <v>1964</v>
      </c>
      <c r="E788" t="s">
        <v>17</v>
      </c>
      <c r="F788" t="s">
        <v>660</v>
      </c>
      <c r="G788" t="s">
        <v>40</v>
      </c>
      <c r="H788" s="1" t="d">
        <v>00:03:01.99999999999998675</v>
      </c>
      <c r="I788" t="s">
        <v>666</v>
      </c>
      <c r="J788">
        <v>182</v>
      </c>
      <c r="K788" t="s">
        <v>1968</v>
      </c>
      <c r="L788" t="str">
        <f t="shared" si="12"/>
        <v>MTokyo1964S4X400M Relay</v>
      </c>
    </row>
    <row r="789" spans="1:12" x14ac:dyDescent="0.3">
      <c r="A789" t="s">
        <v>10</v>
      </c>
      <c r="B789" t="s">
        <v>665</v>
      </c>
      <c r="C789" t="s">
        <v>93</v>
      </c>
      <c r="D789">
        <v>1964</v>
      </c>
      <c r="E789" t="s">
        <v>20</v>
      </c>
      <c r="F789" t="s">
        <v>660</v>
      </c>
      <c r="G789" t="s">
        <v>119</v>
      </c>
      <c r="H789" s="1" t="d">
        <v>00:03:01.99999999999998675</v>
      </c>
      <c r="I789" t="s">
        <v>666</v>
      </c>
      <c r="J789">
        <v>182</v>
      </c>
      <c r="K789" t="s">
        <v>1968</v>
      </c>
      <c r="L789" t="str">
        <f t="shared" si="12"/>
        <v>MTokyo1964B4X400M Relay</v>
      </c>
    </row>
    <row r="790" spans="1:12" x14ac:dyDescent="0.3">
      <c r="A790" t="s">
        <v>10</v>
      </c>
      <c r="B790" t="s">
        <v>665</v>
      </c>
      <c r="C790" t="s">
        <v>96</v>
      </c>
      <c r="D790">
        <v>1956</v>
      </c>
      <c r="E790" t="s">
        <v>13</v>
      </c>
      <c r="F790" t="s">
        <v>660</v>
      </c>
      <c r="G790" t="s">
        <v>15</v>
      </c>
      <c r="H790" s="1" t="d">
        <v>00:03:05.00000000000000400</v>
      </c>
      <c r="I790" t="s">
        <v>666</v>
      </c>
      <c r="J790">
        <v>185</v>
      </c>
      <c r="K790" t="s">
        <v>1968</v>
      </c>
      <c r="L790" t="str">
        <f t="shared" si="12"/>
        <v>MMelbourne / Stockholm1956G4X400M Relay</v>
      </c>
    </row>
    <row r="791" spans="1:12" x14ac:dyDescent="0.3">
      <c r="A791" t="s">
        <v>10</v>
      </c>
      <c r="B791" t="s">
        <v>665</v>
      </c>
      <c r="C791" t="s">
        <v>96</v>
      </c>
      <c r="D791">
        <v>1956</v>
      </c>
      <c r="E791" t="s">
        <v>17</v>
      </c>
      <c r="F791" t="s">
        <v>660</v>
      </c>
      <c r="G791" t="s">
        <v>59</v>
      </c>
      <c r="H791" s="1" t="d">
        <v>00:03:05.99999999999999625</v>
      </c>
      <c r="I791" t="s">
        <v>666</v>
      </c>
      <c r="J791">
        <v>186</v>
      </c>
      <c r="K791" t="s">
        <v>1968</v>
      </c>
      <c r="L791" t="str">
        <f t="shared" si="12"/>
        <v>MMelbourne / Stockholm1956S4X400M Relay</v>
      </c>
    </row>
    <row r="792" spans="1:12" x14ac:dyDescent="0.3">
      <c r="A792" t="s">
        <v>10</v>
      </c>
      <c r="B792" t="s">
        <v>665</v>
      </c>
      <c r="C792" t="s">
        <v>96</v>
      </c>
      <c r="D792">
        <v>1956</v>
      </c>
      <c r="E792" t="s">
        <v>20</v>
      </c>
      <c r="F792" t="s">
        <v>660</v>
      </c>
      <c r="G792" t="s">
        <v>40</v>
      </c>
      <c r="H792" s="1" t="d">
        <v>00:03:06.99999999999999525</v>
      </c>
      <c r="I792" t="s">
        <v>666</v>
      </c>
      <c r="J792">
        <v>187</v>
      </c>
      <c r="K792" t="s">
        <v>1968</v>
      </c>
      <c r="L792" t="str">
        <f t="shared" si="12"/>
        <v>MMelbourne / Stockholm1956B4X400M Relay</v>
      </c>
    </row>
    <row r="793" spans="1:12" x14ac:dyDescent="0.3">
      <c r="A793" t="s">
        <v>10</v>
      </c>
      <c r="B793" t="s">
        <v>665</v>
      </c>
      <c r="C793" t="s">
        <v>78</v>
      </c>
      <c r="D793">
        <v>1948</v>
      </c>
      <c r="E793" t="s">
        <v>13</v>
      </c>
      <c r="F793" t="s">
        <v>660</v>
      </c>
      <c r="G793" t="s">
        <v>15</v>
      </c>
      <c r="H793" s="1" t="d">
        <v>00:03:10.0000000000000125</v>
      </c>
      <c r="I793" t="s">
        <v>666</v>
      </c>
      <c r="J793">
        <v>190</v>
      </c>
      <c r="K793" t="s">
        <v>1968</v>
      </c>
      <c r="L793" t="str">
        <f t="shared" si="12"/>
        <v>MLondon1948G4X400M Relay</v>
      </c>
    </row>
    <row r="794" spans="1:12" x14ac:dyDescent="0.3">
      <c r="A794" t="s">
        <v>10</v>
      </c>
      <c r="B794" t="s">
        <v>665</v>
      </c>
      <c r="C794" t="s">
        <v>78</v>
      </c>
      <c r="D794">
        <v>1948</v>
      </c>
      <c r="E794" t="s">
        <v>17</v>
      </c>
      <c r="F794" t="s">
        <v>660</v>
      </c>
      <c r="G794" t="s">
        <v>64</v>
      </c>
      <c r="H794" s="1" t="d">
        <v>00:03:15.00000000000002100</v>
      </c>
      <c r="I794" t="s">
        <v>666</v>
      </c>
      <c r="J794">
        <v>195</v>
      </c>
      <c r="K794" t="s">
        <v>1968</v>
      </c>
      <c r="L794" t="str">
        <f t="shared" si="12"/>
        <v>MLondon1948S4X400M Relay</v>
      </c>
    </row>
    <row r="795" spans="1:12" x14ac:dyDescent="0.3">
      <c r="A795" t="s">
        <v>10</v>
      </c>
      <c r="B795" t="s">
        <v>665</v>
      </c>
      <c r="C795" t="s">
        <v>78</v>
      </c>
      <c r="D795">
        <v>1948</v>
      </c>
      <c r="E795" t="s">
        <v>20</v>
      </c>
      <c r="F795" t="s">
        <v>660</v>
      </c>
      <c r="G795" t="s">
        <v>74</v>
      </c>
      <c r="H795" s="1" t="d">
        <v>00:03:15.99999999999997275</v>
      </c>
      <c r="I795" t="s">
        <v>666</v>
      </c>
      <c r="J795">
        <v>196</v>
      </c>
      <c r="K795" t="s">
        <v>1968</v>
      </c>
      <c r="L795" t="str">
        <f t="shared" si="12"/>
        <v>MLondon1948B4X400M Relay</v>
      </c>
    </row>
    <row r="796" spans="1:12" x14ac:dyDescent="0.3">
      <c r="A796" t="s">
        <v>10</v>
      </c>
      <c r="B796" t="s">
        <v>665</v>
      </c>
      <c r="C796" t="s">
        <v>36</v>
      </c>
      <c r="D796">
        <v>1932</v>
      </c>
      <c r="E796" t="s">
        <v>13</v>
      </c>
      <c r="F796" t="s">
        <v>660</v>
      </c>
      <c r="G796" t="s">
        <v>15</v>
      </c>
      <c r="H796" s="1" t="d">
        <v>00:03:07.9999999999999875</v>
      </c>
      <c r="I796" t="s">
        <v>666</v>
      </c>
      <c r="J796">
        <v>188</v>
      </c>
      <c r="K796" t="s">
        <v>1968</v>
      </c>
      <c r="L796" t="str">
        <f t="shared" si="12"/>
        <v>MLos Angeles1932G4X400M Relay</v>
      </c>
    </row>
    <row r="797" spans="1:12" x14ac:dyDescent="0.3">
      <c r="A797" t="s">
        <v>10</v>
      </c>
      <c r="B797" t="s">
        <v>665</v>
      </c>
      <c r="C797" t="s">
        <v>36</v>
      </c>
      <c r="D797">
        <v>1932</v>
      </c>
      <c r="E797" t="s">
        <v>17</v>
      </c>
      <c r="F797" t="s">
        <v>660</v>
      </c>
      <c r="G797" t="s">
        <v>40</v>
      </c>
      <c r="H797" s="1" t="d">
        <v>00:03:10.99999999999997100</v>
      </c>
      <c r="I797" t="s">
        <v>666</v>
      </c>
      <c r="J797">
        <v>191</v>
      </c>
      <c r="K797" t="s">
        <v>1968</v>
      </c>
      <c r="L797" t="str">
        <f t="shared" si="12"/>
        <v>MLos Angeles1932S4X400M Relay</v>
      </c>
    </row>
    <row r="798" spans="1:12" x14ac:dyDescent="0.3">
      <c r="A798" t="s">
        <v>10</v>
      </c>
      <c r="B798" t="s">
        <v>665</v>
      </c>
      <c r="C798" t="s">
        <v>36</v>
      </c>
      <c r="D798">
        <v>1932</v>
      </c>
      <c r="E798" t="s">
        <v>20</v>
      </c>
      <c r="F798" t="s">
        <v>660</v>
      </c>
      <c r="G798" t="s">
        <v>117</v>
      </c>
      <c r="H798" s="1" t="d">
        <v>00:03:13.00000000000002975</v>
      </c>
      <c r="I798" t="s">
        <v>666</v>
      </c>
      <c r="J798">
        <v>193</v>
      </c>
      <c r="K798" t="s">
        <v>1968</v>
      </c>
      <c r="L798" t="str">
        <f t="shared" si="12"/>
        <v>MLos Angeles1932B4X400M Relay</v>
      </c>
    </row>
    <row r="799" spans="1:12" x14ac:dyDescent="0.3">
      <c r="A799" t="s">
        <v>10</v>
      </c>
      <c r="B799" t="s">
        <v>665</v>
      </c>
      <c r="C799" t="s">
        <v>105</v>
      </c>
      <c r="D799">
        <v>1924</v>
      </c>
      <c r="E799" t="s">
        <v>13</v>
      </c>
      <c r="F799" t="s">
        <v>660</v>
      </c>
      <c r="G799" t="s">
        <v>15</v>
      </c>
      <c r="H799" s="1" t="d">
        <v>00:03:15.99999999999997275</v>
      </c>
      <c r="I799" t="s">
        <v>666</v>
      </c>
      <c r="J799">
        <v>196</v>
      </c>
      <c r="K799" t="s">
        <v>1968</v>
      </c>
      <c r="L799" t="str">
        <f t="shared" si="12"/>
        <v>MParis1924G4X400M Relay</v>
      </c>
    </row>
    <row r="800" spans="1:12" x14ac:dyDescent="0.3">
      <c r="A800" t="s">
        <v>10</v>
      </c>
      <c r="B800" t="s">
        <v>665</v>
      </c>
      <c r="C800" t="s">
        <v>105</v>
      </c>
      <c r="D800">
        <v>1924</v>
      </c>
      <c r="E800" t="s">
        <v>17</v>
      </c>
      <c r="F800" t="s">
        <v>660</v>
      </c>
      <c r="G800" t="s">
        <v>74</v>
      </c>
      <c r="H800" s="1" t="d">
        <v>00:03:17.00000000000000550</v>
      </c>
      <c r="I800" t="s">
        <v>666</v>
      </c>
      <c r="J800">
        <v>197</v>
      </c>
      <c r="K800" t="s">
        <v>1968</v>
      </c>
      <c r="L800" t="str">
        <f t="shared" si="12"/>
        <v>MParis1924S4X400M Relay</v>
      </c>
    </row>
    <row r="801" spans="1:12" x14ac:dyDescent="0.3">
      <c r="A801" t="s">
        <v>10</v>
      </c>
      <c r="B801" t="s">
        <v>665</v>
      </c>
      <c r="C801" t="s">
        <v>105</v>
      </c>
      <c r="D801">
        <v>1924</v>
      </c>
      <c r="E801" t="s">
        <v>20</v>
      </c>
      <c r="F801" t="s">
        <v>660</v>
      </c>
      <c r="G801" t="s">
        <v>40</v>
      </c>
      <c r="H801" s="1" t="d">
        <v>00:03:17.00000000000000550</v>
      </c>
      <c r="I801" t="s">
        <v>666</v>
      </c>
      <c r="J801">
        <v>197</v>
      </c>
      <c r="K801" t="s">
        <v>1968</v>
      </c>
      <c r="L801" t="str">
        <f t="shared" si="12"/>
        <v>MParis1924B4X400M Relay</v>
      </c>
    </row>
    <row r="802" spans="1:12" x14ac:dyDescent="0.3">
      <c r="A802" t="s">
        <v>10</v>
      </c>
      <c r="B802" t="s">
        <v>665</v>
      </c>
      <c r="C802" t="s">
        <v>107</v>
      </c>
      <c r="D802">
        <v>1912</v>
      </c>
      <c r="E802" t="s">
        <v>13</v>
      </c>
      <c r="F802" t="s">
        <v>660</v>
      </c>
      <c r="G802" t="s">
        <v>15</v>
      </c>
      <c r="H802" s="1" t="d">
        <v>00:03:17.00000000000000550</v>
      </c>
      <c r="I802" t="s">
        <v>666</v>
      </c>
      <c r="J802">
        <v>197</v>
      </c>
      <c r="K802" t="s">
        <v>1968</v>
      </c>
      <c r="L802" t="str">
        <f t="shared" si="12"/>
        <v>MStockholm1912G4X400M Relay</v>
      </c>
    </row>
    <row r="803" spans="1:12" x14ac:dyDescent="0.3">
      <c r="A803" t="s">
        <v>10</v>
      </c>
      <c r="B803" t="s">
        <v>665</v>
      </c>
      <c r="C803" t="s">
        <v>107</v>
      </c>
      <c r="D803">
        <v>1912</v>
      </c>
      <c r="E803" t="s">
        <v>17</v>
      </c>
      <c r="F803" t="s">
        <v>660</v>
      </c>
      <c r="G803" t="s">
        <v>64</v>
      </c>
      <c r="H803" s="1" t="d">
        <v>00:03:20.99999999999998125</v>
      </c>
      <c r="I803" t="s">
        <v>666</v>
      </c>
      <c r="J803">
        <v>201</v>
      </c>
      <c r="K803" t="s">
        <v>1968</v>
      </c>
      <c r="L803" t="str">
        <f t="shared" si="12"/>
        <v>MStockholm1912S4X400M Relay</v>
      </c>
    </row>
    <row r="804" spans="1:12" x14ac:dyDescent="0.3">
      <c r="A804" t="s">
        <v>10</v>
      </c>
      <c r="B804" t="s">
        <v>665</v>
      </c>
      <c r="C804" t="s">
        <v>107</v>
      </c>
      <c r="D804">
        <v>1912</v>
      </c>
      <c r="E804" t="s">
        <v>20</v>
      </c>
      <c r="F804" t="s">
        <v>660</v>
      </c>
      <c r="G804" t="s">
        <v>40</v>
      </c>
      <c r="H804" s="1" t="d">
        <v>00:03:23.00000000000000625</v>
      </c>
      <c r="I804" t="s">
        <v>666</v>
      </c>
      <c r="J804">
        <v>203</v>
      </c>
      <c r="K804" t="s">
        <v>1968</v>
      </c>
      <c r="L804" t="str">
        <f t="shared" si="12"/>
        <v>MStockholm1912B4X400M Relay</v>
      </c>
    </row>
    <row r="805" spans="1:12" x14ac:dyDescent="0.3">
      <c r="A805" t="s">
        <v>10</v>
      </c>
      <c r="B805" t="s">
        <v>671</v>
      </c>
      <c r="C805" t="s">
        <v>12</v>
      </c>
      <c r="D805">
        <v>2016</v>
      </c>
      <c r="E805" t="s">
        <v>13</v>
      </c>
      <c r="F805" t="s">
        <v>14</v>
      </c>
      <c r="G805" t="s">
        <v>40</v>
      </c>
      <c r="H805" s="1" t="d">
        <v>00:13:02.99999999999994600</v>
      </c>
      <c r="I805" t="s">
        <v>672</v>
      </c>
      <c r="J805">
        <v>783</v>
      </c>
      <c r="K805" t="s">
        <v>1968</v>
      </c>
      <c r="L805" t="str">
        <f t="shared" si="12"/>
        <v>MRio2016G5000M</v>
      </c>
    </row>
    <row r="806" spans="1:12" x14ac:dyDescent="0.3">
      <c r="A806" t="s">
        <v>10</v>
      </c>
      <c r="B806" t="s">
        <v>671</v>
      </c>
      <c r="C806" t="s">
        <v>12</v>
      </c>
      <c r="D806">
        <v>2016</v>
      </c>
      <c r="E806" t="s">
        <v>17</v>
      </c>
      <c r="F806" t="s">
        <v>673</v>
      </c>
      <c r="G806" t="s">
        <v>15</v>
      </c>
      <c r="H806" s="1" t="d">
        <v>00:13:03.99999999999990450</v>
      </c>
      <c r="I806" t="s">
        <v>672</v>
      </c>
      <c r="J806">
        <v>784</v>
      </c>
      <c r="K806" t="s">
        <v>1968</v>
      </c>
      <c r="L806" t="str">
        <f t="shared" si="12"/>
        <v>MRio2016S5000M</v>
      </c>
    </row>
    <row r="807" spans="1:12" x14ac:dyDescent="0.3">
      <c r="A807" t="s">
        <v>10</v>
      </c>
      <c r="B807" t="s">
        <v>671</v>
      </c>
      <c r="C807" t="s">
        <v>12</v>
      </c>
      <c r="D807">
        <v>2016</v>
      </c>
      <c r="E807" t="s">
        <v>20</v>
      </c>
      <c r="F807" t="s">
        <v>674</v>
      </c>
      <c r="G807" t="s">
        <v>22</v>
      </c>
      <c r="H807" s="1" t="d">
        <v>00:13:03.99999999999990450</v>
      </c>
      <c r="I807" t="s">
        <v>672</v>
      </c>
      <c r="J807">
        <v>784</v>
      </c>
      <c r="K807" t="s">
        <v>1968</v>
      </c>
      <c r="L807" t="str">
        <f t="shared" si="12"/>
        <v>MRio2016B5000M</v>
      </c>
    </row>
    <row r="808" spans="1:12" x14ac:dyDescent="0.3">
      <c r="A808" t="s">
        <v>10</v>
      </c>
      <c r="B808" t="s">
        <v>671</v>
      </c>
      <c r="C808" t="s">
        <v>23</v>
      </c>
      <c r="D808">
        <v>2008</v>
      </c>
      <c r="E808" t="s">
        <v>13</v>
      </c>
      <c r="F808" t="s">
        <v>24</v>
      </c>
      <c r="G808" t="s">
        <v>22</v>
      </c>
      <c r="H808" s="1" t="d">
        <v>00:12:58.00000000000001175</v>
      </c>
      <c r="I808" t="s">
        <v>672</v>
      </c>
      <c r="J808">
        <v>778</v>
      </c>
      <c r="K808" t="s">
        <v>1968</v>
      </c>
      <c r="L808" t="str">
        <f t="shared" si="12"/>
        <v>MBeijing2008G5000M</v>
      </c>
    </row>
    <row r="809" spans="1:12" x14ac:dyDescent="0.3">
      <c r="A809" t="s">
        <v>10</v>
      </c>
      <c r="B809" t="s">
        <v>671</v>
      </c>
      <c r="C809" t="s">
        <v>23</v>
      </c>
      <c r="D809">
        <v>2008</v>
      </c>
      <c r="E809" t="s">
        <v>17</v>
      </c>
      <c r="F809" t="s">
        <v>675</v>
      </c>
      <c r="G809" t="s">
        <v>19</v>
      </c>
      <c r="H809" s="1" t="d">
        <v>00:13:02.99999999999994600</v>
      </c>
      <c r="I809" t="s">
        <v>672</v>
      </c>
      <c r="J809">
        <v>783</v>
      </c>
      <c r="K809" t="s">
        <v>1968</v>
      </c>
      <c r="L809" t="str">
        <f t="shared" si="12"/>
        <v>MBeijing2008S5000M</v>
      </c>
    </row>
    <row r="810" spans="1:12" x14ac:dyDescent="0.3">
      <c r="A810" t="s">
        <v>10</v>
      </c>
      <c r="B810" t="s">
        <v>671</v>
      </c>
      <c r="C810" t="s">
        <v>23</v>
      </c>
      <c r="D810">
        <v>2008</v>
      </c>
      <c r="E810" t="s">
        <v>20</v>
      </c>
      <c r="F810" t="s">
        <v>676</v>
      </c>
      <c r="G810" t="s">
        <v>19</v>
      </c>
      <c r="H810" s="1" t="d">
        <v>00:13:05.99999999999996325</v>
      </c>
      <c r="I810" t="s">
        <v>672</v>
      </c>
      <c r="J810">
        <v>786</v>
      </c>
      <c r="K810" t="s">
        <v>1968</v>
      </c>
      <c r="L810" t="str">
        <f t="shared" si="12"/>
        <v>MBeijing2008B5000M</v>
      </c>
    </row>
    <row r="811" spans="1:12" x14ac:dyDescent="0.3">
      <c r="A811" t="s">
        <v>10</v>
      </c>
      <c r="B811" t="s">
        <v>671</v>
      </c>
      <c r="C811" t="s">
        <v>27</v>
      </c>
      <c r="D811">
        <v>2000</v>
      </c>
      <c r="E811" t="s">
        <v>13</v>
      </c>
      <c r="F811" t="s">
        <v>677</v>
      </c>
      <c r="G811" t="s">
        <v>22</v>
      </c>
      <c r="H811" s="1" t="d">
        <v>00:13:35.00000000000004900</v>
      </c>
      <c r="I811" t="s">
        <v>672</v>
      </c>
      <c r="J811">
        <v>815</v>
      </c>
      <c r="K811" t="s">
        <v>1968</v>
      </c>
      <c r="L811" t="str">
        <f t="shared" si="12"/>
        <v>MSydney2000G5000M</v>
      </c>
    </row>
    <row r="812" spans="1:12" x14ac:dyDescent="0.3">
      <c r="A812" t="s">
        <v>10</v>
      </c>
      <c r="B812" t="s">
        <v>671</v>
      </c>
      <c r="C812" t="s">
        <v>27</v>
      </c>
      <c r="D812">
        <v>2000</v>
      </c>
      <c r="E812" t="s">
        <v>17</v>
      </c>
      <c r="F812" t="s">
        <v>678</v>
      </c>
      <c r="G812" t="s">
        <v>276</v>
      </c>
      <c r="H812" s="1" t="d">
        <v>00:13:36.0000000000000075</v>
      </c>
      <c r="I812" t="s">
        <v>672</v>
      </c>
      <c r="J812">
        <v>816</v>
      </c>
      <c r="K812" t="s">
        <v>1968</v>
      </c>
      <c r="L812" t="str">
        <f t="shared" si="12"/>
        <v>MSydney2000S5000M</v>
      </c>
    </row>
    <row r="813" spans="1:12" x14ac:dyDescent="0.3">
      <c r="A813" t="s">
        <v>10</v>
      </c>
      <c r="B813" t="s">
        <v>671</v>
      </c>
      <c r="C813" t="s">
        <v>27</v>
      </c>
      <c r="D813">
        <v>2000</v>
      </c>
      <c r="E813" t="s">
        <v>20</v>
      </c>
      <c r="F813" t="s">
        <v>679</v>
      </c>
      <c r="G813" t="s">
        <v>33</v>
      </c>
      <c r="H813" s="1" t="d">
        <v>00:13:36.0000000000000075</v>
      </c>
      <c r="I813" t="s">
        <v>672</v>
      </c>
      <c r="J813">
        <v>816</v>
      </c>
      <c r="K813" t="s">
        <v>1968</v>
      </c>
      <c r="L813" t="str">
        <f t="shared" si="12"/>
        <v>MSydney2000B5000M</v>
      </c>
    </row>
    <row r="814" spans="1:12" x14ac:dyDescent="0.3">
      <c r="A814" t="s">
        <v>10</v>
      </c>
      <c r="B814" t="s">
        <v>671</v>
      </c>
      <c r="C814" t="s">
        <v>31</v>
      </c>
      <c r="D814">
        <v>1992</v>
      </c>
      <c r="E814" t="s">
        <v>13</v>
      </c>
      <c r="F814" t="s">
        <v>680</v>
      </c>
      <c r="G814" t="s">
        <v>151</v>
      </c>
      <c r="H814" s="1" t="d">
        <v>00:13:12.99999999999996300</v>
      </c>
      <c r="I814" t="s">
        <v>672</v>
      </c>
      <c r="J814">
        <v>793</v>
      </c>
      <c r="K814" t="s">
        <v>1968</v>
      </c>
      <c r="L814" t="str">
        <f t="shared" si="12"/>
        <v>MBarcelona1992G5000M</v>
      </c>
    </row>
    <row r="815" spans="1:12" x14ac:dyDescent="0.3">
      <c r="A815" t="s">
        <v>10</v>
      </c>
      <c r="B815" t="s">
        <v>671</v>
      </c>
      <c r="C815" t="s">
        <v>31</v>
      </c>
      <c r="D815">
        <v>1992</v>
      </c>
      <c r="E815" t="s">
        <v>17</v>
      </c>
      <c r="F815" t="s">
        <v>681</v>
      </c>
      <c r="G815" t="s">
        <v>19</v>
      </c>
      <c r="H815" s="1" t="d">
        <v>00:13:12.99999999999996300</v>
      </c>
      <c r="I815" t="s">
        <v>672</v>
      </c>
      <c r="J815">
        <v>793</v>
      </c>
      <c r="K815" t="s">
        <v>1968</v>
      </c>
      <c r="L815" t="str">
        <f t="shared" si="12"/>
        <v>MBarcelona1992S5000M</v>
      </c>
    </row>
    <row r="816" spans="1:12" x14ac:dyDescent="0.3">
      <c r="A816" t="s">
        <v>10</v>
      </c>
      <c r="B816" t="s">
        <v>671</v>
      </c>
      <c r="C816" t="s">
        <v>31</v>
      </c>
      <c r="D816">
        <v>1992</v>
      </c>
      <c r="E816" t="s">
        <v>20</v>
      </c>
      <c r="F816" t="s">
        <v>682</v>
      </c>
      <c r="G816" t="s">
        <v>22</v>
      </c>
      <c r="H816" s="1" t="d">
        <v>00:13:12.99999999999996300</v>
      </c>
      <c r="I816" t="s">
        <v>672</v>
      </c>
      <c r="J816">
        <v>793</v>
      </c>
      <c r="K816" t="s">
        <v>1968</v>
      </c>
      <c r="L816" t="str">
        <f t="shared" si="12"/>
        <v>MBarcelona1992B5000M</v>
      </c>
    </row>
    <row r="817" spans="1:12" x14ac:dyDescent="0.3">
      <c r="A817" t="s">
        <v>10</v>
      </c>
      <c r="B817" t="s">
        <v>671</v>
      </c>
      <c r="C817" t="s">
        <v>36</v>
      </c>
      <c r="D817">
        <v>1984</v>
      </c>
      <c r="E817" t="s">
        <v>13</v>
      </c>
      <c r="F817" t="s">
        <v>683</v>
      </c>
      <c r="G817" t="s">
        <v>33</v>
      </c>
      <c r="H817" s="1" t="d">
        <v>00:13:05.99999999999996325</v>
      </c>
      <c r="I817" t="s">
        <v>672</v>
      </c>
      <c r="J817">
        <v>786</v>
      </c>
      <c r="K817" t="s">
        <v>1968</v>
      </c>
      <c r="L817" t="str">
        <f t="shared" si="12"/>
        <v>MLos Angeles1984G5000M</v>
      </c>
    </row>
    <row r="818" spans="1:12" x14ac:dyDescent="0.3">
      <c r="A818" t="s">
        <v>10</v>
      </c>
      <c r="B818" t="s">
        <v>671</v>
      </c>
      <c r="C818" t="s">
        <v>36</v>
      </c>
      <c r="D818">
        <v>1984</v>
      </c>
      <c r="E818" t="s">
        <v>17</v>
      </c>
      <c r="F818" t="s">
        <v>684</v>
      </c>
      <c r="G818" t="s">
        <v>341</v>
      </c>
      <c r="H818" s="1" t="d">
        <v>00:13:08.00000000000002875</v>
      </c>
      <c r="I818" t="s">
        <v>672</v>
      </c>
      <c r="J818">
        <v>788</v>
      </c>
      <c r="K818" t="s">
        <v>1968</v>
      </c>
      <c r="L818" t="str">
        <f t="shared" si="12"/>
        <v>MLos Angeles1984S5000M</v>
      </c>
    </row>
    <row r="819" spans="1:12" x14ac:dyDescent="0.3">
      <c r="A819" t="s">
        <v>10</v>
      </c>
      <c r="B819" t="s">
        <v>671</v>
      </c>
      <c r="C819" t="s">
        <v>36</v>
      </c>
      <c r="D819">
        <v>1984</v>
      </c>
      <c r="E819" t="s">
        <v>20</v>
      </c>
      <c r="F819" t="s">
        <v>685</v>
      </c>
      <c r="G819" t="s">
        <v>46</v>
      </c>
      <c r="H819" s="1" t="d">
        <v>00:13:08.99999999999998725</v>
      </c>
      <c r="I819" t="s">
        <v>672</v>
      </c>
      <c r="J819">
        <v>789</v>
      </c>
      <c r="K819" t="s">
        <v>1968</v>
      </c>
      <c r="L819" t="str">
        <f t="shared" si="12"/>
        <v>MLos Angeles1984B5000M</v>
      </c>
    </row>
    <row r="820" spans="1:12" x14ac:dyDescent="0.3">
      <c r="A820" t="s">
        <v>10</v>
      </c>
      <c r="B820" t="s">
        <v>671</v>
      </c>
      <c r="C820" t="s">
        <v>42</v>
      </c>
      <c r="D820">
        <v>1976</v>
      </c>
      <c r="E820" t="s">
        <v>13</v>
      </c>
      <c r="F820" t="s">
        <v>43</v>
      </c>
      <c r="G820" t="s">
        <v>44</v>
      </c>
      <c r="H820" s="1" t="d">
        <v>00:13:24.99999999999989025</v>
      </c>
      <c r="I820" t="s">
        <v>672</v>
      </c>
      <c r="J820">
        <v>805</v>
      </c>
      <c r="K820" t="s">
        <v>1968</v>
      </c>
      <c r="L820" t="str">
        <f t="shared" si="12"/>
        <v>MMontreal1976G5000M</v>
      </c>
    </row>
    <row r="821" spans="1:12" x14ac:dyDescent="0.3">
      <c r="A821" t="s">
        <v>10</v>
      </c>
      <c r="B821" t="s">
        <v>671</v>
      </c>
      <c r="C821" t="s">
        <v>42</v>
      </c>
      <c r="D821">
        <v>1976</v>
      </c>
      <c r="E821" t="s">
        <v>17</v>
      </c>
      <c r="F821" t="s">
        <v>686</v>
      </c>
      <c r="G821" t="s">
        <v>187</v>
      </c>
      <c r="H821" s="1" t="d">
        <v>00:13:24.99999999999989025</v>
      </c>
      <c r="I821" t="s">
        <v>672</v>
      </c>
      <c r="J821">
        <v>805</v>
      </c>
      <c r="K821" t="s">
        <v>1968</v>
      </c>
      <c r="L821" t="str">
        <f t="shared" si="12"/>
        <v>MMontreal1976S5000M</v>
      </c>
    </row>
    <row r="822" spans="1:12" x14ac:dyDescent="0.3">
      <c r="A822" t="s">
        <v>10</v>
      </c>
      <c r="B822" t="s">
        <v>671</v>
      </c>
      <c r="C822" t="s">
        <v>42</v>
      </c>
      <c r="D822">
        <v>1976</v>
      </c>
      <c r="E822" t="s">
        <v>20</v>
      </c>
      <c r="F822" t="s">
        <v>687</v>
      </c>
      <c r="G822" t="s">
        <v>293</v>
      </c>
      <c r="H822" s="1" t="d">
        <v>00:13:24.99999999999989025</v>
      </c>
      <c r="I822" t="s">
        <v>672</v>
      </c>
      <c r="J822">
        <v>805</v>
      </c>
      <c r="K822" t="s">
        <v>1968</v>
      </c>
      <c r="L822" t="str">
        <f t="shared" si="12"/>
        <v>MMontreal1976B5000M</v>
      </c>
    </row>
    <row r="823" spans="1:12" x14ac:dyDescent="0.3">
      <c r="A823" t="s">
        <v>10</v>
      </c>
      <c r="B823" t="s">
        <v>671</v>
      </c>
      <c r="C823" t="s">
        <v>48</v>
      </c>
      <c r="D823">
        <v>1968</v>
      </c>
      <c r="E823" t="s">
        <v>13</v>
      </c>
      <c r="F823" t="s">
        <v>51</v>
      </c>
      <c r="G823" t="s">
        <v>52</v>
      </c>
      <c r="H823" s="1" t="d">
        <v>00:14:04.99999999999994475</v>
      </c>
      <c r="I823" t="s">
        <v>672</v>
      </c>
      <c r="J823">
        <v>845</v>
      </c>
      <c r="K823" t="s">
        <v>1968</v>
      </c>
      <c r="L823" t="str">
        <f t="shared" si="12"/>
        <v>MMexico1968G5000M</v>
      </c>
    </row>
    <row r="824" spans="1:12" x14ac:dyDescent="0.3">
      <c r="A824" t="s">
        <v>10</v>
      </c>
      <c r="B824" t="s">
        <v>671</v>
      </c>
      <c r="C824" t="s">
        <v>48</v>
      </c>
      <c r="D824">
        <v>1968</v>
      </c>
      <c r="E824" t="s">
        <v>17</v>
      </c>
      <c r="F824" t="s">
        <v>294</v>
      </c>
      <c r="G824" t="s">
        <v>19</v>
      </c>
      <c r="H824" s="1" t="d">
        <v>00:14:04.99999999999994475</v>
      </c>
      <c r="I824" t="s">
        <v>672</v>
      </c>
      <c r="J824">
        <v>845</v>
      </c>
      <c r="K824" t="s">
        <v>1968</v>
      </c>
      <c r="L824" t="str">
        <f t="shared" si="12"/>
        <v>MMexico1968S5000M</v>
      </c>
    </row>
    <row r="825" spans="1:12" x14ac:dyDescent="0.3">
      <c r="A825" t="s">
        <v>10</v>
      </c>
      <c r="B825" t="s">
        <v>671</v>
      </c>
      <c r="C825" t="s">
        <v>48</v>
      </c>
      <c r="D825">
        <v>1968</v>
      </c>
      <c r="E825" t="s">
        <v>20</v>
      </c>
      <c r="F825" t="s">
        <v>49</v>
      </c>
      <c r="G825" t="s">
        <v>19</v>
      </c>
      <c r="H825" s="1" t="d">
        <v>00:14:05.99999999999990325</v>
      </c>
      <c r="I825" t="s">
        <v>672</v>
      </c>
      <c r="J825">
        <v>846</v>
      </c>
      <c r="K825" t="s">
        <v>1968</v>
      </c>
      <c r="L825" t="str">
        <f t="shared" si="12"/>
        <v>MMexico1968B5000M</v>
      </c>
    </row>
    <row r="826" spans="1:12" x14ac:dyDescent="0.3">
      <c r="A826" t="s">
        <v>10</v>
      </c>
      <c r="B826" t="s">
        <v>671</v>
      </c>
      <c r="C826" t="s">
        <v>53</v>
      </c>
      <c r="D826">
        <v>1960</v>
      </c>
      <c r="E826" t="s">
        <v>13</v>
      </c>
      <c r="F826" t="s">
        <v>688</v>
      </c>
      <c r="G826" t="s">
        <v>187</v>
      </c>
      <c r="H826" s="1" t="d">
        <v>00:13:43.00000000000000050</v>
      </c>
      <c r="I826" t="s">
        <v>672</v>
      </c>
      <c r="J826">
        <v>823</v>
      </c>
      <c r="K826" t="s">
        <v>1968</v>
      </c>
      <c r="L826" t="str">
        <f t="shared" ref="L826:L889" si="13">_xlfn.CONCAT(A826,C826,D826,E826,I826)</f>
        <v>MRome1960G5000M</v>
      </c>
    </row>
    <row r="827" spans="1:12" x14ac:dyDescent="0.3">
      <c r="A827" t="s">
        <v>10</v>
      </c>
      <c r="B827" t="s">
        <v>671</v>
      </c>
      <c r="C827" t="s">
        <v>53</v>
      </c>
      <c r="D827">
        <v>1960</v>
      </c>
      <c r="E827" t="s">
        <v>17</v>
      </c>
      <c r="F827" t="s">
        <v>56</v>
      </c>
      <c r="G827" t="s">
        <v>57</v>
      </c>
      <c r="H827" s="1" t="d">
        <v>00:13:44.9999999999999175</v>
      </c>
      <c r="I827" t="s">
        <v>672</v>
      </c>
      <c r="J827">
        <v>825</v>
      </c>
      <c r="K827" t="s">
        <v>1968</v>
      </c>
      <c r="L827" t="str">
        <f t="shared" si="13"/>
        <v>MRome1960S5000M</v>
      </c>
    </row>
    <row r="828" spans="1:12" x14ac:dyDescent="0.3">
      <c r="A828" t="s">
        <v>10</v>
      </c>
      <c r="B828" t="s">
        <v>671</v>
      </c>
      <c r="C828" t="s">
        <v>53</v>
      </c>
      <c r="D828">
        <v>1960</v>
      </c>
      <c r="E828" t="s">
        <v>20</v>
      </c>
      <c r="F828" t="s">
        <v>689</v>
      </c>
      <c r="G828" t="s">
        <v>103</v>
      </c>
      <c r="H828" s="1" t="d">
        <v>00:13:44.9999999999999175</v>
      </c>
      <c r="I828" t="s">
        <v>672</v>
      </c>
      <c r="J828">
        <v>825</v>
      </c>
      <c r="K828" t="s">
        <v>1968</v>
      </c>
      <c r="L828" t="str">
        <f t="shared" si="13"/>
        <v>MRome1960B5000M</v>
      </c>
    </row>
    <row r="829" spans="1:12" x14ac:dyDescent="0.3">
      <c r="A829" t="s">
        <v>10</v>
      </c>
      <c r="B829" t="s">
        <v>671</v>
      </c>
      <c r="C829" t="s">
        <v>60</v>
      </c>
      <c r="D829">
        <v>1952</v>
      </c>
      <c r="E829" t="s">
        <v>13</v>
      </c>
      <c r="F829" t="s">
        <v>61</v>
      </c>
      <c r="G829" t="s">
        <v>62</v>
      </c>
      <c r="H829" s="1" t="d">
        <v>00:14:07.00000000000001025</v>
      </c>
      <c r="I829" t="s">
        <v>672</v>
      </c>
      <c r="J829">
        <v>847</v>
      </c>
      <c r="K829" t="s">
        <v>1968</v>
      </c>
      <c r="L829" t="str">
        <f t="shared" si="13"/>
        <v>MHelsinki1952G5000M</v>
      </c>
    </row>
    <row r="830" spans="1:12" x14ac:dyDescent="0.3">
      <c r="A830" t="s">
        <v>10</v>
      </c>
      <c r="B830" t="s">
        <v>671</v>
      </c>
      <c r="C830" t="s">
        <v>60</v>
      </c>
      <c r="D830">
        <v>1952</v>
      </c>
      <c r="E830" t="s">
        <v>17</v>
      </c>
      <c r="F830" t="s">
        <v>63</v>
      </c>
      <c r="G830" t="s">
        <v>64</v>
      </c>
      <c r="H830" s="1" t="d">
        <v>00:14:07.00000000000001025</v>
      </c>
      <c r="I830" t="s">
        <v>672</v>
      </c>
      <c r="J830">
        <v>847</v>
      </c>
      <c r="K830" t="s">
        <v>1968</v>
      </c>
      <c r="L830" t="str">
        <f t="shared" si="13"/>
        <v>MHelsinki1952S5000M</v>
      </c>
    </row>
    <row r="831" spans="1:12" x14ac:dyDescent="0.3">
      <c r="A831" t="s">
        <v>10</v>
      </c>
      <c r="B831" t="s">
        <v>671</v>
      </c>
      <c r="C831" t="s">
        <v>60</v>
      </c>
      <c r="D831">
        <v>1952</v>
      </c>
      <c r="E831" t="s">
        <v>20</v>
      </c>
      <c r="F831" t="s">
        <v>690</v>
      </c>
      <c r="G831" t="s">
        <v>151</v>
      </c>
      <c r="H831" s="1" t="d">
        <v>00:14:09.00000000000006900</v>
      </c>
      <c r="I831" t="s">
        <v>672</v>
      </c>
      <c r="J831">
        <v>849</v>
      </c>
      <c r="K831" t="s">
        <v>1968</v>
      </c>
      <c r="L831" t="str">
        <f t="shared" si="13"/>
        <v>MHelsinki1952B5000M</v>
      </c>
    </row>
    <row r="832" spans="1:12" x14ac:dyDescent="0.3">
      <c r="A832" t="s">
        <v>10</v>
      </c>
      <c r="B832" t="s">
        <v>671</v>
      </c>
      <c r="C832" t="s">
        <v>66</v>
      </c>
      <c r="D832">
        <v>1936</v>
      </c>
      <c r="E832" t="s">
        <v>13</v>
      </c>
      <c r="F832" t="s">
        <v>691</v>
      </c>
      <c r="G832" t="s">
        <v>44</v>
      </c>
      <c r="H832" s="1" t="d">
        <v>00:14:22.00000000000010325</v>
      </c>
      <c r="I832" t="s">
        <v>672</v>
      </c>
      <c r="J832">
        <v>862</v>
      </c>
      <c r="K832" t="s">
        <v>1968</v>
      </c>
      <c r="L832" t="str">
        <f t="shared" si="13"/>
        <v>MBerlin1936G5000M</v>
      </c>
    </row>
    <row r="833" spans="1:12" x14ac:dyDescent="0.3">
      <c r="A833" t="s">
        <v>10</v>
      </c>
      <c r="B833" t="s">
        <v>671</v>
      </c>
      <c r="C833" t="s">
        <v>66</v>
      </c>
      <c r="D833">
        <v>1936</v>
      </c>
      <c r="E833" t="s">
        <v>17</v>
      </c>
      <c r="F833" t="s">
        <v>692</v>
      </c>
      <c r="G833" t="s">
        <v>44</v>
      </c>
      <c r="H833" s="1" t="d">
        <v>00:14:25.99999999999993050</v>
      </c>
      <c r="I833" t="s">
        <v>672</v>
      </c>
      <c r="J833">
        <v>866</v>
      </c>
      <c r="K833" t="s">
        <v>1968</v>
      </c>
      <c r="L833" t="str">
        <f t="shared" si="13"/>
        <v>MBerlin1936S5000M</v>
      </c>
    </row>
    <row r="834" spans="1:12" x14ac:dyDescent="0.3">
      <c r="A834" t="s">
        <v>10</v>
      </c>
      <c r="B834" t="s">
        <v>671</v>
      </c>
      <c r="C834" t="s">
        <v>66</v>
      </c>
      <c r="D834">
        <v>1936</v>
      </c>
      <c r="E834" t="s">
        <v>20</v>
      </c>
      <c r="F834" t="s">
        <v>693</v>
      </c>
      <c r="G834" t="s">
        <v>74</v>
      </c>
      <c r="H834" s="1" t="d">
        <v>00:14:28.99999999999994775</v>
      </c>
      <c r="I834" t="s">
        <v>672</v>
      </c>
      <c r="J834">
        <v>869</v>
      </c>
      <c r="K834" t="s">
        <v>1968</v>
      </c>
      <c r="L834" t="str">
        <f t="shared" si="13"/>
        <v>MBerlin1936B5000M</v>
      </c>
    </row>
    <row r="835" spans="1:12" x14ac:dyDescent="0.3">
      <c r="A835" t="s">
        <v>10</v>
      </c>
      <c r="B835" t="s">
        <v>671</v>
      </c>
      <c r="C835" t="s">
        <v>70</v>
      </c>
      <c r="D835">
        <v>1928</v>
      </c>
      <c r="E835" t="s">
        <v>13</v>
      </c>
      <c r="F835" t="s">
        <v>72</v>
      </c>
      <c r="G835" t="s">
        <v>44</v>
      </c>
      <c r="H835" s="1" t="d">
        <v>00:14:38.00000000000000625</v>
      </c>
      <c r="I835" t="s">
        <v>672</v>
      </c>
      <c r="J835">
        <v>878</v>
      </c>
      <c r="K835" t="s">
        <v>1968</v>
      </c>
      <c r="L835" t="str">
        <f t="shared" si="13"/>
        <v>MAmsterdam1928G5000M</v>
      </c>
    </row>
    <row r="836" spans="1:12" x14ac:dyDescent="0.3">
      <c r="A836" t="s">
        <v>10</v>
      </c>
      <c r="B836" t="s">
        <v>671</v>
      </c>
      <c r="C836" t="s">
        <v>70</v>
      </c>
      <c r="D836">
        <v>1928</v>
      </c>
      <c r="E836" t="s">
        <v>17</v>
      </c>
      <c r="F836" t="s">
        <v>71</v>
      </c>
      <c r="G836" t="s">
        <v>44</v>
      </c>
      <c r="H836" s="1" t="d">
        <v>00:14:39.99999999999992325</v>
      </c>
      <c r="I836" t="s">
        <v>672</v>
      </c>
      <c r="J836">
        <v>880</v>
      </c>
      <c r="K836" t="s">
        <v>1968</v>
      </c>
      <c r="L836" t="str">
        <f t="shared" si="13"/>
        <v>MAmsterdam1928S5000M</v>
      </c>
    </row>
    <row r="837" spans="1:12" x14ac:dyDescent="0.3">
      <c r="A837" t="s">
        <v>10</v>
      </c>
      <c r="B837" t="s">
        <v>671</v>
      </c>
      <c r="C837" t="s">
        <v>70</v>
      </c>
      <c r="D837">
        <v>1928</v>
      </c>
      <c r="E837" t="s">
        <v>20</v>
      </c>
      <c r="F837" t="s">
        <v>73</v>
      </c>
      <c r="G837" t="s">
        <v>74</v>
      </c>
      <c r="H837" s="1" t="d">
        <v>00:14:41.00000000000003025</v>
      </c>
      <c r="I837" t="s">
        <v>672</v>
      </c>
      <c r="J837">
        <v>881</v>
      </c>
      <c r="K837" t="s">
        <v>1968</v>
      </c>
      <c r="L837" t="str">
        <f t="shared" si="13"/>
        <v>MAmsterdam1928B5000M</v>
      </c>
    </row>
    <row r="838" spans="1:12" x14ac:dyDescent="0.3">
      <c r="A838" t="s">
        <v>10</v>
      </c>
      <c r="B838" t="s">
        <v>671</v>
      </c>
      <c r="C838" t="s">
        <v>75</v>
      </c>
      <c r="D838">
        <v>1920</v>
      </c>
      <c r="E838" t="s">
        <v>13</v>
      </c>
      <c r="F838" t="s">
        <v>76</v>
      </c>
      <c r="G838" t="s">
        <v>64</v>
      </c>
      <c r="H838" s="1" t="d">
        <v>00:14:55.99999999999997475</v>
      </c>
      <c r="I838" t="s">
        <v>672</v>
      </c>
      <c r="J838">
        <v>896</v>
      </c>
      <c r="K838" t="s">
        <v>1968</v>
      </c>
      <c r="L838" t="str">
        <f t="shared" si="13"/>
        <v>MAntwerp1920G5000M</v>
      </c>
    </row>
    <row r="839" spans="1:12" x14ac:dyDescent="0.3">
      <c r="A839" t="s">
        <v>10</v>
      </c>
      <c r="B839" t="s">
        <v>671</v>
      </c>
      <c r="C839" t="s">
        <v>75</v>
      </c>
      <c r="D839">
        <v>1920</v>
      </c>
      <c r="E839" t="s">
        <v>17</v>
      </c>
      <c r="F839" t="s">
        <v>71</v>
      </c>
      <c r="G839" t="s">
        <v>44</v>
      </c>
      <c r="H839" s="1" t="d">
        <v>00:14:59.99999999999995050</v>
      </c>
      <c r="I839" t="s">
        <v>672</v>
      </c>
      <c r="J839">
        <v>900</v>
      </c>
      <c r="K839" t="s">
        <v>1968</v>
      </c>
      <c r="L839" t="str">
        <f t="shared" si="13"/>
        <v>MAntwerp1920S5000M</v>
      </c>
    </row>
    <row r="840" spans="1:12" x14ac:dyDescent="0.3">
      <c r="A840" t="s">
        <v>10</v>
      </c>
      <c r="B840" t="s">
        <v>671</v>
      </c>
      <c r="C840" t="s">
        <v>75</v>
      </c>
      <c r="D840">
        <v>1920</v>
      </c>
      <c r="E840" t="s">
        <v>20</v>
      </c>
      <c r="F840" t="s">
        <v>694</v>
      </c>
      <c r="G840" t="s">
        <v>74</v>
      </c>
      <c r="H840" s="1" t="d">
        <v>00:15:12.99999999999998475</v>
      </c>
      <c r="I840" t="s">
        <v>672</v>
      </c>
      <c r="J840">
        <v>913</v>
      </c>
      <c r="K840" t="s">
        <v>1968</v>
      </c>
      <c r="L840" t="str">
        <f t="shared" si="13"/>
        <v>MAntwerp1920B5000M</v>
      </c>
    </row>
    <row r="841" spans="1:12" x14ac:dyDescent="0.3">
      <c r="A841" t="s">
        <v>10</v>
      </c>
      <c r="B841" t="s">
        <v>671</v>
      </c>
      <c r="C841" t="s">
        <v>78</v>
      </c>
      <c r="D841">
        <v>2012</v>
      </c>
      <c r="E841" t="s">
        <v>13</v>
      </c>
      <c r="F841" t="s">
        <v>14</v>
      </c>
      <c r="G841" t="s">
        <v>40</v>
      </c>
      <c r="H841" s="1" t="d">
        <v>00:13:42.00000000000004875</v>
      </c>
      <c r="I841" t="s">
        <v>672</v>
      </c>
      <c r="J841">
        <v>822</v>
      </c>
      <c r="K841" t="s">
        <v>1968</v>
      </c>
      <c r="L841" t="str">
        <f t="shared" si="13"/>
        <v>MLondon2012G5000M</v>
      </c>
    </row>
    <row r="842" spans="1:12" x14ac:dyDescent="0.3">
      <c r="A842" t="s">
        <v>10</v>
      </c>
      <c r="B842" t="s">
        <v>671</v>
      </c>
      <c r="C842" t="s">
        <v>78</v>
      </c>
      <c r="D842">
        <v>2012</v>
      </c>
      <c r="E842" t="s">
        <v>17</v>
      </c>
      <c r="F842" t="s">
        <v>695</v>
      </c>
      <c r="G842" t="s">
        <v>22</v>
      </c>
      <c r="H842" s="1" t="d">
        <v>00:13:42.00000000000004875</v>
      </c>
      <c r="I842" t="s">
        <v>672</v>
      </c>
      <c r="J842">
        <v>822</v>
      </c>
      <c r="K842" t="s">
        <v>1968</v>
      </c>
      <c r="L842" t="str">
        <f t="shared" si="13"/>
        <v>MLondon2012S5000M</v>
      </c>
    </row>
    <row r="843" spans="1:12" x14ac:dyDescent="0.3">
      <c r="A843" t="s">
        <v>10</v>
      </c>
      <c r="B843" t="s">
        <v>671</v>
      </c>
      <c r="C843" t="s">
        <v>78</v>
      </c>
      <c r="D843">
        <v>2012</v>
      </c>
      <c r="E843" t="s">
        <v>20</v>
      </c>
      <c r="F843" t="s">
        <v>696</v>
      </c>
      <c r="G843" t="s">
        <v>19</v>
      </c>
      <c r="H843" s="1" t="d">
        <v>00:13:42.00000000000004875</v>
      </c>
      <c r="I843" t="s">
        <v>672</v>
      </c>
      <c r="J843">
        <v>822</v>
      </c>
      <c r="K843" t="s">
        <v>1968</v>
      </c>
      <c r="L843" t="str">
        <f t="shared" si="13"/>
        <v>MLondon2012B5000M</v>
      </c>
    </row>
    <row r="844" spans="1:12" x14ac:dyDescent="0.3">
      <c r="A844" t="s">
        <v>10</v>
      </c>
      <c r="B844" t="s">
        <v>671</v>
      </c>
      <c r="C844" t="s">
        <v>81</v>
      </c>
      <c r="D844">
        <v>2004</v>
      </c>
      <c r="E844" t="s">
        <v>13</v>
      </c>
      <c r="F844" t="s">
        <v>281</v>
      </c>
      <c r="G844" t="s">
        <v>33</v>
      </c>
      <c r="H844" s="1" t="d">
        <v>00:13:13.99999999999991475</v>
      </c>
      <c r="I844" t="s">
        <v>672</v>
      </c>
      <c r="J844">
        <v>794</v>
      </c>
      <c r="K844" t="s">
        <v>1968</v>
      </c>
      <c r="L844" t="str">
        <f t="shared" si="13"/>
        <v>MAthens2004G5000M</v>
      </c>
    </row>
    <row r="845" spans="1:12" x14ac:dyDescent="0.3">
      <c r="A845" t="s">
        <v>10</v>
      </c>
      <c r="B845" t="s">
        <v>671</v>
      </c>
      <c r="C845" t="s">
        <v>81</v>
      </c>
      <c r="D845">
        <v>2004</v>
      </c>
      <c r="E845" t="s">
        <v>17</v>
      </c>
      <c r="F845" t="s">
        <v>24</v>
      </c>
      <c r="G845" t="s">
        <v>22</v>
      </c>
      <c r="H845" s="1" t="d">
        <v>00:13:15.00000000000002175</v>
      </c>
      <c r="I845" t="s">
        <v>672</v>
      </c>
      <c r="J845">
        <v>795</v>
      </c>
      <c r="K845" t="s">
        <v>1968</v>
      </c>
      <c r="L845" t="str">
        <f t="shared" si="13"/>
        <v>MAthens2004S5000M</v>
      </c>
    </row>
    <row r="846" spans="1:12" x14ac:dyDescent="0.3">
      <c r="A846" t="s">
        <v>10</v>
      </c>
      <c r="B846" t="s">
        <v>671</v>
      </c>
      <c r="C846" t="s">
        <v>81</v>
      </c>
      <c r="D846">
        <v>2004</v>
      </c>
      <c r="E846" t="s">
        <v>20</v>
      </c>
      <c r="F846" t="s">
        <v>675</v>
      </c>
      <c r="G846" t="s">
        <v>19</v>
      </c>
      <c r="H846" s="1" t="d">
        <v>00:13:15.00000000000002175</v>
      </c>
      <c r="I846" t="s">
        <v>672</v>
      </c>
      <c r="J846">
        <v>795</v>
      </c>
      <c r="K846" t="s">
        <v>1968</v>
      </c>
      <c r="L846" t="str">
        <f t="shared" si="13"/>
        <v>MAthens2004B5000M</v>
      </c>
    </row>
    <row r="847" spans="1:12" x14ac:dyDescent="0.3">
      <c r="A847" t="s">
        <v>10</v>
      </c>
      <c r="B847" t="s">
        <v>671</v>
      </c>
      <c r="C847" t="s">
        <v>84</v>
      </c>
      <c r="D847">
        <v>1996</v>
      </c>
      <c r="E847" t="s">
        <v>13</v>
      </c>
      <c r="F847" t="s">
        <v>697</v>
      </c>
      <c r="G847" t="s">
        <v>698</v>
      </c>
      <c r="H847" s="1" t="d">
        <v>00:13:08.00000000000002875</v>
      </c>
      <c r="I847" t="s">
        <v>672</v>
      </c>
      <c r="J847">
        <v>788</v>
      </c>
      <c r="K847" t="s">
        <v>1968</v>
      </c>
      <c r="L847" t="str">
        <f t="shared" si="13"/>
        <v>MAtlanta1996G5000M</v>
      </c>
    </row>
    <row r="848" spans="1:12" x14ac:dyDescent="0.3">
      <c r="A848" t="s">
        <v>10</v>
      </c>
      <c r="B848" t="s">
        <v>671</v>
      </c>
      <c r="C848" t="s">
        <v>84</v>
      </c>
      <c r="D848">
        <v>1996</v>
      </c>
      <c r="E848" t="s">
        <v>17</v>
      </c>
      <c r="F848" t="s">
        <v>681</v>
      </c>
      <c r="G848" t="s">
        <v>19</v>
      </c>
      <c r="H848" s="1" t="d">
        <v>00:13:08.00000000000002875</v>
      </c>
      <c r="I848" t="s">
        <v>672</v>
      </c>
      <c r="J848">
        <v>788</v>
      </c>
      <c r="K848" t="s">
        <v>1968</v>
      </c>
      <c r="L848" t="str">
        <f t="shared" si="13"/>
        <v>MAtlanta1996S5000M</v>
      </c>
    </row>
    <row r="849" spans="1:12" x14ac:dyDescent="0.3">
      <c r="A849" t="s">
        <v>10</v>
      </c>
      <c r="B849" t="s">
        <v>671</v>
      </c>
      <c r="C849" t="s">
        <v>84</v>
      </c>
      <c r="D849">
        <v>1996</v>
      </c>
      <c r="E849" t="s">
        <v>20</v>
      </c>
      <c r="F849" t="s">
        <v>699</v>
      </c>
      <c r="G849" t="s">
        <v>33</v>
      </c>
      <c r="H849" s="1" t="d">
        <v>00:13:08.00000000000002875</v>
      </c>
      <c r="I849" t="s">
        <v>672</v>
      </c>
      <c r="J849">
        <v>788</v>
      </c>
      <c r="K849" t="s">
        <v>1968</v>
      </c>
      <c r="L849" t="str">
        <f t="shared" si="13"/>
        <v>MAtlanta1996B5000M</v>
      </c>
    </row>
    <row r="850" spans="1:12" x14ac:dyDescent="0.3">
      <c r="A850" t="s">
        <v>10</v>
      </c>
      <c r="B850" t="s">
        <v>671</v>
      </c>
      <c r="C850" t="s">
        <v>86</v>
      </c>
      <c r="D850">
        <v>1980</v>
      </c>
      <c r="E850" t="s">
        <v>13</v>
      </c>
      <c r="F850" t="s">
        <v>87</v>
      </c>
      <c r="G850" t="s">
        <v>22</v>
      </c>
      <c r="H850" s="1" t="d">
        <v>00:13:21.00000000000006300</v>
      </c>
      <c r="I850" t="s">
        <v>672</v>
      </c>
      <c r="J850">
        <v>801</v>
      </c>
      <c r="K850" t="s">
        <v>1968</v>
      </c>
      <c r="L850" t="str">
        <f t="shared" si="13"/>
        <v>MMoscow1980G5000M</v>
      </c>
    </row>
    <row r="851" spans="1:12" x14ac:dyDescent="0.3">
      <c r="A851" t="s">
        <v>10</v>
      </c>
      <c r="B851" t="s">
        <v>671</v>
      </c>
      <c r="C851" t="s">
        <v>86</v>
      </c>
      <c r="D851">
        <v>1980</v>
      </c>
      <c r="E851" t="s">
        <v>17</v>
      </c>
      <c r="F851" t="s">
        <v>700</v>
      </c>
      <c r="G851" t="s">
        <v>493</v>
      </c>
      <c r="H851" s="1" t="d">
        <v>00:13:22.00000000000002150</v>
      </c>
      <c r="I851" t="s">
        <v>672</v>
      </c>
      <c r="J851">
        <v>802</v>
      </c>
      <c r="K851" t="s">
        <v>1968</v>
      </c>
      <c r="L851" t="str">
        <f t="shared" si="13"/>
        <v>MMoscow1980S5000M</v>
      </c>
    </row>
    <row r="852" spans="1:12" x14ac:dyDescent="0.3">
      <c r="A852" t="s">
        <v>10</v>
      </c>
      <c r="B852" t="s">
        <v>671</v>
      </c>
      <c r="C852" t="s">
        <v>86</v>
      </c>
      <c r="D852">
        <v>1980</v>
      </c>
      <c r="E852" t="s">
        <v>20</v>
      </c>
      <c r="F852" t="s">
        <v>88</v>
      </c>
      <c r="G852" t="s">
        <v>44</v>
      </c>
      <c r="H852" s="1" t="d">
        <v>00:13:22.00000000000002150</v>
      </c>
      <c r="I852" t="s">
        <v>672</v>
      </c>
      <c r="J852">
        <v>802</v>
      </c>
      <c r="K852" t="s">
        <v>1968</v>
      </c>
      <c r="L852" t="str">
        <f t="shared" si="13"/>
        <v>MMoscow1980B5000M</v>
      </c>
    </row>
    <row r="853" spans="1:12" x14ac:dyDescent="0.3">
      <c r="A853" t="s">
        <v>10</v>
      </c>
      <c r="B853" t="s">
        <v>671</v>
      </c>
      <c r="C853" t="s">
        <v>90</v>
      </c>
      <c r="D853">
        <v>1972</v>
      </c>
      <c r="E853" t="s">
        <v>13</v>
      </c>
      <c r="F853" t="s">
        <v>43</v>
      </c>
      <c r="G853" t="s">
        <v>44</v>
      </c>
      <c r="H853" s="1" t="d">
        <v>00:13:25.99999999999999725</v>
      </c>
      <c r="I853" t="s">
        <v>672</v>
      </c>
      <c r="J853">
        <v>806</v>
      </c>
      <c r="K853" t="s">
        <v>1968</v>
      </c>
      <c r="L853" t="str">
        <f t="shared" si="13"/>
        <v>MMunich1972G5000M</v>
      </c>
    </row>
    <row r="854" spans="1:12" x14ac:dyDescent="0.3">
      <c r="A854" t="s">
        <v>10</v>
      </c>
      <c r="B854" t="s">
        <v>671</v>
      </c>
      <c r="C854" t="s">
        <v>90</v>
      </c>
      <c r="D854">
        <v>1972</v>
      </c>
      <c r="E854" t="s">
        <v>17</v>
      </c>
      <c r="F854" t="s">
        <v>51</v>
      </c>
      <c r="G854" t="s">
        <v>52</v>
      </c>
      <c r="H854" s="1" t="d">
        <v>00:13:26.99999999999994900</v>
      </c>
      <c r="I854" t="s">
        <v>672</v>
      </c>
      <c r="J854">
        <v>807</v>
      </c>
      <c r="K854" t="s">
        <v>1968</v>
      </c>
      <c r="L854" t="str">
        <f t="shared" si="13"/>
        <v>MMunich1972S5000M</v>
      </c>
    </row>
    <row r="855" spans="1:12" x14ac:dyDescent="0.3">
      <c r="A855" t="s">
        <v>10</v>
      </c>
      <c r="B855" t="s">
        <v>671</v>
      </c>
      <c r="C855" t="s">
        <v>90</v>
      </c>
      <c r="D855">
        <v>1972</v>
      </c>
      <c r="E855" t="s">
        <v>20</v>
      </c>
      <c r="F855" t="s">
        <v>701</v>
      </c>
      <c r="G855" t="s">
        <v>40</v>
      </c>
      <c r="H855" s="1" t="d">
        <v>00:13:28.00000000000005600</v>
      </c>
      <c r="I855" t="s">
        <v>672</v>
      </c>
      <c r="J855">
        <v>808</v>
      </c>
      <c r="K855" t="s">
        <v>1968</v>
      </c>
      <c r="L855" t="str">
        <f t="shared" si="13"/>
        <v>MMunich1972B5000M</v>
      </c>
    </row>
    <row r="856" spans="1:12" x14ac:dyDescent="0.3">
      <c r="A856" t="s">
        <v>10</v>
      </c>
      <c r="B856" t="s">
        <v>671</v>
      </c>
      <c r="C856" t="s">
        <v>93</v>
      </c>
      <c r="D856">
        <v>1964</v>
      </c>
      <c r="E856" t="s">
        <v>13</v>
      </c>
      <c r="F856" t="s">
        <v>702</v>
      </c>
      <c r="G856" t="s">
        <v>15</v>
      </c>
      <c r="H856" s="1" t="d">
        <v>00:13:49.00000000000004175</v>
      </c>
      <c r="I856" t="s">
        <v>672</v>
      </c>
      <c r="J856">
        <v>829</v>
      </c>
      <c r="K856" t="s">
        <v>1968</v>
      </c>
      <c r="L856" t="str">
        <f t="shared" si="13"/>
        <v>MTokyo1964G5000M</v>
      </c>
    </row>
    <row r="857" spans="1:12" x14ac:dyDescent="0.3">
      <c r="A857" t="s">
        <v>10</v>
      </c>
      <c r="B857" t="s">
        <v>671</v>
      </c>
      <c r="C857" t="s">
        <v>93</v>
      </c>
      <c r="D857">
        <v>1964</v>
      </c>
      <c r="E857" t="s">
        <v>17</v>
      </c>
      <c r="F857" t="s">
        <v>703</v>
      </c>
      <c r="G857" t="s">
        <v>57</v>
      </c>
      <c r="H857" s="1" t="d">
        <v>00:13:50.00000000000000025</v>
      </c>
      <c r="I857" t="s">
        <v>672</v>
      </c>
      <c r="J857">
        <v>830</v>
      </c>
      <c r="K857" t="s">
        <v>1968</v>
      </c>
      <c r="L857" t="str">
        <f t="shared" si="13"/>
        <v>MTokyo1964S5000M</v>
      </c>
    </row>
    <row r="858" spans="1:12" x14ac:dyDescent="0.3">
      <c r="A858" t="s">
        <v>10</v>
      </c>
      <c r="B858" t="s">
        <v>671</v>
      </c>
      <c r="C858" t="s">
        <v>93</v>
      </c>
      <c r="D858">
        <v>1964</v>
      </c>
      <c r="E858" t="s">
        <v>20</v>
      </c>
      <c r="F858" t="s">
        <v>704</v>
      </c>
      <c r="G858" t="s">
        <v>15</v>
      </c>
      <c r="H858" s="1" t="d">
        <v>00:13:50.00000000000000025</v>
      </c>
      <c r="I858" t="s">
        <v>672</v>
      </c>
      <c r="J858">
        <v>830</v>
      </c>
      <c r="K858" t="s">
        <v>1968</v>
      </c>
      <c r="L858" t="str">
        <f t="shared" si="13"/>
        <v>MTokyo1964B5000M</v>
      </c>
    </row>
    <row r="859" spans="1:12" x14ac:dyDescent="0.3">
      <c r="A859" t="s">
        <v>10</v>
      </c>
      <c r="B859" t="s">
        <v>671</v>
      </c>
      <c r="C859" t="s">
        <v>96</v>
      </c>
      <c r="D859">
        <v>1956</v>
      </c>
      <c r="E859" t="s">
        <v>13</v>
      </c>
      <c r="F859" t="s">
        <v>97</v>
      </c>
      <c r="G859" t="s">
        <v>55</v>
      </c>
      <c r="H859" s="1" t="d">
        <v>00:13:39.99999999999998325</v>
      </c>
      <c r="I859" t="s">
        <v>672</v>
      </c>
      <c r="J859">
        <v>820</v>
      </c>
      <c r="K859" t="s">
        <v>1968</v>
      </c>
      <c r="L859" t="str">
        <f t="shared" si="13"/>
        <v>MMelbourne / Stockholm1956G5000M</v>
      </c>
    </row>
    <row r="860" spans="1:12" x14ac:dyDescent="0.3">
      <c r="A860" t="s">
        <v>10</v>
      </c>
      <c r="B860" t="s">
        <v>671</v>
      </c>
      <c r="C860" t="s">
        <v>96</v>
      </c>
      <c r="D860">
        <v>1956</v>
      </c>
      <c r="E860" t="s">
        <v>17</v>
      </c>
      <c r="F860" t="s">
        <v>705</v>
      </c>
      <c r="G860" t="s">
        <v>40</v>
      </c>
      <c r="H860" s="1" t="d">
        <v>00:13:50.99999999999995200</v>
      </c>
      <c r="I860" t="s">
        <v>672</v>
      </c>
      <c r="J860">
        <v>831</v>
      </c>
      <c r="K860" t="s">
        <v>1968</v>
      </c>
      <c r="L860" t="str">
        <f t="shared" si="13"/>
        <v>MMelbourne / Stockholm1956S5000M</v>
      </c>
    </row>
    <row r="861" spans="1:12" x14ac:dyDescent="0.3">
      <c r="A861" t="s">
        <v>10</v>
      </c>
      <c r="B861" t="s">
        <v>671</v>
      </c>
      <c r="C861" t="s">
        <v>96</v>
      </c>
      <c r="D861">
        <v>1956</v>
      </c>
      <c r="E861" t="s">
        <v>20</v>
      </c>
      <c r="F861" t="s">
        <v>706</v>
      </c>
      <c r="G861" t="s">
        <v>40</v>
      </c>
      <c r="H861" s="1" t="d">
        <v>00:13:53.99999999999997600</v>
      </c>
      <c r="I861" t="s">
        <v>672</v>
      </c>
      <c r="J861">
        <v>834</v>
      </c>
      <c r="K861" t="s">
        <v>1968</v>
      </c>
      <c r="L861" t="str">
        <f t="shared" si="13"/>
        <v>MMelbourne / Stockholm1956B5000M</v>
      </c>
    </row>
    <row r="862" spans="1:12" x14ac:dyDescent="0.3">
      <c r="A862" t="s">
        <v>10</v>
      </c>
      <c r="B862" t="s">
        <v>671</v>
      </c>
      <c r="C862" t="s">
        <v>78</v>
      </c>
      <c r="D862">
        <v>1948</v>
      </c>
      <c r="E862" t="s">
        <v>13</v>
      </c>
      <c r="F862" t="s">
        <v>707</v>
      </c>
      <c r="G862" t="s">
        <v>92</v>
      </c>
      <c r="H862" s="1" t="d">
        <v>00:14:17.99999999999997900</v>
      </c>
      <c r="I862" t="s">
        <v>672</v>
      </c>
      <c r="J862">
        <v>858</v>
      </c>
      <c r="K862" t="s">
        <v>1968</v>
      </c>
      <c r="L862" t="str">
        <f t="shared" si="13"/>
        <v>MLondon1948G5000M</v>
      </c>
    </row>
    <row r="863" spans="1:12" x14ac:dyDescent="0.3">
      <c r="A863" t="s">
        <v>10</v>
      </c>
      <c r="B863" t="s">
        <v>671</v>
      </c>
      <c r="C863" t="s">
        <v>78</v>
      </c>
      <c r="D863">
        <v>1948</v>
      </c>
      <c r="E863" t="s">
        <v>17</v>
      </c>
      <c r="F863" t="s">
        <v>61</v>
      </c>
      <c r="G863" t="s">
        <v>62</v>
      </c>
      <c r="H863" s="1" t="d">
        <v>00:14:17.99999999999997900</v>
      </c>
      <c r="I863" t="s">
        <v>672</v>
      </c>
      <c r="J863">
        <v>858</v>
      </c>
      <c r="K863" t="s">
        <v>1968</v>
      </c>
      <c r="L863" t="str">
        <f t="shared" si="13"/>
        <v>MLondon1948S5000M</v>
      </c>
    </row>
    <row r="864" spans="1:12" x14ac:dyDescent="0.3">
      <c r="A864" t="s">
        <v>10</v>
      </c>
      <c r="B864" t="s">
        <v>671</v>
      </c>
      <c r="C864" t="s">
        <v>78</v>
      </c>
      <c r="D864">
        <v>1948</v>
      </c>
      <c r="E864" t="s">
        <v>20</v>
      </c>
      <c r="F864" t="s">
        <v>337</v>
      </c>
      <c r="G864" t="s">
        <v>147</v>
      </c>
      <c r="H864" s="1" t="d">
        <v>00:14:26.99999999999988900</v>
      </c>
      <c r="I864" t="s">
        <v>672</v>
      </c>
      <c r="J864">
        <v>867</v>
      </c>
      <c r="K864" t="s">
        <v>1968</v>
      </c>
      <c r="L864" t="str">
        <f t="shared" si="13"/>
        <v>MLondon1948B5000M</v>
      </c>
    </row>
    <row r="865" spans="1:12" x14ac:dyDescent="0.3">
      <c r="A865" t="s">
        <v>10</v>
      </c>
      <c r="B865" t="s">
        <v>671</v>
      </c>
      <c r="C865" t="s">
        <v>36</v>
      </c>
      <c r="D865">
        <v>1932</v>
      </c>
      <c r="E865" t="s">
        <v>13</v>
      </c>
      <c r="F865" t="s">
        <v>692</v>
      </c>
      <c r="G865" t="s">
        <v>44</v>
      </c>
      <c r="H865" s="1" t="d">
        <v>00:14:30.00000000000005475</v>
      </c>
      <c r="I865" t="s">
        <v>672</v>
      </c>
      <c r="J865">
        <v>870</v>
      </c>
      <c r="K865" t="s">
        <v>1968</v>
      </c>
      <c r="L865" t="str">
        <f t="shared" si="13"/>
        <v>MLos Angeles1932G5000M</v>
      </c>
    </row>
    <row r="866" spans="1:12" x14ac:dyDescent="0.3">
      <c r="A866" t="s">
        <v>10</v>
      </c>
      <c r="B866" t="s">
        <v>671</v>
      </c>
      <c r="C866" t="s">
        <v>36</v>
      </c>
      <c r="D866">
        <v>1932</v>
      </c>
      <c r="E866" t="s">
        <v>17</v>
      </c>
      <c r="F866" t="s">
        <v>708</v>
      </c>
      <c r="G866" t="s">
        <v>15</v>
      </c>
      <c r="H866" s="1" t="d">
        <v>00:14:30.00000000000005475</v>
      </c>
      <c r="I866" t="s">
        <v>672</v>
      </c>
      <c r="J866">
        <v>870</v>
      </c>
      <c r="K866" t="s">
        <v>1968</v>
      </c>
      <c r="L866" t="str">
        <f t="shared" si="13"/>
        <v>MLos Angeles1932S5000M</v>
      </c>
    </row>
    <row r="867" spans="1:12" x14ac:dyDescent="0.3">
      <c r="A867" t="s">
        <v>10</v>
      </c>
      <c r="B867" t="s">
        <v>671</v>
      </c>
      <c r="C867" t="s">
        <v>36</v>
      </c>
      <c r="D867">
        <v>1932</v>
      </c>
      <c r="E867" t="s">
        <v>20</v>
      </c>
      <c r="F867" t="s">
        <v>104</v>
      </c>
      <c r="G867" t="s">
        <v>44</v>
      </c>
      <c r="H867" s="1" t="d">
        <v>00:14:44.0000000000000475</v>
      </c>
      <c r="I867" t="s">
        <v>672</v>
      </c>
      <c r="J867">
        <v>884</v>
      </c>
      <c r="K867" t="s">
        <v>1968</v>
      </c>
      <c r="L867" t="str">
        <f t="shared" si="13"/>
        <v>MLos Angeles1932B5000M</v>
      </c>
    </row>
    <row r="868" spans="1:12" x14ac:dyDescent="0.3">
      <c r="A868" t="s">
        <v>10</v>
      </c>
      <c r="B868" t="s">
        <v>671</v>
      </c>
      <c r="C868" t="s">
        <v>105</v>
      </c>
      <c r="D868">
        <v>1924</v>
      </c>
      <c r="E868" t="s">
        <v>13</v>
      </c>
      <c r="F868" t="s">
        <v>71</v>
      </c>
      <c r="G868" t="s">
        <v>44</v>
      </c>
      <c r="H868" s="1" t="d">
        <v>00:14:31.00000000000001325</v>
      </c>
      <c r="I868" t="s">
        <v>672</v>
      </c>
      <c r="J868">
        <v>871</v>
      </c>
      <c r="K868" t="s">
        <v>1968</v>
      </c>
      <c r="L868" t="str">
        <f t="shared" si="13"/>
        <v>MParis1924G5000M</v>
      </c>
    </row>
    <row r="869" spans="1:12" x14ac:dyDescent="0.3">
      <c r="A869" t="s">
        <v>10</v>
      </c>
      <c r="B869" t="s">
        <v>671</v>
      </c>
      <c r="C869" t="s">
        <v>105</v>
      </c>
      <c r="D869">
        <v>1924</v>
      </c>
      <c r="E869" t="s">
        <v>17</v>
      </c>
      <c r="F869" t="s">
        <v>72</v>
      </c>
      <c r="G869" t="s">
        <v>44</v>
      </c>
      <c r="H869" s="1" t="d">
        <v>00:14:31.00000000000001325</v>
      </c>
      <c r="I869" t="s">
        <v>672</v>
      </c>
      <c r="J869">
        <v>871</v>
      </c>
      <c r="K869" t="s">
        <v>1968</v>
      </c>
      <c r="L869" t="str">
        <f t="shared" si="13"/>
        <v>MParis1924S5000M</v>
      </c>
    </row>
    <row r="870" spans="1:12" x14ac:dyDescent="0.3">
      <c r="A870" t="s">
        <v>10</v>
      </c>
      <c r="B870" t="s">
        <v>671</v>
      </c>
      <c r="C870" t="s">
        <v>105</v>
      </c>
      <c r="D870">
        <v>1924</v>
      </c>
      <c r="E870" t="s">
        <v>20</v>
      </c>
      <c r="F870" t="s">
        <v>73</v>
      </c>
      <c r="G870" t="s">
        <v>74</v>
      </c>
      <c r="H870" s="1" t="d">
        <v>00:15:01.99999999999986075</v>
      </c>
      <c r="I870" t="s">
        <v>672</v>
      </c>
      <c r="J870">
        <v>902</v>
      </c>
      <c r="K870" t="s">
        <v>1968</v>
      </c>
      <c r="L870" t="str">
        <f t="shared" si="13"/>
        <v>MParis1924B5000M</v>
      </c>
    </row>
    <row r="871" spans="1:12" x14ac:dyDescent="0.3">
      <c r="A871" t="s">
        <v>10</v>
      </c>
      <c r="B871" t="s">
        <v>671</v>
      </c>
      <c r="C871" t="s">
        <v>107</v>
      </c>
      <c r="D871">
        <v>1912</v>
      </c>
      <c r="E871" t="s">
        <v>13</v>
      </c>
      <c r="F871" t="s">
        <v>108</v>
      </c>
      <c r="G871" t="s">
        <v>44</v>
      </c>
      <c r="H871" s="1" t="d">
        <v>00:14:37.00000000000005450</v>
      </c>
      <c r="I871" t="s">
        <v>672</v>
      </c>
      <c r="J871">
        <v>877</v>
      </c>
      <c r="K871" t="s">
        <v>1968</v>
      </c>
      <c r="L871" t="str">
        <f t="shared" si="13"/>
        <v>MStockholm1912G5000M</v>
      </c>
    </row>
    <row r="872" spans="1:12" x14ac:dyDescent="0.3">
      <c r="A872" t="s">
        <v>10</v>
      </c>
      <c r="B872" t="s">
        <v>671</v>
      </c>
      <c r="C872" t="s">
        <v>107</v>
      </c>
      <c r="D872">
        <v>1912</v>
      </c>
      <c r="E872" t="s">
        <v>17</v>
      </c>
      <c r="F872" t="s">
        <v>709</v>
      </c>
      <c r="G872" t="s">
        <v>64</v>
      </c>
      <c r="H872" s="1" t="d">
        <v>00:14:37.00000000000005450</v>
      </c>
      <c r="I872" t="s">
        <v>672</v>
      </c>
      <c r="J872">
        <v>877</v>
      </c>
      <c r="K872" t="s">
        <v>1968</v>
      </c>
      <c r="L872" t="str">
        <f t="shared" si="13"/>
        <v>MStockholm1912S5000M</v>
      </c>
    </row>
    <row r="873" spans="1:12" x14ac:dyDescent="0.3">
      <c r="A873" t="s">
        <v>10</v>
      </c>
      <c r="B873" t="s">
        <v>671</v>
      </c>
      <c r="C873" t="s">
        <v>107</v>
      </c>
      <c r="D873">
        <v>1912</v>
      </c>
      <c r="E873" t="s">
        <v>20</v>
      </c>
      <c r="F873" t="s">
        <v>710</v>
      </c>
      <c r="G873" t="s">
        <v>40</v>
      </c>
      <c r="H873" s="1" t="d">
        <v>00:15:08.00000000000005050</v>
      </c>
      <c r="I873" t="s">
        <v>672</v>
      </c>
      <c r="J873">
        <v>908</v>
      </c>
      <c r="K873" t="s">
        <v>1968</v>
      </c>
      <c r="L873" t="str">
        <f t="shared" si="13"/>
        <v>MStockholm1912B5000M</v>
      </c>
    </row>
    <row r="874" spans="1:12" x14ac:dyDescent="0.3">
      <c r="A874" t="s">
        <v>10</v>
      </c>
      <c r="B874" t="s">
        <v>711</v>
      </c>
      <c r="C874" t="s">
        <v>12</v>
      </c>
      <c r="D874">
        <v>2016</v>
      </c>
      <c r="E874" t="s">
        <v>13</v>
      </c>
      <c r="F874" t="s">
        <v>712</v>
      </c>
      <c r="G874" t="s">
        <v>713</v>
      </c>
      <c r="H874" s="1" t="d">
        <v>03:40:57.9999999999997425</v>
      </c>
      <c r="I874" t="s">
        <v>711</v>
      </c>
      <c r="J874">
        <v>13258</v>
      </c>
      <c r="K874" t="s">
        <v>1968</v>
      </c>
      <c r="L874" t="str">
        <f t="shared" si="13"/>
        <v>MRio2016G50Km Race Walk Men</v>
      </c>
    </row>
    <row r="875" spans="1:12" x14ac:dyDescent="0.3">
      <c r="A875" t="s">
        <v>10</v>
      </c>
      <c r="B875" t="s">
        <v>711</v>
      </c>
      <c r="C875" t="s">
        <v>12</v>
      </c>
      <c r="D875">
        <v>2016</v>
      </c>
      <c r="E875" t="s">
        <v>17</v>
      </c>
      <c r="F875" t="s">
        <v>403</v>
      </c>
      <c r="G875" t="s">
        <v>59</v>
      </c>
      <c r="H875" s="1" t="d">
        <v>03:41:16.00000000000015650</v>
      </c>
      <c r="I875" t="s">
        <v>711</v>
      </c>
      <c r="J875">
        <v>13276</v>
      </c>
      <c r="K875" t="s">
        <v>1968</v>
      </c>
      <c r="L875" t="str">
        <f t="shared" si="13"/>
        <v>MRio2016S50Km Race Walk Men</v>
      </c>
    </row>
    <row r="876" spans="1:12" x14ac:dyDescent="0.3">
      <c r="A876" t="s">
        <v>10</v>
      </c>
      <c r="B876" t="s">
        <v>711</v>
      </c>
      <c r="C876" t="s">
        <v>12</v>
      </c>
      <c r="D876">
        <v>2016</v>
      </c>
      <c r="E876" t="s">
        <v>20</v>
      </c>
      <c r="F876" t="s">
        <v>714</v>
      </c>
      <c r="G876" t="s">
        <v>662</v>
      </c>
      <c r="H876" s="1" t="d">
        <v>03:41:23.99999999999981100</v>
      </c>
      <c r="I876" t="s">
        <v>711</v>
      </c>
      <c r="J876">
        <v>13284</v>
      </c>
      <c r="K876" t="s">
        <v>1968</v>
      </c>
      <c r="L876" t="str">
        <f t="shared" si="13"/>
        <v>MRio2016B50Km Race Walk Men</v>
      </c>
    </row>
    <row r="877" spans="1:12" x14ac:dyDescent="0.3">
      <c r="A877" t="s">
        <v>10</v>
      </c>
      <c r="B877" t="s">
        <v>711</v>
      </c>
      <c r="C877" t="s">
        <v>23</v>
      </c>
      <c r="D877">
        <v>2008</v>
      </c>
      <c r="E877" t="s">
        <v>13</v>
      </c>
      <c r="F877" t="s">
        <v>715</v>
      </c>
      <c r="G877" t="s">
        <v>38</v>
      </c>
      <c r="H877" t="s">
        <v>716</v>
      </c>
      <c r="I877" t="s">
        <v>711</v>
      </c>
      <c r="J877" s="1" t="d">
        <v>03:37:09.00000000000071400</v>
      </c>
      <c r="K877" t="s">
        <v>1968</v>
      </c>
      <c r="L877" t="str">
        <f t="shared" si="13"/>
        <v>MBeijing2008G50Km Race Walk Men</v>
      </c>
    </row>
    <row r="878" spans="1:12" x14ac:dyDescent="0.3">
      <c r="A878" t="s">
        <v>10</v>
      </c>
      <c r="B878" t="s">
        <v>711</v>
      </c>
      <c r="C878" t="s">
        <v>23</v>
      </c>
      <c r="D878">
        <v>2008</v>
      </c>
      <c r="E878" t="s">
        <v>17</v>
      </c>
      <c r="F878" t="s">
        <v>403</v>
      </c>
      <c r="G878" t="s">
        <v>59</v>
      </c>
      <c r="H878" t="s">
        <v>717</v>
      </c>
      <c r="I878" t="s">
        <v>711</v>
      </c>
      <c r="J878" s="1" t="d">
        <v>03:39:27.00000000000070425</v>
      </c>
      <c r="K878" t="s">
        <v>1968</v>
      </c>
      <c r="L878" t="str">
        <f t="shared" si="13"/>
        <v>MBeijing2008S50Km Race Walk Men</v>
      </c>
    </row>
    <row r="879" spans="1:12" x14ac:dyDescent="0.3">
      <c r="A879" t="s">
        <v>10</v>
      </c>
      <c r="B879" t="s">
        <v>711</v>
      </c>
      <c r="C879" t="s">
        <v>23</v>
      </c>
      <c r="D879">
        <v>2008</v>
      </c>
      <c r="E879" t="s">
        <v>20</v>
      </c>
      <c r="F879" t="s">
        <v>718</v>
      </c>
      <c r="G879" t="s">
        <v>398</v>
      </c>
      <c r="H879" t="s">
        <v>719</v>
      </c>
      <c r="I879" t="s">
        <v>711</v>
      </c>
      <c r="J879" s="1" t="d">
        <v>03:40:13.9999999999992600</v>
      </c>
      <c r="K879" t="s">
        <v>1968</v>
      </c>
      <c r="L879" t="str">
        <f t="shared" si="13"/>
        <v>MBeijing2008B50Km Race Walk Men</v>
      </c>
    </row>
    <row r="880" spans="1:12" x14ac:dyDescent="0.3">
      <c r="A880" t="s">
        <v>10</v>
      </c>
      <c r="B880" t="s">
        <v>711</v>
      </c>
      <c r="C880" t="s">
        <v>27</v>
      </c>
      <c r="D880">
        <v>2000</v>
      </c>
      <c r="E880" t="s">
        <v>13</v>
      </c>
      <c r="F880" t="s">
        <v>405</v>
      </c>
      <c r="G880" t="s">
        <v>103</v>
      </c>
      <c r="H880" t="s">
        <v>720</v>
      </c>
      <c r="I880" t="s">
        <v>711</v>
      </c>
      <c r="J880" s="1" t="d">
        <v>03:42:22.00000000000088025</v>
      </c>
      <c r="K880" t="s">
        <v>1968</v>
      </c>
      <c r="L880" t="str">
        <f t="shared" si="13"/>
        <v>MSydney2000G50Km Race Walk Men</v>
      </c>
    </row>
    <row r="881" spans="1:12" x14ac:dyDescent="0.3">
      <c r="A881" t="s">
        <v>10</v>
      </c>
      <c r="B881" t="s">
        <v>711</v>
      </c>
      <c r="C881" t="s">
        <v>27</v>
      </c>
      <c r="D881">
        <v>2000</v>
      </c>
      <c r="E881" t="s">
        <v>17</v>
      </c>
      <c r="F881" t="s">
        <v>721</v>
      </c>
      <c r="G881" t="s">
        <v>722</v>
      </c>
      <c r="H881" t="s">
        <v>723</v>
      </c>
      <c r="I881" t="s">
        <v>711</v>
      </c>
      <c r="J881" s="1" t="d">
        <v>03:43:40.00000000000108575</v>
      </c>
      <c r="K881" t="s">
        <v>1968</v>
      </c>
      <c r="L881" t="str">
        <f t="shared" si="13"/>
        <v>MSydney2000S50Km Race Walk Men</v>
      </c>
    </row>
    <row r="882" spans="1:12" x14ac:dyDescent="0.3">
      <c r="A882" t="s">
        <v>10</v>
      </c>
      <c r="B882" t="s">
        <v>711</v>
      </c>
      <c r="C882" t="s">
        <v>27</v>
      </c>
      <c r="D882">
        <v>2000</v>
      </c>
      <c r="E882" t="s">
        <v>20</v>
      </c>
      <c r="F882" t="s">
        <v>724</v>
      </c>
      <c r="G882" t="s">
        <v>408</v>
      </c>
      <c r="H882" t="s">
        <v>725</v>
      </c>
      <c r="I882" t="s">
        <v>711</v>
      </c>
      <c r="J882" s="1" t="d">
        <v>03:44:35.99999999999864700</v>
      </c>
      <c r="K882" t="s">
        <v>1968</v>
      </c>
      <c r="L882" t="str">
        <f t="shared" si="13"/>
        <v>MSydney2000B50Km Race Walk Men</v>
      </c>
    </row>
    <row r="883" spans="1:12" x14ac:dyDescent="0.3">
      <c r="A883" t="s">
        <v>10</v>
      </c>
      <c r="B883" t="s">
        <v>711</v>
      </c>
      <c r="C883" t="s">
        <v>31</v>
      </c>
      <c r="D883">
        <v>1992</v>
      </c>
      <c r="E883" t="s">
        <v>13</v>
      </c>
      <c r="F883" t="s">
        <v>726</v>
      </c>
      <c r="G883" t="s">
        <v>727</v>
      </c>
      <c r="H883" s="1" t="d">
        <v>03:50:13.00000000000016625</v>
      </c>
      <c r="I883" t="s">
        <v>711</v>
      </c>
      <c r="J883">
        <v>13813</v>
      </c>
      <c r="K883" t="s">
        <v>1968</v>
      </c>
      <c r="L883" t="str">
        <f t="shared" si="13"/>
        <v>MBarcelona1992G50Km Race Walk Men</v>
      </c>
    </row>
    <row r="884" spans="1:12" x14ac:dyDescent="0.3">
      <c r="A884" t="s">
        <v>10</v>
      </c>
      <c r="B884" t="s">
        <v>711</v>
      </c>
      <c r="C884" t="s">
        <v>31</v>
      </c>
      <c r="D884">
        <v>1992</v>
      </c>
      <c r="E884" t="s">
        <v>17</v>
      </c>
      <c r="F884" t="s">
        <v>728</v>
      </c>
      <c r="G884" t="s">
        <v>408</v>
      </c>
      <c r="H884" s="1" t="d">
        <v>03:52:08.99999999999991525</v>
      </c>
      <c r="I884" t="s">
        <v>711</v>
      </c>
      <c r="J884">
        <v>13929</v>
      </c>
      <c r="K884" t="s">
        <v>1968</v>
      </c>
      <c r="L884" t="str">
        <f t="shared" si="13"/>
        <v>MBarcelona1992S50Km Race Walk Men</v>
      </c>
    </row>
    <row r="885" spans="1:12" x14ac:dyDescent="0.3">
      <c r="A885" t="s">
        <v>10</v>
      </c>
      <c r="B885" t="s">
        <v>711</v>
      </c>
      <c r="C885" t="s">
        <v>31</v>
      </c>
      <c r="D885">
        <v>1992</v>
      </c>
      <c r="E885" t="s">
        <v>20</v>
      </c>
      <c r="F885" t="s">
        <v>439</v>
      </c>
      <c r="G885" t="s">
        <v>151</v>
      </c>
      <c r="H885" s="1" t="d">
        <v>03:53:45.00000000000053475</v>
      </c>
      <c r="I885" t="s">
        <v>711</v>
      </c>
      <c r="J885">
        <v>14025</v>
      </c>
      <c r="K885" t="s">
        <v>1968</v>
      </c>
      <c r="L885" t="str">
        <f t="shared" si="13"/>
        <v>MBarcelona1992B50Km Race Walk Men</v>
      </c>
    </row>
    <row r="886" spans="1:12" x14ac:dyDescent="0.3">
      <c r="A886" t="s">
        <v>10</v>
      </c>
      <c r="B886" t="s">
        <v>711</v>
      </c>
      <c r="C886" t="s">
        <v>36</v>
      </c>
      <c r="D886">
        <v>1984</v>
      </c>
      <c r="E886" t="s">
        <v>13</v>
      </c>
      <c r="F886" t="s">
        <v>416</v>
      </c>
      <c r="G886" t="s">
        <v>408</v>
      </c>
      <c r="H886" s="1" t="d">
        <v>03:47:25.99999999999963800</v>
      </c>
      <c r="I886" t="s">
        <v>711</v>
      </c>
      <c r="J886">
        <v>13646</v>
      </c>
      <c r="K886" t="s">
        <v>1968</v>
      </c>
      <c r="L886" t="str">
        <f t="shared" si="13"/>
        <v>MLos Angeles1984G50Km Race Walk Men</v>
      </c>
    </row>
    <row r="887" spans="1:12" x14ac:dyDescent="0.3">
      <c r="A887" t="s">
        <v>10</v>
      </c>
      <c r="B887" t="s">
        <v>711</v>
      </c>
      <c r="C887" t="s">
        <v>36</v>
      </c>
      <c r="D887">
        <v>1984</v>
      </c>
      <c r="E887" t="s">
        <v>17</v>
      </c>
      <c r="F887" t="s">
        <v>729</v>
      </c>
      <c r="G887" t="s">
        <v>74</v>
      </c>
      <c r="H887" s="1" t="d">
        <v>03:53:19.00000000000046625</v>
      </c>
      <c r="I887" t="s">
        <v>711</v>
      </c>
      <c r="J887">
        <v>13999</v>
      </c>
      <c r="K887" t="s">
        <v>1968</v>
      </c>
      <c r="L887" t="str">
        <f t="shared" si="13"/>
        <v>MLos Angeles1984S50Km Race Walk Men</v>
      </c>
    </row>
    <row r="888" spans="1:12" x14ac:dyDescent="0.3">
      <c r="A888" t="s">
        <v>10</v>
      </c>
      <c r="B888" t="s">
        <v>711</v>
      </c>
      <c r="C888" t="s">
        <v>36</v>
      </c>
      <c r="D888">
        <v>1984</v>
      </c>
      <c r="E888" t="s">
        <v>20</v>
      </c>
      <c r="F888" t="s">
        <v>730</v>
      </c>
      <c r="G888" t="s">
        <v>38</v>
      </c>
      <c r="H888" s="1" t="d">
        <v>03:53:45.00000000000053475</v>
      </c>
      <c r="I888" t="s">
        <v>711</v>
      </c>
      <c r="J888">
        <v>14025</v>
      </c>
      <c r="K888" t="s">
        <v>1968</v>
      </c>
      <c r="L888" t="str">
        <f t="shared" si="13"/>
        <v>MLos Angeles1984B50Km Race Walk Men</v>
      </c>
    </row>
    <row r="889" spans="1:12" x14ac:dyDescent="0.3">
      <c r="A889" t="s">
        <v>10</v>
      </c>
      <c r="B889" t="s">
        <v>711</v>
      </c>
      <c r="C889" t="s">
        <v>90</v>
      </c>
      <c r="D889">
        <v>1972</v>
      </c>
      <c r="E889" t="s">
        <v>13</v>
      </c>
      <c r="F889" t="s">
        <v>731</v>
      </c>
      <c r="G889" t="s">
        <v>293</v>
      </c>
      <c r="H889" s="1" t="d">
        <v>03:56:11.99999999999953050</v>
      </c>
      <c r="I889" t="s">
        <v>711</v>
      </c>
      <c r="J889">
        <v>14172</v>
      </c>
      <c r="K889" t="s">
        <v>1968</v>
      </c>
      <c r="L889" t="str">
        <f t="shared" si="13"/>
        <v>MMunich1972G50Km Race Walk Men</v>
      </c>
    </row>
    <row r="890" spans="1:12" x14ac:dyDescent="0.3">
      <c r="A890" t="s">
        <v>10</v>
      </c>
      <c r="B890" t="s">
        <v>711</v>
      </c>
      <c r="C890" t="s">
        <v>90</v>
      </c>
      <c r="D890">
        <v>1972</v>
      </c>
      <c r="E890" t="s">
        <v>17</v>
      </c>
      <c r="F890" t="s">
        <v>732</v>
      </c>
      <c r="G890" t="s">
        <v>55</v>
      </c>
      <c r="H890" s="1" t="d">
        <v>03:58:23.99999999999858175</v>
      </c>
      <c r="I890" t="s">
        <v>711</v>
      </c>
      <c r="J890">
        <v>14304</v>
      </c>
      <c r="K890" t="s">
        <v>1968</v>
      </c>
      <c r="L890" t="str">
        <f t="shared" ref="L890:L953" si="14">_xlfn.CONCAT(A890,C890,D890,E890,I890)</f>
        <v>MMunich1972S50Km Race Walk Men</v>
      </c>
    </row>
    <row r="891" spans="1:12" x14ac:dyDescent="0.3">
      <c r="A891" t="s">
        <v>10</v>
      </c>
      <c r="B891" t="s">
        <v>711</v>
      </c>
      <c r="C891" t="s">
        <v>90</v>
      </c>
      <c r="D891">
        <v>1972</v>
      </c>
      <c r="E891" t="s">
        <v>20</v>
      </c>
      <c r="F891" t="s">
        <v>733</v>
      </c>
      <c r="G891" t="s">
        <v>15</v>
      </c>
      <c r="H891" s="1" t="d">
        <v>04:00:46.00000000000079550</v>
      </c>
      <c r="I891" t="s">
        <v>711</v>
      </c>
      <c r="J891">
        <v>14446</v>
      </c>
      <c r="K891" t="s">
        <v>1968</v>
      </c>
      <c r="L891" t="str">
        <f t="shared" si="14"/>
        <v>MMunich1972B50Km Race Walk Men</v>
      </c>
    </row>
    <row r="892" spans="1:12" x14ac:dyDescent="0.3">
      <c r="A892" t="s">
        <v>10</v>
      </c>
      <c r="B892" t="s">
        <v>711</v>
      </c>
      <c r="C892" t="s">
        <v>93</v>
      </c>
      <c r="D892">
        <v>1964</v>
      </c>
      <c r="E892" t="s">
        <v>13</v>
      </c>
      <c r="F892" t="s">
        <v>734</v>
      </c>
      <c r="G892" t="s">
        <v>38</v>
      </c>
      <c r="H892" s="1" t="d">
        <v>04:11:11.99999999999873175</v>
      </c>
      <c r="I892" t="s">
        <v>711</v>
      </c>
      <c r="J892">
        <v>15072</v>
      </c>
      <c r="K892" t="s">
        <v>1968</v>
      </c>
      <c r="L892" t="str">
        <f t="shared" si="14"/>
        <v>MTokyo1964G50Km Race Walk Men</v>
      </c>
    </row>
    <row r="893" spans="1:12" x14ac:dyDescent="0.3">
      <c r="A893" t="s">
        <v>10</v>
      </c>
      <c r="B893" t="s">
        <v>711</v>
      </c>
      <c r="C893" t="s">
        <v>93</v>
      </c>
      <c r="D893">
        <v>1964</v>
      </c>
      <c r="E893" t="s">
        <v>17</v>
      </c>
      <c r="F893" t="s">
        <v>735</v>
      </c>
      <c r="G893" t="s">
        <v>40</v>
      </c>
      <c r="H893" s="1" t="d">
        <v>04:11:30.99999999999850350</v>
      </c>
      <c r="I893" t="s">
        <v>711</v>
      </c>
      <c r="J893">
        <v>15091</v>
      </c>
      <c r="K893" t="s">
        <v>1968</v>
      </c>
      <c r="L893" t="str">
        <f t="shared" si="14"/>
        <v>MTokyo1964S50Km Race Walk Men</v>
      </c>
    </row>
    <row r="894" spans="1:12" x14ac:dyDescent="0.3">
      <c r="A894" t="s">
        <v>10</v>
      </c>
      <c r="B894" t="s">
        <v>711</v>
      </c>
      <c r="C894" t="s">
        <v>93</v>
      </c>
      <c r="D894">
        <v>1964</v>
      </c>
      <c r="E894" t="s">
        <v>20</v>
      </c>
      <c r="F894" t="s">
        <v>736</v>
      </c>
      <c r="G894" t="s">
        <v>74</v>
      </c>
      <c r="H894" s="1" t="d">
        <v>04:14:16.99999999999967400</v>
      </c>
      <c r="I894" t="s">
        <v>711</v>
      </c>
      <c r="J894">
        <v>15257</v>
      </c>
      <c r="K894" t="s">
        <v>1968</v>
      </c>
      <c r="L894" t="str">
        <f t="shared" si="14"/>
        <v>MTokyo1964B50Km Race Walk Men</v>
      </c>
    </row>
    <row r="895" spans="1:12" x14ac:dyDescent="0.3">
      <c r="A895" t="s">
        <v>10</v>
      </c>
      <c r="B895" t="s">
        <v>711</v>
      </c>
      <c r="C895" t="s">
        <v>96</v>
      </c>
      <c r="D895">
        <v>1956</v>
      </c>
      <c r="E895" t="s">
        <v>13</v>
      </c>
      <c r="F895" t="s">
        <v>737</v>
      </c>
      <c r="G895" t="s">
        <v>187</v>
      </c>
      <c r="H895" s="1" t="d">
        <v>04:30:43.000000000001126100</v>
      </c>
      <c r="I895" t="s">
        <v>711</v>
      </c>
      <c r="J895">
        <v>16243</v>
      </c>
      <c r="K895" t="s">
        <v>1968</v>
      </c>
      <c r="L895" t="str">
        <f t="shared" si="14"/>
        <v>MMelbourne / Stockholm1956G50Km Race Walk Men</v>
      </c>
    </row>
    <row r="896" spans="1:12" x14ac:dyDescent="0.3">
      <c r="A896" t="s">
        <v>10</v>
      </c>
      <c r="B896" t="s">
        <v>711</v>
      </c>
      <c r="C896" t="s">
        <v>96</v>
      </c>
      <c r="D896">
        <v>1956</v>
      </c>
      <c r="E896" t="s">
        <v>17</v>
      </c>
      <c r="F896" t="s">
        <v>738</v>
      </c>
      <c r="G896" t="s">
        <v>55</v>
      </c>
      <c r="H896" s="1" t="d">
        <v>04:32:56.99999999999889150</v>
      </c>
      <c r="I896" t="s">
        <v>711</v>
      </c>
      <c r="J896">
        <v>16377</v>
      </c>
      <c r="K896" t="s">
        <v>1968</v>
      </c>
      <c r="L896" t="str">
        <f t="shared" si="14"/>
        <v>MMelbourne / Stockholm1956S50Km Race Walk Men</v>
      </c>
    </row>
    <row r="897" spans="1:12" x14ac:dyDescent="0.3">
      <c r="A897" t="s">
        <v>10</v>
      </c>
      <c r="B897" t="s">
        <v>711</v>
      </c>
      <c r="C897" t="s">
        <v>96</v>
      </c>
      <c r="D897">
        <v>1956</v>
      </c>
      <c r="E897" t="s">
        <v>20</v>
      </c>
      <c r="F897" t="s">
        <v>739</v>
      </c>
      <c r="G897" t="s">
        <v>74</v>
      </c>
      <c r="H897" s="1" t="d">
        <v>04:35:02.00000000000004900</v>
      </c>
      <c r="I897" t="s">
        <v>711</v>
      </c>
      <c r="J897">
        <v>16502</v>
      </c>
      <c r="K897" t="s">
        <v>1968</v>
      </c>
      <c r="L897" t="str">
        <f t="shared" si="14"/>
        <v>MMelbourne / Stockholm1956B50Km Race Walk Men</v>
      </c>
    </row>
    <row r="898" spans="1:12" x14ac:dyDescent="0.3">
      <c r="A898" t="s">
        <v>10</v>
      </c>
      <c r="B898" t="s">
        <v>711</v>
      </c>
      <c r="C898" t="s">
        <v>78</v>
      </c>
      <c r="D898">
        <v>1948</v>
      </c>
      <c r="E898" t="s">
        <v>13</v>
      </c>
      <c r="F898" t="s">
        <v>739</v>
      </c>
      <c r="G898" t="s">
        <v>74</v>
      </c>
      <c r="H898" s="1" t="d">
        <v>04:41:52.000000000000188450</v>
      </c>
      <c r="I898" t="s">
        <v>711</v>
      </c>
      <c r="J898">
        <v>16912</v>
      </c>
      <c r="K898" t="s">
        <v>1968</v>
      </c>
      <c r="L898" t="str">
        <f t="shared" si="14"/>
        <v>MLondon1948G50Km Race Walk Men</v>
      </c>
    </row>
    <row r="899" spans="1:12" x14ac:dyDescent="0.3">
      <c r="A899" t="s">
        <v>10</v>
      </c>
      <c r="B899" t="s">
        <v>711</v>
      </c>
      <c r="C899" t="s">
        <v>78</v>
      </c>
      <c r="D899">
        <v>1948</v>
      </c>
      <c r="E899" t="s">
        <v>17</v>
      </c>
      <c r="F899" t="s">
        <v>740</v>
      </c>
      <c r="G899" t="s">
        <v>341</v>
      </c>
      <c r="H899" s="1" t="d">
        <v>04:48:16.99999999999961850</v>
      </c>
      <c r="I899" t="s">
        <v>711</v>
      </c>
      <c r="J899">
        <v>17297</v>
      </c>
      <c r="K899" t="s">
        <v>1968</v>
      </c>
      <c r="L899" t="str">
        <f t="shared" si="14"/>
        <v>MLondon1948S50Km Race Walk Men</v>
      </c>
    </row>
    <row r="900" spans="1:12" x14ac:dyDescent="0.3">
      <c r="A900" t="s">
        <v>10</v>
      </c>
      <c r="B900" t="s">
        <v>711</v>
      </c>
      <c r="C900" t="s">
        <v>78</v>
      </c>
      <c r="D900">
        <v>1948</v>
      </c>
      <c r="E900" t="s">
        <v>20</v>
      </c>
      <c r="F900" t="s">
        <v>741</v>
      </c>
      <c r="G900" t="s">
        <v>40</v>
      </c>
      <c r="H900" s="1" t="d">
        <v>04:48:31.00000000000021200</v>
      </c>
      <c r="I900" t="s">
        <v>711</v>
      </c>
      <c r="J900">
        <v>17311</v>
      </c>
      <c r="K900" t="s">
        <v>1968</v>
      </c>
      <c r="L900" t="str">
        <f t="shared" si="14"/>
        <v>MLondon1948B50Km Race Walk Men</v>
      </c>
    </row>
    <row r="901" spans="1:12" x14ac:dyDescent="0.3">
      <c r="A901" t="s">
        <v>10</v>
      </c>
      <c r="B901" t="s">
        <v>711</v>
      </c>
      <c r="C901" t="s">
        <v>36</v>
      </c>
      <c r="D901">
        <v>1932</v>
      </c>
      <c r="E901" t="s">
        <v>13</v>
      </c>
      <c r="F901" t="s">
        <v>742</v>
      </c>
      <c r="G901" t="s">
        <v>40</v>
      </c>
      <c r="H901" s="1" t="d">
        <v>04:50:10.00000000000129425</v>
      </c>
      <c r="I901" t="s">
        <v>711</v>
      </c>
      <c r="J901">
        <v>17410</v>
      </c>
      <c r="K901" t="s">
        <v>1968</v>
      </c>
      <c r="L901" t="str">
        <f t="shared" si="14"/>
        <v>MLos Angeles1932G50Km Race Walk Men</v>
      </c>
    </row>
    <row r="902" spans="1:12" x14ac:dyDescent="0.3">
      <c r="A902" t="s">
        <v>10</v>
      </c>
      <c r="B902" t="s">
        <v>711</v>
      </c>
      <c r="C902" t="s">
        <v>36</v>
      </c>
      <c r="D902">
        <v>1932</v>
      </c>
      <c r="E902" t="s">
        <v>17</v>
      </c>
      <c r="F902" t="s">
        <v>743</v>
      </c>
      <c r="G902" t="s">
        <v>722</v>
      </c>
      <c r="H902" s="1" t="d">
        <v>04:57:20.00000000000056725</v>
      </c>
      <c r="I902" t="s">
        <v>711</v>
      </c>
      <c r="J902">
        <v>17840</v>
      </c>
      <c r="K902" t="s">
        <v>1968</v>
      </c>
      <c r="L902" t="str">
        <f t="shared" si="14"/>
        <v>MLos Angeles1932S50Km Race Walk Men</v>
      </c>
    </row>
    <row r="903" spans="1:12" x14ac:dyDescent="0.3">
      <c r="A903" t="s">
        <v>10</v>
      </c>
      <c r="B903" t="s">
        <v>711</v>
      </c>
      <c r="C903" t="s">
        <v>36</v>
      </c>
      <c r="D903">
        <v>1932</v>
      </c>
      <c r="E903" t="s">
        <v>20</v>
      </c>
      <c r="F903" t="s">
        <v>744</v>
      </c>
      <c r="G903" t="s">
        <v>38</v>
      </c>
      <c r="H903" s="1" t="d">
        <v>04:59:06.00000000000195300</v>
      </c>
      <c r="I903" t="s">
        <v>711</v>
      </c>
      <c r="J903">
        <v>17946</v>
      </c>
      <c r="K903" t="s">
        <v>1968</v>
      </c>
      <c r="L903" t="str">
        <f t="shared" si="14"/>
        <v>MLos Angeles1932B50Km Race Walk Men</v>
      </c>
    </row>
    <row r="904" spans="1:12" x14ac:dyDescent="0.3">
      <c r="A904" t="s">
        <v>10</v>
      </c>
      <c r="B904" t="s">
        <v>711</v>
      </c>
      <c r="C904" t="s">
        <v>78</v>
      </c>
      <c r="D904">
        <v>2012</v>
      </c>
      <c r="E904" t="s">
        <v>13</v>
      </c>
      <c r="F904" t="s">
        <v>403</v>
      </c>
      <c r="G904" t="s">
        <v>59</v>
      </c>
      <c r="H904" s="1" t="d">
        <v>03:36:53.00000000000141175</v>
      </c>
      <c r="I904" t="s">
        <v>711</v>
      </c>
      <c r="J904">
        <v>13013</v>
      </c>
      <c r="K904" t="s">
        <v>1968</v>
      </c>
      <c r="L904" t="str">
        <f t="shared" si="14"/>
        <v>MLondon2012G50Km Race Walk Men</v>
      </c>
    </row>
    <row r="905" spans="1:12" x14ac:dyDescent="0.3">
      <c r="A905" t="s">
        <v>10</v>
      </c>
      <c r="B905" t="s">
        <v>711</v>
      </c>
      <c r="C905" t="s">
        <v>78</v>
      </c>
      <c r="D905">
        <v>2012</v>
      </c>
      <c r="E905" t="s">
        <v>17</v>
      </c>
      <c r="F905" t="s">
        <v>745</v>
      </c>
      <c r="G905" t="s">
        <v>246</v>
      </c>
      <c r="H905" s="1" t="d">
        <v>03:37:15.99999999999860775</v>
      </c>
      <c r="I905" t="s">
        <v>711</v>
      </c>
      <c r="J905">
        <v>13036</v>
      </c>
      <c r="K905" t="s">
        <v>1968</v>
      </c>
      <c r="L905" t="str">
        <f t="shared" si="14"/>
        <v>MLondon2012S50Km Race Walk Men</v>
      </c>
    </row>
    <row r="906" spans="1:12" x14ac:dyDescent="0.3">
      <c r="A906" t="s">
        <v>10</v>
      </c>
      <c r="B906" t="s">
        <v>711</v>
      </c>
      <c r="C906" t="s">
        <v>78</v>
      </c>
      <c r="D906">
        <v>2012</v>
      </c>
      <c r="E906" t="s">
        <v>20</v>
      </c>
      <c r="F906" t="s">
        <v>746</v>
      </c>
      <c r="G906" t="s">
        <v>332</v>
      </c>
      <c r="H906" s="1" t="d">
        <v>03:37:54.00000000000055425</v>
      </c>
      <c r="I906" t="s">
        <v>711</v>
      </c>
      <c r="J906">
        <v>13074</v>
      </c>
      <c r="K906" t="s">
        <v>1968</v>
      </c>
      <c r="L906" t="str">
        <f t="shared" si="14"/>
        <v>MLondon2012B50Km Race Walk Men</v>
      </c>
    </row>
    <row r="907" spans="1:12" x14ac:dyDescent="0.3">
      <c r="A907" t="s">
        <v>10</v>
      </c>
      <c r="B907" t="s">
        <v>711</v>
      </c>
      <c r="C907" t="s">
        <v>81</v>
      </c>
      <c r="D907">
        <v>2004</v>
      </c>
      <c r="E907" t="s">
        <v>13</v>
      </c>
      <c r="F907" t="s">
        <v>405</v>
      </c>
      <c r="G907" t="s">
        <v>103</v>
      </c>
      <c r="H907" t="s">
        <v>747</v>
      </c>
      <c r="I907" t="s">
        <v>711</v>
      </c>
      <c r="J907" s="1" t="d">
        <v>03:38:45.99999999999828825</v>
      </c>
      <c r="K907" t="s">
        <v>1968</v>
      </c>
      <c r="L907" t="str">
        <f t="shared" si="14"/>
        <v>MAthens2004G50Km Race Walk Men</v>
      </c>
    </row>
    <row r="908" spans="1:12" x14ac:dyDescent="0.3">
      <c r="A908" t="s">
        <v>10</v>
      </c>
      <c r="B908" t="s">
        <v>711</v>
      </c>
      <c r="C908" t="s">
        <v>81</v>
      </c>
      <c r="D908">
        <v>2004</v>
      </c>
      <c r="E908" t="s">
        <v>17</v>
      </c>
      <c r="F908" t="s">
        <v>718</v>
      </c>
      <c r="G908" t="s">
        <v>398</v>
      </c>
      <c r="H908" t="s">
        <v>748</v>
      </c>
      <c r="I908" t="s">
        <v>711</v>
      </c>
      <c r="J908" s="1" t="d">
        <v>03:42:49.99999999999966425</v>
      </c>
      <c r="K908" t="s">
        <v>1968</v>
      </c>
      <c r="L908" t="str">
        <f t="shared" si="14"/>
        <v>MAthens2004S50Km Race Walk Men</v>
      </c>
    </row>
    <row r="909" spans="1:12" x14ac:dyDescent="0.3">
      <c r="A909" t="s">
        <v>10</v>
      </c>
      <c r="B909" t="s">
        <v>711</v>
      </c>
      <c r="C909" t="s">
        <v>81</v>
      </c>
      <c r="D909">
        <v>2004</v>
      </c>
      <c r="E909" t="s">
        <v>20</v>
      </c>
      <c r="F909" t="s">
        <v>749</v>
      </c>
      <c r="G909" t="s">
        <v>398</v>
      </c>
      <c r="H909" t="s">
        <v>750</v>
      </c>
      <c r="I909" t="s">
        <v>711</v>
      </c>
      <c r="J909" s="1" t="d">
        <v>03:43:34.00000000000014675</v>
      </c>
      <c r="K909" t="s">
        <v>1968</v>
      </c>
      <c r="L909" t="str">
        <f t="shared" si="14"/>
        <v>MAthens2004B50Km Race Walk Men</v>
      </c>
    </row>
    <row r="910" spans="1:12" x14ac:dyDescent="0.3">
      <c r="A910" t="s">
        <v>10</v>
      </c>
      <c r="B910" t="s">
        <v>711</v>
      </c>
      <c r="C910" t="s">
        <v>84</v>
      </c>
      <c r="D910">
        <v>1996</v>
      </c>
      <c r="E910" t="s">
        <v>13</v>
      </c>
      <c r="F910" t="s">
        <v>405</v>
      </c>
      <c r="G910" t="s">
        <v>103</v>
      </c>
      <c r="H910" s="1" t="d">
        <v>03:43:30.00000000000031950</v>
      </c>
      <c r="I910" t="s">
        <v>711</v>
      </c>
      <c r="J910">
        <v>13410</v>
      </c>
      <c r="K910" t="s">
        <v>1968</v>
      </c>
      <c r="L910" t="str">
        <f t="shared" si="14"/>
        <v>MAtlanta1996G50Km Race Walk Men</v>
      </c>
    </row>
    <row r="911" spans="1:12" x14ac:dyDescent="0.3">
      <c r="A911" t="s">
        <v>10</v>
      </c>
      <c r="B911" t="s">
        <v>711</v>
      </c>
      <c r="C911" t="s">
        <v>84</v>
      </c>
      <c r="D911">
        <v>1996</v>
      </c>
      <c r="E911" t="s">
        <v>17</v>
      </c>
      <c r="F911" t="s">
        <v>751</v>
      </c>
      <c r="G911" t="s">
        <v>398</v>
      </c>
      <c r="H911" s="1" t="d">
        <v>03:43:45.99999999999962175</v>
      </c>
      <c r="I911" t="s">
        <v>711</v>
      </c>
      <c r="J911">
        <v>13426</v>
      </c>
      <c r="K911" t="s">
        <v>1968</v>
      </c>
      <c r="L911" t="str">
        <f t="shared" si="14"/>
        <v>MAtlanta1996S50Km Race Walk Men</v>
      </c>
    </row>
    <row r="912" spans="1:12" x14ac:dyDescent="0.3">
      <c r="A912" t="s">
        <v>10</v>
      </c>
      <c r="B912" t="s">
        <v>711</v>
      </c>
      <c r="C912" t="s">
        <v>84</v>
      </c>
      <c r="D912">
        <v>1996</v>
      </c>
      <c r="E912" t="s">
        <v>20</v>
      </c>
      <c r="F912" t="s">
        <v>752</v>
      </c>
      <c r="G912" t="s">
        <v>203</v>
      </c>
      <c r="H912" s="1" t="d">
        <v>03:44:18.99999999999998700</v>
      </c>
      <c r="I912" t="s">
        <v>711</v>
      </c>
      <c r="J912">
        <v>13459</v>
      </c>
      <c r="K912" t="s">
        <v>1968</v>
      </c>
      <c r="L912" t="str">
        <f t="shared" si="14"/>
        <v>MAtlanta1996B50Km Race Walk Men</v>
      </c>
    </row>
    <row r="913" spans="1:12" x14ac:dyDescent="0.3">
      <c r="A913" t="s">
        <v>10</v>
      </c>
      <c r="B913" t="s">
        <v>711</v>
      </c>
      <c r="C913" t="s">
        <v>437</v>
      </c>
      <c r="D913">
        <v>1988</v>
      </c>
      <c r="E913" t="s">
        <v>13</v>
      </c>
      <c r="F913" t="s">
        <v>753</v>
      </c>
      <c r="G913" t="s">
        <v>55</v>
      </c>
      <c r="H913" s="1" t="d">
        <v>03:38:28.99999999999962825</v>
      </c>
      <c r="I913" t="s">
        <v>711</v>
      </c>
      <c r="J913">
        <v>13109</v>
      </c>
      <c r="K913" t="s">
        <v>1968</v>
      </c>
      <c r="L913" t="str">
        <f t="shared" si="14"/>
        <v>MSeoul1988G50Km Race Walk Men</v>
      </c>
    </row>
    <row r="914" spans="1:12" x14ac:dyDescent="0.3">
      <c r="A914" t="s">
        <v>10</v>
      </c>
      <c r="B914" t="s">
        <v>711</v>
      </c>
      <c r="C914" t="s">
        <v>437</v>
      </c>
      <c r="D914">
        <v>1988</v>
      </c>
      <c r="E914" t="s">
        <v>17</v>
      </c>
      <c r="F914" t="s">
        <v>439</v>
      </c>
      <c r="G914" t="s">
        <v>250</v>
      </c>
      <c r="H914" s="1" t="d">
        <v>03:38:56.00000000000145075</v>
      </c>
      <c r="I914" t="s">
        <v>711</v>
      </c>
      <c r="J914">
        <v>13136</v>
      </c>
      <c r="K914" t="s">
        <v>1968</v>
      </c>
      <c r="L914" t="str">
        <f t="shared" si="14"/>
        <v>MSeoul1988S50Km Race Walk Men</v>
      </c>
    </row>
    <row r="915" spans="1:12" x14ac:dyDescent="0.3">
      <c r="A915" t="s">
        <v>10</v>
      </c>
      <c r="B915" t="s">
        <v>711</v>
      </c>
      <c r="C915" t="s">
        <v>437</v>
      </c>
      <c r="D915">
        <v>1988</v>
      </c>
      <c r="E915" t="s">
        <v>20</v>
      </c>
      <c r="F915" t="s">
        <v>754</v>
      </c>
      <c r="G915" t="s">
        <v>250</v>
      </c>
      <c r="H915" s="1" t="d">
        <v>03:39:45.00000000000111825</v>
      </c>
      <c r="I915" t="s">
        <v>711</v>
      </c>
      <c r="J915">
        <v>13185</v>
      </c>
      <c r="K915" t="s">
        <v>1968</v>
      </c>
      <c r="L915" t="str">
        <f t="shared" si="14"/>
        <v>MSeoul1988B50Km Race Walk Men</v>
      </c>
    </row>
    <row r="916" spans="1:12" x14ac:dyDescent="0.3">
      <c r="A916" t="s">
        <v>10</v>
      </c>
      <c r="B916" t="s">
        <v>711</v>
      </c>
      <c r="C916" t="s">
        <v>86</v>
      </c>
      <c r="D916">
        <v>1980</v>
      </c>
      <c r="E916" t="s">
        <v>13</v>
      </c>
      <c r="F916" t="s">
        <v>754</v>
      </c>
      <c r="G916" t="s">
        <v>250</v>
      </c>
      <c r="H916" s="1" t="d">
        <v>03:49:24.00000000000049875</v>
      </c>
      <c r="I916" t="s">
        <v>711</v>
      </c>
      <c r="J916">
        <v>13764</v>
      </c>
      <c r="K916" t="s">
        <v>1968</v>
      </c>
      <c r="L916" t="str">
        <f t="shared" si="14"/>
        <v>MMoscow1980G50Km Race Walk Men</v>
      </c>
    </row>
    <row r="917" spans="1:12" x14ac:dyDescent="0.3">
      <c r="A917" t="s">
        <v>10</v>
      </c>
      <c r="B917" t="s">
        <v>711</v>
      </c>
      <c r="C917" t="s">
        <v>86</v>
      </c>
      <c r="D917">
        <v>1980</v>
      </c>
      <c r="E917" t="s">
        <v>17</v>
      </c>
      <c r="F917" t="s">
        <v>755</v>
      </c>
      <c r="G917" t="s">
        <v>203</v>
      </c>
      <c r="H917" s="1" t="d">
        <v>03:51:24.99999999999943275</v>
      </c>
      <c r="I917" t="s">
        <v>711</v>
      </c>
      <c r="J917">
        <v>13885</v>
      </c>
      <c r="K917" t="s">
        <v>1968</v>
      </c>
      <c r="L917" t="str">
        <f t="shared" si="14"/>
        <v>MMoscow1980S50Km Race Walk Men</v>
      </c>
    </row>
    <row r="918" spans="1:12" x14ac:dyDescent="0.3">
      <c r="A918" t="s">
        <v>10</v>
      </c>
      <c r="B918" t="s">
        <v>711</v>
      </c>
      <c r="C918" t="s">
        <v>86</v>
      </c>
      <c r="D918">
        <v>1980</v>
      </c>
      <c r="E918" t="s">
        <v>20</v>
      </c>
      <c r="F918" t="s">
        <v>756</v>
      </c>
      <c r="G918" t="s">
        <v>55</v>
      </c>
      <c r="H918" s="1" t="d">
        <v>03:56:31.999999999998660675</v>
      </c>
      <c r="I918" t="s">
        <v>711</v>
      </c>
      <c r="J918">
        <v>14192</v>
      </c>
      <c r="K918" t="s">
        <v>1968</v>
      </c>
      <c r="L918" t="str">
        <f t="shared" si="14"/>
        <v>MMoscow1980B50Km Race Walk Men</v>
      </c>
    </row>
    <row r="919" spans="1:12" x14ac:dyDescent="0.3">
      <c r="A919" t="s">
        <v>10</v>
      </c>
      <c r="B919" t="s">
        <v>711</v>
      </c>
      <c r="C919" t="s">
        <v>48</v>
      </c>
      <c r="D919">
        <v>1968</v>
      </c>
      <c r="E919" t="s">
        <v>13</v>
      </c>
      <c r="F919" t="s">
        <v>757</v>
      </c>
      <c r="G919" t="s">
        <v>250</v>
      </c>
      <c r="H919" s="1" t="d">
        <v>04:20:14.00000000000032275</v>
      </c>
      <c r="I919" t="s">
        <v>711</v>
      </c>
      <c r="J919">
        <v>15614</v>
      </c>
      <c r="K919" t="s">
        <v>1968</v>
      </c>
      <c r="L919" t="str">
        <f t="shared" si="14"/>
        <v>MMexico1968G50Km Race Walk Men</v>
      </c>
    </row>
    <row r="920" spans="1:12" x14ac:dyDescent="0.3">
      <c r="A920" t="s">
        <v>10</v>
      </c>
      <c r="B920" t="s">
        <v>711</v>
      </c>
      <c r="C920" t="s">
        <v>48</v>
      </c>
      <c r="D920">
        <v>1968</v>
      </c>
      <c r="E920" t="s">
        <v>17</v>
      </c>
      <c r="F920" t="s">
        <v>758</v>
      </c>
      <c r="G920" t="s">
        <v>99</v>
      </c>
      <c r="H920" s="1" t="d">
        <v>04:30:16.999999999998660675</v>
      </c>
      <c r="I920" t="s">
        <v>711</v>
      </c>
      <c r="J920">
        <v>16217</v>
      </c>
      <c r="K920" t="s">
        <v>1968</v>
      </c>
      <c r="L920" t="str">
        <f t="shared" si="14"/>
        <v>MMexico1968S50Km Race Walk Men</v>
      </c>
    </row>
    <row r="921" spans="1:12" x14ac:dyDescent="0.3">
      <c r="A921" t="s">
        <v>10</v>
      </c>
      <c r="B921" t="s">
        <v>711</v>
      </c>
      <c r="C921" t="s">
        <v>48</v>
      </c>
      <c r="D921">
        <v>1968</v>
      </c>
      <c r="E921" t="s">
        <v>20</v>
      </c>
      <c r="F921" t="s">
        <v>733</v>
      </c>
      <c r="G921" t="s">
        <v>15</v>
      </c>
      <c r="H921" s="1" t="d">
        <v>04:31:54.9999999999979950</v>
      </c>
      <c r="I921" t="s">
        <v>711</v>
      </c>
      <c r="J921">
        <v>16315</v>
      </c>
      <c r="K921" t="s">
        <v>1968</v>
      </c>
      <c r="L921" t="str">
        <f t="shared" si="14"/>
        <v>MMexico1968B50Km Race Walk Men</v>
      </c>
    </row>
    <row r="922" spans="1:12" x14ac:dyDescent="0.3">
      <c r="A922" t="s">
        <v>10</v>
      </c>
      <c r="B922" t="s">
        <v>711</v>
      </c>
      <c r="C922" t="s">
        <v>53</v>
      </c>
      <c r="D922">
        <v>1960</v>
      </c>
      <c r="E922" t="s">
        <v>13</v>
      </c>
      <c r="F922" t="s">
        <v>759</v>
      </c>
      <c r="G922" t="s">
        <v>40</v>
      </c>
      <c r="H922" s="1" t="d">
        <v>04:25:29.99999999999856225</v>
      </c>
      <c r="I922" t="s">
        <v>711</v>
      </c>
      <c r="J922">
        <v>15930</v>
      </c>
      <c r="K922" t="s">
        <v>1968</v>
      </c>
      <c r="L922" t="str">
        <f t="shared" si="14"/>
        <v>MRome1960G50Km Race Walk Men</v>
      </c>
    </row>
    <row r="923" spans="1:12" x14ac:dyDescent="0.3">
      <c r="A923" t="s">
        <v>10</v>
      </c>
      <c r="B923" t="s">
        <v>711</v>
      </c>
      <c r="C923" t="s">
        <v>53</v>
      </c>
      <c r="D923">
        <v>1960</v>
      </c>
      <c r="E923" t="s">
        <v>17</v>
      </c>
      <c r="F923" t="s">
        <v>739</v>
      </c>
      <c r="G923" t="s">
        <v>74</v>
      </c>
      <c r="H923" s="1" t="d">
        <v>04:25:46.99999999999961850</v>
      </c>
      <c r="I923" t="s">
        <v>711</v>
      </c>
      <c r="J923">
        <v>15947</v>
      </c>
      <c r="K923" t="s">
        <v>1968</v>
      </c>
      <c r="L923" t="str">
        <f t="shared" si="14"/>
        <v>MRome1960S50Km Race Walk Men</v>
      </c>
    </row>
    <row r="924" spans="1:12" x14ac:dyDescent="0.3">
      <c r="A924" t="s">
        <v>10</v>
      </c>
      <c r="B924" t="s">
        <v>711</v>
      </c>
      <c r="C924" t="s">
        <v>53</v>
      </c>
      <c r="D924">
        <v>1960</v>
      </c>
      <c r="E924" t="s">
        <v>20</v>
      </c>
      <c r="F924" t="s">
        <v>734</v>
      </c>
      <c r="G924" t="s">
        <v>38</v>
      </c>
      <c r="H924" s="1" t="d">
        <v>04:27:54.9999999999988425</v>
      </c>
      <c r="I924" t="s">
        <v>711</v>
      </c>
      <c r="J924">
        <v>16075</v>
      </c>
      <c r="K924" t="s">
        <v>1968</v>
      </c>
      <c r="L924" t="str">
        <f t="shared" si="14"/>
        <v>MRome1960B50Km Race Walk Men</v>
      </c>
    </row>
    <row r="925" spans="1:12" x14ac:dyDescent="0.3">
      <c r="A925" t="s">
        <v>10</v>
      </c>
      <c r="B925" t="s">
        <v>711</v>
      </c>
      <c r="C925" t="s">
        <v>60</v>
      </c>
      <c r="D925">
        <v>1952</v>
      </c>
      <c r="E925" t="s">
        <v>13</v>
      </c>
      <c r="F925" t="s">
        <v>760</v>
      </c>
      <c r="G925" t="s">
        <v>38</v>
      </c>
      <c r="H925" s="1" t="d">
        <v>04:28:07.99999999999768200</v>
      </c>
      <c r="I925" t="s">
        <v>711</v>
      </c>
      <c r="J925">
        <v>16088</v>
      </c>
      <c r="K925" t="s">
        <v>1968</v>
      </c>
      <c r="L925" t="str">
        <f t="shared" si="14"/>
        <v>MHelsinki1952G50Km Race Walk Men</v>
      </c>
    </row>
    <row r="926" spans="1:12" x14ac:dyDescent="0.3">
      <c r="A926" t="s">
        <v>10</v>
      </c>
      <c r="B926" t="s">
        <v>711</v>
      </c>
      <c r="C926" t="s">
        <v>60</v>
      </c>
      <c r="D926">
        <v>1952</v>
      </c>
      <c r="E926" t="s">
        <v>17</v>
      </c>
      <c r="F926" t="s">
        <v>761</v>
      </c>
      <c r="G926" t="s">
        <v>62</v>
      </c>
      <c r="H926" s="1" t="d">
        <v>04:30:18.000000000000415350</v>
      </c>
      <c r="I926" t="s">
        <v>711</v>
      </c>
      <c r="J926">
        <v>16218</v>
      </c>
      <c r="K926" t="s">
        <v>1968</v>
      </c>
      <c r="L926" t="str">
        <f t="shared" si="14"/>
        <v>MHelsinki1952S50Km Race Walk Men</v>
      </c>
    </row>
    <row r="927" spans="1:12" x14ac:dyDescent="0.3">
      <c r="A927" t="s">
        <v>10</v>
      </c>
      <c r="B927" t="s">
        <v>711</v>
      </c>
      <c r="C927" t="s">
        <v>60</v>
      </c>
      <c r="D927">
        <v>1952</v>
      </c>
      <c r="E927" t="s">
        <v>20</v>
      </c>
      <c r="F927" t="s">
        <v>762</v>
      </c>
      <c r="G927" t="s">
        <v>99</v>
      </c>
      <c r="H927" s="1" t="d">
        <v>04:31:27.00000000000160725</v>
      </c>
      <c r="I927" t="s">
        <v>711</v>
      </c>
      <c r="J927">
        <v>16287</v>
      </c>
      <c r="K927" t="s">
        <v>1968</v>
      </c>
      <c r="L927" t="str">
        <f t="shared" si="14"/>
        <v>MHelsinki1952B50Km Race Walk Men</v>
      </c>
    </row>
    <row r="928" spans="1:12" x14ac:dyDescent="0.3">
      <c r="A928" t="s">
        <v>10</v>
      </c>
      <c r="B928" t="s">
        <v>711</v>
      </c>
      <c r="C928" t="s">
        <v>66</v>
      </c>
      <c r="D928">
        <v>1936</v>
      </c>
      <c r="E928" t="s">
        <v>13</v>
      </c>
      <c r="F928" t="s">
        <v>763</v>
      </c>
      <c r="G928" t="s">
        <v>40</v>
      </c>
      <c r="H928" s="1" t="d">
        <v>04:30:41.000000000000014350</v>
      </c>
      <c r="I928" t="s">
        <v>711</v>
      </c>
      <c r="J928">
        <v>16241</v>
      </c>
      <c r="K928" t="s">
        <v>1968</v>
      </c>
      <c r="L928" t="str">
        <f t="shared" si="14"/>
        <v>MBerlin1936G50Km Race Walk Men</v>
      </c>
    </row>
    <row r="929" spans="1:12" x14ac:dyDescent="0.3">
      <c r="A929" t="s">
        <v>10</v>
      </c>
      <c r="B929" t="s">
        <v>711</v>
      </c>
      <c r="C929" t="s">
        <v>66</v>
      </c>
      <c r="D929">
        <v>1936</v>
      </c>
      <c r="E929" t="s">
        <v>17</v>
      </c>
      <c r="F929" t="s">
        <v>764</v>
      </c>
      <c r="G929" t="s">
        <v>341</v>
      </c>
      <c r="H929" s="1" t="d">
        <v>04:32:09.00000000000097800</v>
      </c>
      <c r="I929" t="s">
        <v>711</v>
      </c>
      <c r="J929">
        <v>16329</v>
      </c>
      <c r="K929" t="s">
        <v>1968</v>
      </c>
      <c r="L929" t="str">
        <f t="shared" si="14"/>
        <v>MBerlin1936S50Km Race Walk Men</v>
      </c>
    </row>
    <row r="930" spans="1:12" x14ac:dyDescent="0.3">
      <c r="A930" t="s">
        <v>10</v>
      </c>
      <c r="B930" t="s">
        <v>711</v>
      </c>
      <c r="C930" t="s">
        <v>66</v>
      </c>
      <c r="D930">
        <v>1936</v>
      </c>
      <c r="E930" t="s">
        <v>20</v>
      </c>
      <c r="F930" t="s">
        <v>765</v>
      </c>
      <c r="G930" t="s">
        <v>722</v>
      </c>
      <c r="H930" s="1" t="d">
        <v>04:32:41.99999999999894700</v>
      </c>
      <c r="I930" t="s">
        <v>711</v>
      </c>
      <c r="J930">
        <v>16362</v>
      </c>
      <c r="K930" t="s">
        <v>1968</v>
      </c>
      <c r="L930" t="str">
        <f t="shared" si="14"/>
        <v>MBerlin1936B50Km Race Walk Men</v>
      </c>
    </row>
    <row r="931" spans="1:12" x14ac:dyDescent="0.3">
      <c r="A931" t="s">
        <v>10</v>
      </c>
      <c r="B931" t="s">
        <v>766</v>
      </c>
      <c r="C931" t="s">
        <v>12</v>
      </c>
      <c r="D931">
        <v>2016</v>
      </c>
      <c r="E931" t="s">
        <v>13</v>
      </c>
      <c r="F931" t="s">
        <v>767</v>
      </c>
      <c r="G931" t="s">
        <v>19</v>
      </c>
      <c r="H931" s="1" t="d">
        <v>00:01:41.99999999999999925</v>
      </c>
      <c r="I931" t="s">
        <v>768</v>
      </c>
      <c r="J931">
        <v>102</v>
      </c>
      <c r="K931" t="s">
        <v>1968</v>
      </c>
      <c r="L931" t="str">
        <f t="shared" si="14"/>
        <v>MRio2016G800M</v>
      </c>
    </row>
    <row r="932" spans="1:12" x14ac:dyDescent="0.3">
      <c r="A932" t="s">
        <v>10</v>
      </c>
      <c r="B932" t="s">
        <v>766</v>
      </c>
      <c r="C932" t="s">
        <v>12</v>
      </c>
      <c r="D932">
        <v>2016</v>
      </c>
      <c r="E932" t="s">
        <v>17</v>
      </c>
      <c r="F932" t="s">
        <v>275</v>
      </c>
      <c r="G932" t="s">
        <v>276</v>
      </c>
      <c r="H932" s="1" t="d">
        <v>00:01:42.99999999999999825</v>
      </c>
      <c r="I932" t="s">
        <v>768</v>
      </c>
      <c r="J932">
        <v>103</v>
      </c>
      <c r="K932" t="s">
        <v>1968</v>
      </c>
      <c r="L932" t="str">
        <f t="shared" si="14"/>
        <v>MRio2016S800M</v>
      </c>
    </row>
    <row r="933" spans="1:12" x14ac:dyDescent="0.3">
      <c r="A933" t="s">
        <v>10</v>
      </c>
      <c r="B933" t="s">
        <v>766</v>
      </c>
      <c r="C933" t="s">
        <v>12</v>
      </c>
      <c r="D933">
        <v>2016</v>
      </c>
      <c r="E933" t="s">
        <v>20</v>
      </c>
      <c r="F933" t="s">
        <v>769</v>
      </c>
      <c r="G933" t="s">
        <v>15</v>
      </c>
      <c r="H933" s="1" t="d">
        <v>00:01:42.99999999999999825</v>
      </c>
      <c r="I933" t="s">
        <v>768</v>
      </c>
      <c r="J933">
        <v>103</v>
      </c>
      <c r="K933" t="s">
        <v>1968</v>
      </c>
      <c r="L933" t="str">
        <f t="shared" si="14"/>
        <v>MRio2016B800M</v>
      </c>
    </row>
    <row r="934" spans="1:12" x14ac:dyDescent="0.3">
      <c r="A934" t="s">
        <v>10</v>
      </c>
      <c r="B934" t="s">
        <v>766</v>
      </c>
      <c r="C934" t="s">
        <v>23</v>
      </c>
      <c r="D934">
        <v>2008</v>
      </c>
      <c r="E934" t="s">
        <v>13</v>
      </c>
      <c r="F934" t="s">
        <v>770</v>
      </c>
      <c r="G934" t="s">
        <v>19</v>
      </c>
      <c r="H934" s="1" t="d">
        <v>00:01:45.00000000000000300</v>
      </c>
      <c r="I934" t="s">
        <v>768</v>
      </c>
      <c r="J934">
        <v>105</v>
      </c>
      <c r="K934" t="s">
        <v>1968</v>
      </c>
      <c r="L934" t="str">
        <f t="shared" si="14"/>
        <v>MBeijing2008G800M</v>
      </c>
    </row>
    <row r="935" spans="1:12" x14ac:dyDescent="0.3">
      <c r="A935" t="s">
        <v>10</v>
      </c>
      <c r="B935" t="s">
        <v>766</v>
      </c>
      <c r="C935" t="s">
        <v>23</v>
      </c>
      <c r="D935">
        <v>2008</v>
      </c>
      <c r="E935" t="s">
        <v>17</v>
      </c>
      <c r="F935" t="s">
        <v>771</v>
      </c>
      <c r="G935" t="s">
        <v>772</v>
      </c>
      <c r="H935" s="1" t="d">
        <v>00:01:45.00000000000000300</v>
      </c>
      <c r="I935" t="s">
        <v>768</v>
      </c>
      <c r="J935">
        <v>105</v>
      </c>
      <c r="K935" t="s">
        <v>1968</v>
      </c>
      <c r="L935" t="str">
        <f t="shared" si="14"/>
        <v>MBeijing2008S800M</v>
      </c>
    </row>
    <row r="936" spans="1:12" x14ac:dyDescent="0.3">
      <c r="A936" t="s">
        <v>10</v>
      </c>
      <c r="B936" t="s">
        <v>766</v>
      </c>
      <c r="C936" t="s">
        <v>23</v>
      </c>
      <c r="D936">
        <v>2008</v>
      </c>
      <c r="E936" t="s">
        <v>20</v>
      </c>
      <c r="F936" t="s">
        <v>773</v>
      </c>
      <c r="G936" t="s">
        <v>19</v>
      </c>
      <c r="H936" s="1" t="d">
        <v>00:01:45.00000000000000300</v>
      </c>
      <c r="I936" t="s">
        <v>768</v>
      </c>
      <c r="J936">
        <v>105</v>
      </c>
      <c r="K936" t="s">
        <v>1968</v>
      </c>
      <c r="L936" t="str">
        <f t="shared" si="14"/>
        <v>MBeijing2008B800M</v>
      </c>
    </row>
    <row r="937" spans="1:12" x14ac:dyDescent="0.3">
      <c r="A937" t="s">
        <v>10</v>
      </c>
      <c r="B937" t="s">
        <v>766</v>
      </c>
      <c r="C937" t="s">
        <v>27</v>
      </c>
      <c r="D937">
        <v>2000</v>
      </c>
      <c r="E937" t="s">
        <v>13</v>
      </c>
      <c r="F937" t="s">
        <v>774</v>
      </c>
      <c r="G937" t="s">
        <v>151</v>
      </c>
      <c r="H937" s="1" t="d">
        <v>00:01:45.00000000000000300</v>
      </c>
      <c r="I937" t="s">
        <v>768</v>
      </c>
      <c r="J937">
        <v>105</v>
      </c>
      <c r="K937" t="s">
        <v>1968</v>
      </c>
      <c r="L937" t="str">
        <f t="shared" si="14"/>
        <v>MSydney2000G800M</v>
      </c>
    </row>
    <row r="938" spans="1:12" x14ac:dyDescent="0.3">
      <c r="A938" t="s">
        <v>10</v>
      </c>
      <c r="B938" t="s">
        <v>766</v>
      </c>
      <c r="C938" t="s">
        <v>27</v>
      </c>
      <c r="D938">
        <v>2000</v>
      </c>
      <c r="E938" t="s">
        <v>17</v>
      </c>
      <c r="F938" t="s">
        <v>775</v>
      </c>
      <c r="G938" t="s">
        <v>627</v>
      </c>
      <c r="H938" s="1" t="d">
        <v>00:01:45.00000000000000300</v>
      </c>
      <c r="I938" t="s">
        <v>768</v>
      </c>
      <c r="J938">
        <v>105</v>
      </c>
      <c r="K938" t="s">
        <v>1968</v>
      </c>
      <c r="L938" t="str">
        <f t="shared" si="14"/>
        <v>MSydney2000S800M</v>
      </c>
    </row>
    <row r="939" spans="1:12" x14ac:dyDescent="0.3">
      <c r="A939" t="s">
        <v>10</v>
      </c>
      <c r="B939" t="s">
        <v>766</v>
      </c>
      <c r="C939" t="s">
        <v>27</v>
      </c>
      <c r="D939">
        <v>2000</v>
      </c>
      <c r="E939" t="s">
        <v>20</v>
      </c>
      <c r="F939" t="s">
        <v>776</v>
      </c>
      <c r="G939" t="s">
        <v>276</v>
      </c>
      <c r="H939" s="1" t="d">
        <v>00:01:45.00000000000000300</v>
      </c>
      <c r="I939" t="s">
        <v>768</v>
      </c>
      <c r="J939">
        <v>105</v>
      </c>
      <c r="K939" t="s">
        <v>1968</v>
      </c>
      <c r="L939" t="str">
        <f t="shared" si="14"/>
        <v>MSydney2000B800M</v>
      </c>
    </row>
    <row r="940" spans="1:12" x14ac:dyDescent="0.3">
      <c r="A940" t="s">
        <v>10</v>
      </c>
      <c r="B940" t="s">
        <v>766</v>
      </c>
      <c r="C940" t="s">
        <v>31</v>
      </c>
      <c r="D940">
        <v>1992</v>
      </c>
      <c r="E940" t="s">
        <v>13</v>
      </c>
      <c r="F940" t="s">
        <v>777</v>
      </c>
      <c r="G940" t="s">
        <v>19</v>
      </c>
      <c r="H940" s="1" t="d">
        <v>00:01:44.00000000000001075</v>
      </c>
      <c r="I940" t="s">
        <v>768</v>
      </c>
      <c r="J940">
        <v>104</v>
      </c>
      <c r="K940" t="s">
        <v>1968</v>
      </c>
      <c r="L940" t="str">
        <f t="shared" si="14"/>
        <v>MBarcelona1992G800M</v>
      </c>
    </row>
    <row r="941" spans="1:12" x14ac:dyDescent="0.3">
      <c r="A941" t="s">
        <v>10</v>
      </c>
      <c r="B941" t="s">
        <v>766</v>
      </c>
      <c r="C941" t="s">
        <v>31</v>
      </c>
      <c r="D941">
        <v>1992</v>
      </c>
      <c r="E941" t="s">
        <v>17</v>
      </c>
      <c r="F941" t="s">
        <v>778</v>
      </c>
      <c r="G941" t="s">
        <v>19</v>
      </c>
      <c r="H941" s="1" t="d">
        <v>00:01:44.00000000000001075</v>
      </c>
      <c r="I941" t="s">
        <v>768</v>
      </c>
      <c r="J941">
        <v>104</v>
      </c>
      <c r="K941" t="s">
        <v>1968</v>
      </c>
      <c r="L941" t="str">
        <f t="shared" si="14"/>
        <v>MBarcelona1992S800M</v>
      </c>
    </row>
    <row r="942" spans="1:12" x14ac:dyDescent="0.3">
      <c r="A942" t="s">
        <v>10</v>
      </c>
      <c r="B942" t="s">
        <v>766</v>
      </c>
      <c r="C942" t="s">
        <v>31</v>
      </c>
      <c r="D942">
        <v>1992</v>
      </c>
      <c r="E942" t="s">
        <v>20</v>
      </c>
      <c r="F942" t="s">
        <v>779</v>
      </c>
      <c r="G942" t="s">
        <v>15</v>
      </c>
      <c r="H942" s="1" t="d">
        <v>00:01:44.00000000000001075</v>
      </c>
      <c r="I942" t="s">
        <v>768</v>
      </c>
      <c r="J942">
        <v>104</v>
      </c>
      <c r="K942" t="s">
        <v>1968</v>
      </c>
      <c r="L942" t="str">
        <f t="shared" si="14"/>
        <v>MBarcelona1992B800M</v>
      </c>
    </row>
    <row r="943" spans="1:12" x14ac:dyDescent="0.3">
      <c r="A943" t="s">
        <v>10</v>
      </c>
      <c r="B943" t="s">
        <v>766</v>
      </c>
      <c r="C943" t="s">
        <v>36</v>
      </c>
      <c r="D943">
        <v>1984</v>
      </c>
      <c r="E943" t="s">
        <v>13</v>
      </c>
      <c r="F943" t="s">
        <v>780</v>
      </c>
      <c r="G943" t="s">
        <v>663</v>
      </c>
      <c r="H943" s="1" t="d">
        <v>00:01:42.99999999999999825</v>
      </c>
      <c r="I943" t="s">
        <v>768</v>
      </c>
      <c r="J943">
        <v>103</v>
      </c>
      <c r="K943" t="s">
        <v>1968</v>
      </c>
      <c r="L943" t="str">
        <f t="shared" si="14"/>
        <v>MLos Angeles1984G800M</v>
      </c>
    </row>
    <row r="944" spans="1:12" x14ac:dyDescent="0.3">
      <c r="A944" t="s">
        <v>10</v>
      </c>
      <c r="B944" t="s">
        <v>766</v>
      </c>
      <c r="C944" t="s">
        <v>36</v>
      </c>
      <c r="D944">
        <v>1984</v>
      </c>
      <c r="E944" t="s">
        <v>17</v>
      </c>
      <c r="F944" t="s">
        <v>287</v>
      </c>
      <c r="G944" t="s">
        <v>40</v>
      </c>
      <c r="H944" s="1" t="d">
        <v>00:01:44.00000000000001075</v>
      </c>
      <c r="I944" t="s">
        <v>768</v>
      </c>
      <c r="J944">
        <v>104</v>
      </c>
      <c r="K944" t="s">
        <v>1968</v>
      </c>
      <c r="L944" t="str">
        <f t="shared" si="14"/>
        <v>MLos Angeles1984S800M</v>
      </c>
    </row>
    <row r="945" spans="1:12" x14ac:dyDescent="0.3">
      <c r="A945" t="s">
        <v>10</v>
      </c>
      <c r="B945" t="s">
        <v>766</v>
      </c>
      <c r="C945" t="s">
        <v>36</v>
      </c>
      <c r="D945">
        <v>1984</v>
      </c>
      <c r="E945" t="s">
        <v>20</v>
      </c>
      <c r="F945" t="s">
        <v>781</v>
      </c>
      <c r="G945" t="s">
        <v>15</v>
      </c>
      <c r="H945" s="1" t="d">
        <v>00:01:44.00000000000001075</v>
      </c>
      <c r="I945" t="s">
        <v>768</v>
      </c>
      <c r="J945">
        <v>104</v>
      </c>
      <c r="K945" t="s">
        <v>1968</v>
      </c>
      <c r="L945" t="str">
        <f t="shared" si="14"/>
        <v>MLos Angeles1984B800M</v>
      </c>
    </row>
    <row r="946" spans="1:12" x14ac:dyDescent="0.3">
      <c r="A946" t="s">
        <v>10</v>
      </c>
      <c r="B946" t="s">
        <v>766</v>
      </c>
      <c r="C946" t="s">
        <v>42</v>
      </c>
      <c r="D946">
        <v>1976</v>
      </c>
      <c r="E946" t="s">
        <v>13</v>
      </c>
      <c r="F946" t="s">
        <v>603</v>
      </c>
      <c r="G946" t="s">
        <v>168</v>
      </c>
      <c r="H946" s="1" t="d">
        <v>00:01:44.00000000000001075</v>
      </c>
      <c r="I946" t="s">
        <v>768</v>
      </c>
      <c r="J946">
        <v>104</v>
      </c>
      <c r="K946" t="s">
        <v>1968</v>
      </c>
      <c r="L946" t="str">
        <f t="shared" si="14"/>
        <v>MMontreal1976G800M</v>
      </c>
    </row>
    <row r="947" spans="1:12" x14ac:dyDescent="0.3">
      <c r="A947" t="s">
        <v>10</v>
      </c>
      <c r="B947" t="s">
        <v>766</v>
      </c>
      <c r="C947" t="s">
        <v>42</v>
      </c>
      <c r="D947">
        <v>1976</v>
      </c>
      <c r="E947" t="s">
        <v>17</v>
      </c>
      <c r="F947" t="s">
        <v>291</v>
      </c>
      <c r="G947" t="s">
        <v>92</v>
      </c>
      <c r="H947" s="1" t="d">
        <v>00:01:44.00000000000001075</v>
      </c>
      <c r="I947" t="s">
        <v>768</v>
      </c>
      <c r="J947">
        <v>104</v>
      </c>
      <c r="K947" t="s">
        <v>1968</v>
      </c>
      <c r="L947" t="str">
        <f t="shared" si="14"/>
        <v>MMontreal1976S800M</v>
      </c>
    </row>
    <row r="948" spans="1:12" x14ac:dyDescent="0.3">
      <c r="A948" t="s">
        <v>10</v>
      </c>
      <c r="B948" t="s">
        <v>766</v>
      </c>
      <c r="C948" t="s">
        <v>42</v>
      </c>
      <c r="D948">
        <v>1976</v>
      </c>
      <c r="E948" t="s">
        <v>20</v>
      </c>
      <c r="F948" t="s">
        <v>782</v>
      </c>
      <c r="G948" t="s">
        <v>15</v>
      </c>
      <c r="H948" s="1" t="d">
        <v>00:01:44.00000000000001075</v>
      </c>
      <c r="I948" t="s">
        <v>768</v>
      </c>
      <c r="J948">
        <v>104</v>
      </c>
      <c r="K948" t="s">
        <v>1968</v>
      </c>
      <c r="L948" t="str">
        <f t="shared" si="14"/>
        <v>MMontreal1976B800M</v>
      </c>
    </row>
    <row r="949" spans="1:12" x14ac:dyDescent="0.3">
      <c r="A949" t="s">
        <v>10</v>
      </c>
      <c r="B949" t="s">
        <v>766</v>
      </c>
      <c r="C949" t="s">
        <v>48</v>
      </c>
      <c r="D949">
        <v>1968</v>
      </c>
      <c r="E949" t="s">
        <v>13</v>
      </c>
      <c r="F949" t="s">
        <v>783</v>
      </c>
      <c r="G949" t="s">
        <v>59</v>
      </c>
      <c r="H949" s="1" t="d">
        <v>00:01:44.00000000000001075</v>
      </c>
      <c r="I949" t="s">
        <v>768</v>
      </c>
      <c r="J949">
        <v>104</v>
      </c>
      <c r="K949" t="s">
        <v>1968</v>
      </c>
      <c r="L949" t="str">
        <f t="shared" si="14"/>
        <v>MMexico1968G800M</v>
      </c>
    </row>
    <row r="950" spans="1:12" x14ac:dyDescent="0.3">
      <c r="A950" t="s">
        <v>10</v>
      </c>
      <c r="B950" t="s">
        <v>766</v>
      </c>
      <c r="C950" t="s">
        <v>48</v>
      </c>
      <c r="D950">
        <v>1968</v>
      </c>
      <c r="E950" t="s">
        <v>17</v>
      </c>
      <c r="F950" t="s">
        <v>784</v>
      </c>
      <c r="G950" t="s">
        <v>19</v>
      </c>
      <c r="H950" s="1" t="d">
        <v>00:01:45.00000000000000300</v>
      </c>
      <c r="I950" t="s">
        <v>768</v>
      </c>
      <c r="J950">
        <v>105</v>
      </c>
      <c r="K950" t="s">
        <v>1968</v>
      </c>
      <c r="L950" t="str">
        <f t="shared" si="14"/>
        <v>MMexico1968S800M</v>
      </c>
    </row>
    <row r="951" spans="1:12" x14ac:dyDescent="0.3">
      <c r="A951" t="s">
        <v>10</v>
      </c>
      <c r="B951" t="s">
        <v>766</v>
      </c>
      <c r="C951" t="s">
        <v>48</v>
      </c>
      <c r="D951">
        <v>1968</v>
      </c>
      <c r="E951" t="s">
        <v>20</v>
      </c>
      <c r="F951" t="s">
        <v>785</v>
      </c>
      <c r="G951" t="s">
        <v>15</v>
      </c>
      <c r="H951" s="1" t="d">
        <v>00:01:45.00000000000000300</v>
      </c>
      <c r="I951" t="s">
        <v>768</v>
      </c>
      <c r="J951">
        <v>105</v>
      </c>
      <c r="K951" t="s">
        <v>1968</v>
      </c>
      <c r="L951" t="str">
        <f t="shared" si="14"/>
        <v>MMexico1968B800M</v>
      </c>
    </row>
    <row r="952" spans="1:12" x14ac:dyDescent="0.3">
      <c r="A952" t="s">
        <v>10</v>
      </c>
      <c r="B952" t="s">
        <v>766</v>
      </c>
      <c r="C952" t="s">
        <v>53</v>
      </c>
      <c r="D952">
        <v>1960</v>
      </c>
      <c r="E952" t="s">
        <v>13</v>
      </c>
      <c r="F952" t="s">
        <v>328</v>
      </c>
      <c r="G952" t="s">
        <v>187</v>
      </c>
      <c r="H952" s="1" t="d">
        <v>00:01:45.99999999999999525</v>
      </c>
      <c r="I952" t="s">
        <v>768</v>
      </c>
      <c r="J952">
        <v>106</v>
      </c>
      <c r="K952" t="s">
        <v>1968</v>
      </c>
      <c r="L952" t="str">
        <f t="shared" si="14"/>
        <v>MRome1960G800M</v>
      </c>
    </row>
    <row r="953" spans="1:12" x14ac:dyDescent="0.3">
      <c r="A953" t="s">
        <v>10</v>
      </c>
      <c r="B953" t="s">
        <v>766</v>
      </c>
      <c r="C953" t="s">
        <v>53</v>
      </c>
      <c r="D953">
        <v>1960</v>
      </c>
      <c r="E953" t="s">
        <v>17</v>
      </c>
      <c r="F953" t="s">
        <v>786</v>
      </c>
      <c r="G953" t="s">
        <v>92</v>
      </c>
      <c r="H953" s="1" t="d">
        <v>00:01:45.99999999999999525</v>
      </c>
      <c r="I953" t="s">
        <v>768</v>
      </c>
      <c r="J953">
        <v>106</v>
      </c>
      <c r="K953" t="s">
        <v>1968</v>
      </c>
      <c r="L953" t="str">
        <f t="shared" si="14"/>
        <v>MRome1960S800M</v>
      </c>
    </row>
    <row r="954" spans="1:12" x14ac:dyDescent="0.3">
      <c r="A954" t="s">
        <v>10</v>
      </c>
      <c r="B954" t="s">
        <v>766</v>
      </c>
      <c r="C954" t="s">
        <v>53</v>
      </c>
      <c r="D954">
        <v>1960</v>
      </c>
      <c r="E954" t="s">
        <v>20</v>
      </c>
      <c r="F954" t="s">
        <v>787</v>
      </c>
      <c r="G954" t="s">
        <v>668</v>
      </c>
      <c r="H954" s="1" t="d">
        <v>00:01:46.9999999999999875</v>
      </c>
      <c r="I954" t="s">
        <v>768</v>
      </c>
      <c r="J954">
        <v>107</v>
      </c>
      <c r="K954" t="s">
        <v>1968</v>
      </c>
      <c r="L954" t="str">
        <f t="shared" ref="L954:L1017" si="15">_xlfn.CONCAT(A954,C954,D954,E954,I954)</f>
        <v>MRome1960B800M</v>
      </c>
    </row>
    <row r="955" spans="1:12" x14ac:dyDescent="0.3">
      <c r="A955" t="s">
        <v>10</v>
      </c>
      <c r="B955" t="s">
        <v>766</v>
      </c>
      <c r="C955" t="s">
        <v>60</v>
      </c>
      <c r="D955">
        <v>1952</v>
      </c>
      <c r="E955" t="s">
        <v>13</v>
      </c>
      <c r="F955" t="s">
        <v>648</v>
      </c>
      <c r="G955" t="s">
        <v>15</v>
      </c>
      <c r="H955" s="1" t="d">
        <v>00:01:48.99999999999999900</v>
      </c>
      <c r="I955" t="s">
        <v>768</v>
      </c>
      <c r="J955">
        <v>109</v>
      </c>
      <c r="K955" t="s">
        <v>1968</v>
      </c>
      <c r="L955" t="str">
        <f t="shared" si="15"/>
        <v>MHelsinki1952G800M</v>
      </c>
    </row>
    <row r="956" spans="1:12" x14ac:dyDescent="0.3">
      <c r="A956" t="s">
        <v>10</v>
      </c>
      <c r="B956" t="s">
        <v>766</v>
      </c>
      <c r="C956" t="s">
        <v>60</v>
      </c>
      <c r="D956">
        <v>1952</v>
      </c>
      <c r="E956" t="s">
        <v>17</v>
      </c>
      <c r="F956" t="s">
        <v>647</v>
      </c>
      <c r="G956" t="s">
        <v>113</v>
      </c>
      <c r="H956" s="1" t="d">
        <v>00:01:48.99999999999999900</v>
      </c>
      <c r="I956" t="s">
        <v>768</v>
      </c>
      <c r="J956">
        <v>109</v>
      </c>
      <c r="K956" t="s">
        <v>1968</v>
      </c>
      <c r="L956" t="str">
        <f t="shared" si="15"/>
        <v>MHelsinki1952S800M</v>
      </c>
    </row>
    <row r="957" spans="1:12" x14ac:dyDescent="0.3">
      <c r="A957" t="s">
        <v>10</v>
      </c>
      <c r="B957" t="s">
        <v>766</v>
      </c>
      <c r="C957" t="s">
        <v>60</v>
      </c>
      <c r="D957">
        <v>1952</v>
      </c>
      <c r="E957" t="s">
        <v>20</v>
      </c>
      <c r="F957" t="s">
        <v>788</v>
      </c>
      <c r="G957" t="s">
        <v>151</v>
      </c>
      <c r="H957" s="1" t="d">
        <v>00:01:50.00000000000001150</v>
      </c>
      <c r="I957" t="s">
        <v>768</v>
      </c>
      <c r="J957">
        <v>110</v>
      </c>
      <c r="K957" t="s">
        <v>1968</v>
      </c>
      <c r="L957" t="str">
        <f t="shared" si="15"/>
        <v>MHelsinki1952B800M</v>
      </c>
    </row>
    <row r="958" spans="1:12" x14ac:dyDescent="0.3">
      <c r="A958" t="s">
        <v>10</v>
      </c>
      <c r="B958" t="s">
        <v>766</v>
      </c>
      <c r="C958" t="s">
        <v>66</v>
      </c>
      <c r="D958">
        <v>1936</v>
      </c>
      <c r="E958" t="s">
        <v>13</v>
      </c>
      <c r="F958" t="s">
        <v>789</v>
      </c>
      <c r="G958" t="s">
        <v>15</v>
      </c>
      <c r="H958" s="1" t="d">
        <v>00:01:53.00000000000000850</v>
      </c>
      <c r="I958" t="s">
        <v>768</v>
      </c>
      <c r="J958">
        <v>113</v>
      </c>
      <c r="K958" t="s">
        <v>1968</v>
      </c>
      <c r="L958" t="str">
        <f t="shared" si="15"/>
        <v>MBerlin1936G800M</v>
      </c>
    </row>
    <row r="959" spans="1:12" x14ac:dyDescent="0.3">
      <c r="A959" t="s">
        <v>10</v>
      </c>
      <c r="B959" t="s">
        <v>766</v>
      </c>
      <c r="C959" t="s">
        <v>66</v>
      </c>
      <c r="D959">
        <v>1936</v>
      </c>
      <c r="E959" t="s">
        <v>17</v>
      </c>
      <c r="F959" t="s">
        <v>790</v>
      </c>
      <c r="G959" t="s">
        <v>38</v>
      </c>
      <c r="H959" s="1" t="d">
        <v>00:01:53.00000000000000850</v>
      </c>
      <c r="I959" t="s">
        <v>768</v>
      </c>
      <c r="J959">
        <v>113</v>
      </c>
      <c r="K959" t="s">
        <v>1968</v>
      </c>
      <c r="L959" t="str">
        <f t="shared" si="15"/>
        <v>MBerlin1936S800M</v>
      </c>
    </row>
    <row r="960" spans="1:12" x14ac:dyDescent="0.3">
      <c r="A960" t="s">
        <v>10</v>
      </c>
      <c r="B960" t="s">
        <v>766</v>
      </c>
      <c r="C960" t="s">
        <v>66</v>
      </c>
      <c r="D960">
        <v>1936</v>
      </c>
      <c r="E960" t="s">
        <v>20</v>
      </c>
      <c r="F960" t="s">
        <v>339</v>
      </c>
      <c r="G960" t="s">
        <v>117</v>
      </c>
      <c r="H960" s="1" t="d">
        <v>00:01:53.99999999999998725</v>
      </c>
      <c r="I960" t="s">
        <v>768</v>
      </c>
      <c r="J960">
        <v>114</v>
      </c>
      <c r="K960" t="s">
        <v>1968</v>
      </c>
      <c r="L960" t="str">
        <f t="shared" si="15"/>
        <v>MBerlin1936B800M</v>
      </c>
    </row>
    <row r="961" spans="1:12" x14ac:dyDescent="0.3">
      <c r="A961" t="s">
        <v>10</v>
      </c>
      <c r="B961" t="s">
        <v>766</v>
      </c>
      <c r="C961" t="s">
        <v>70</v>
      </c>
      <c r="D961">
        <v>1928</v>
      </c>
      <c r="E961" t="s">
        <v>13</v>
      </c>
      <c r="F961" t="s">
        <v>791</v>
      </c>
      <c r="G961" t="s">
        <v>40</v>
      </c>
      <c r="H961" s="1" t="d">
        <v>00:01:51.99999999999999600</v>
      </c>
      <c r="I961" t="s">
        <v>768</v>
      </c>
      <c r="J961">
        <v>112</v>
      </c>
      <c r="K961" t="s">
        <v>1968</v>
      </c>
      <c r="L961" t="str">
        <f t="shared" si="15"/>
        <v>MAmsterdam1928G800M</v>
      </c>
    </row>
    <row r="962" spans="1:12" x14ac:dyDescent="0.3">
      <c r="A962" t="s">
        <v>10</v>
      </c>
      <c r="B962" t="s">
        <v>766</v>
      </c>
      <c r="C962" t="s">
        <v>70</v>
      </c>
      <c r="D962">
        <v>1928</v>
      </c>
      <c r="E962" t="s">
        <v>17</v>
      </c>
      <c r="F962" t="s">
        <v>792</v>
      </c>
      <c r="G962" t="s">
        <v>74</v>
      </c>
      <c r="H962" s="1" t="d">
        <v>00:01:53.00000000000000850</v>
      </c>
      <c r="I962" t="s">
        <v>768</v>
      </c>
      <c r="J962">
        <v>113</v>
      </c>
      <c r="K962" t="s">
        <v>1968</v>
      </c>
      <c r="L962" t="str">
        <f t="shared" si="15"/>
        <v>MAmsterdam1928S800M</v>
      </c>
    </row>
    <row r="963" spans="1:12" x14ac:dyDescent="0.3">
      <c r="A963" t="s">
        <v>10</v>
      </c>
      <c r="B963" t="s">
        <v>766</v>
      </c>
      <c r="C963" t="s">
        <v>70</v>
      </c>
      <c r="D963">
        <v>1928</v>
      </c>
      <c r="E963" t="s">
        <v>20</v>
      </c>
      <c r="F963" t="s">
        <v>793</v>
      </c>
      <c r="G963" t="s">
        <v>151</v>
      </c>
      <c r="H963" s="1" t="d">
        <v>00:01:53.00000000000000850</v>
      </c>
      <c r="I963" t="s">
        <v>768</v>
      </c>
      <c r="J963">
        <v>113</v>
      </c>
      <c r="K963" t="s">
        <v>1968</v>
      </c>
      <c r="L963" t="str">
        <f t="shared" si="15"/>
        <v>MAmsterdam1928B800M</v>
      </c>
    </row>
    <row r="964" spans="1:12" x14ac:dyDescent="0.3">
      <c r="A964" t="s">
        <v>10</v>
      </c>
      <c r="B964" t="s">
        <v>766</v>
      </c>
      <c r="C964" t="s">
        <v>75</v>
      </c>
      <c r="D964">
        <v>1920</v>
      </c>
      <c r="E964" t="s">
        <v>13</v>
      </c>
      <c r="F964" t="s">
        <v>310</v>
      </c>
      <c r="G964" t="s">
        <v>40</v>
      </c>
      <c r="H964" s="1" t="d">
        <v>00:01:53.00000000000000850</v>
      </c>
      <c r="I964" t="s">
        <v>768</v>
      </c>
      <c r="J964">
        <v>113</v>
      </c>
      <c r="K964" t="s">
        <v>1968</v>
      </c>
      <c r="L964" t="str">
        <f t="shared" si="15"/>
        <v>MAntwerp1920G800M</v>
      </c>
    </row>
    <row r="965" spans="1:12" x14ac:dyDescent="0.3">
      <c r="A965" t="s">
        <v>10</v>
      </c>
      <c r="B965" t="s">
        <v>766</v>
      </c>
      <c r="C965" t="s">
        <v>75</v>
      </c>
      <c r="D965">
        <v>1920</v>
      </c>
      <c r="E965" t="s">
        <v>17</v>
      </c>
      <c r="F965" t="s">
        <v>794</v>
      </c>
      <c r="G965" t="s">
        <v>15</v>
      </c>
      <c r="H965" s="1" t="d">
        <v>00:01:53.99999999999998725</v>
      </c>
      <c r="I965" t="s">
        <v>768</v>
      </c>
      <c r="J965">
        <v>114</v>
      </c>
      <c r="K965" t="s">
        <v>1968</v>
      </c>
      <c r="L965" t="str">
        <f t="shared" si="15"/>
        <v>MAntwerp1920S800M</v>
      </c>
    </row>
    <row r="966" spans="1:12" x14ac:dyDescent="0.3">
      <c r="A966" t="s">
        <v>10</v>
      </c>
      <c r="B966" t="s">
        <v>766</v>
      </c>
      <c r="C966" t="s">
        <v>75</v>
      </c>
      <c r="D966">
        <v>1920</v>
      </c>
      <c r="E966" t="s">
        <v>20</v>
      </c>
      <c r="F966" t="s">
        <v>620</v>
      </c>
      <c r="G966" t="s">
        <v>156</v>
      </c>
      <c r="H966" s="1" t="d">
        <v>00:01:53.99999999999998725</v>
      </c>
      <c r="I966" t="s">
        <v>768</v>
      </c>
      <c r="J966">
        <v>114</v>
      </c>
      <c r="K966" t="s">
        <v>1968</v>
      </c>
      <c r="L966" t="str">
        <f t="shared" si="15"/>
        <v>MAntwerp1920B800M</v>
      </c>
    </row>
    <row r="967" spans="1:12" x14ac:dyDescent="0.3">
      <c r="A967" t="s">
        <v>10</v>
      </c>
      <c r="B967" t="s">
        <v>766</v>
      </c>
      <c r="C967" t="s">
        <v>78</v>
      </c>
      <c r="D967">
        <v>1908</v>
      </c>
      <c r="E967" t="s">
        <v>13</v>
      </c>
      <c r="F967" t="s">
        <v>313</v>
      </c>
      <c r="G967" t="s">
        <v>15</v>
      </c>
      <c r="H967" s="1" t="d">
        <v>00:01:53.00000000000000850</v>
      </c>
      <c r="I967" t="s">
        <v>768</v>
      </c>
      <c r="J967">
        <v>113</v>
      </c>
      <c r="K967" t="s">
        <v>1968</v>
      </c>
      <c r="L967" t="str">
        <f t="shared" si="15"/>
        <v>MLondon1908G800M</v>
      </c>
    </row>
    <row r="968" spans="1:12" x14ac:dyDescent="0.3">
      <c r="A968" t="s">
        <v>10</v>
      </c>
      <c r="B968" t="s">
        <v>766</v>
      </c>
      <c r="C968" t="s">
        <v>78</v>
      </c>
      <c r="D968">
        <v>1908</v>
      </c>
      <c r="E968" t="s">
        <v>17</v>
      </c>
      <c r="F968" t="s">
        <v>795</v>
      </c>
      <c r="G968" t="s">
        <v>38</v>
      </c>
      <c r="H968" s="1" t="d">
        <v>00:01:53.99999999999998725</v>
      </c>
      <c r="I968" t="s">
        <v>768</v>
      </c>
      <c r="J968">
        <v>114</v>
      </c>
      <c r="K968" t="s">
        <v>1968</v>
      </c>
      <c r="L968" t="str">
        <f t="shared" si="15"/>
        <v>MLondon1908S800M</v>
      </c>
    </row>
    <row r="969" spans="1:12" x14ac:dyDescent="0.3">
      <c r="A969" t="s">
        <v>10</v>
      </c>
      <c r="B969" t="s">
        <v>766</v>
      </c>
      <c r="C969" t="s">
        <v>78</v>
      </c>
      <c r="D969">
        <v>1908</v>
      </c>
      <c r="E969" t="s">
        <v>20</v>
      </c>
      <c r="F969" t="s">
        <v>654</v>
      </c>
      <c r="G969" t="s">
        <v>151</v>
      </c>
      <c r="H969" s="1" t="d">
        <v>00:01:54.99999999999999975</v>
      </c>
      <c r="I969" t="s">
        <v>768</v>
      </c>
      <c r="J969">
        <v>115</v>
      </c>
      <c r="K969" t="s">
        <v>1968</v>
      </c>
      <c r="L969" t="str">
        <f t="shared" si="15"/>
        <v>MLondon1908B800M</v>
      </c>
    </row>
    <row r="970" spans="1:12" x14ac:dyDescent="0.3">
      <c r="A970" t="s">
        <v>10</v>
      </c>
      <c r="B970" t="s">
        <v>766</v>
      </c>
      <c r="C970" t="s">
        <v>105</v>
      </c>
      <c r="D970">
        <v>1900</v>
      </c>
      <c r="E970" t="s">
        <v>13</v>
      </c>
      <c r="F970" t="s">
        <v>796</v>
      </c>
      <c r="G970" t="s">
        <v>40</v>
      </c>
      <c r="H970" s="1" t="d">
        <v>00:02:01.00000000000000050</v>
      </c>
      <c r="I970" t="s">
        <v>768</v>
      </c>
      <c r="J970">
        <v>121</v>
      </c>
      <c r="K970" t="s">
        <v>1968</v>
      </c>
      <c r="L970" t="str">
        <f t="shared" si="15"/>
        <v>MParis1900G800M</v>
      </c>
    </row>
    <row r="971" spans="1:12" x14ac:dyDescent="0.3">
      <c r="A971" t="s">
        <v>10</v>
      </c>
      <c r="B971" t="s">
        <v>766</v>
      </c>
      <c r="C971" t="s">
        <v>105</v>
      </c>
      <c r="D971">
        <v>1900</v>
      </c>
      <c r="E971" t="s">
        <v>17</v>
      </c>
      <c r="F971" t="s">
        <v>797</v>
      </c>
      <c r="G971" t="s">
        <v>15</v>
      </c>
      <c r="H971" s="1" t="d">
        <v>00:02:01.99999999999999275</v>
      </c>
      <c r="I971" t="s">
        <v>768</v>
      </c>
      <c r="J971">
        <v>122</v>
      </c>
      <c r="K971" t="s">
        <v>1968</v>
      </c>
      <c r="L971" t="str">
        <f t="shared" si="15"/>
        <v>MParis1900S800M</v>
      </c>
    </row>
    <row r="972" spans="1:12" x14ac:dyDescent="0.3">
      <c r="A972" t="s">
        <v>10</v>
      </c>
      <c r="B972" t="s">
        <v>766</v>
      </c>
      <c r="C972" t="s">
        <v>105</v>
      </c>
      <c r="D972">
        <v>1900</v>
      </c>
      <c r="E972" t="s">
        <v>20</v>
      </c>
      <c r="F972" t="s">
        <v>798</v>
      </c>
      <c r="G972" t="s">
        <v>15</v>
      </c>
      <c r="H972" t="s">
        <v>158</v>
      </c>
      <c r="I972" t="s">
        <v>768</v>
      </c>
      <c r="J972">
        <v>0</v>
      </c>
      <c r="K972" t="s">
        <v>1968</v>
      </c>
      <c r="L972" t="str">
        <f t="shared" si="15"/>
        <v>MParis1900B800M</v>
      </c>
    </row>
    <row r="973" spans="1:12" x14ac:dyDescent="0.3">
      <c r="A973" t="s">
        <v>10</v>
      </c>
      <c r="B973" t="s">
        <v>766</v>
      </c>
      <c r="C973" t="s">
        <v>78</v>
      </c>
      <c r="D973">
        <v>2012</v>
      </c>
      <c r="E973" t="s">
        <v>13</v>
      </c>
      <c r="F973" t="s">
        <v>767</v>
      </c>
      <c r="G973" t="s">
        <v>19</v>
      </c>
      <c r="H973" s="1" t="d">
        <v>00:01:41.00000000000000700</v>
      </c>
      <c r="I973" t="s">
        <v>768</v>
      </c>
      <c r="J973">
        <v>101</v>
      </c>
      <c r="K973" t="s">
        <v>1968</v>
      </c>
      <c r="L973" t="str">
        <f t="shared" si="15"/>
        <v>MLondon2012G800M</v>
      </c>
    </row>
    <row r="974" spans="1:12" x14ac:dyDescent="0.3">
      <c r="A974" t="s">
        <v>10</v>
      </c>
      <c r="B974" t="s">
        <v>766</v>
      </c>
      <c r="C974" t="s">
        <v>78</v>
      </c>
      <c r="D974">
        <v>2012</v>
      </c>
      <c r="E974" t="s">
        <v>17</v>
      </c>
      <c r="F974" t="s">
        <v>799</v>
      </c>
      <c r="G974" t="s">
        <v>800</v>
      </c>
      <c r="H974" s="1" t="d">
        <v>00:01:41.99999999999999925</v>
      </c>
      <c r="I974" t="s">
        <v>768</v>
      </c>
      <c r="J974">
        <v>102</v>
      </c>
      <c r="K974" t="s">
        <v>1968</v>
      </c>
      <c r="L974" t="str">
        <f t="shared" si="15"/>
        <v>MLondon2012S800M</v>
      </c>
    </row>
    <row r="975" spans="1:12" x14ac:dyDescent="0.3">
      <c r="A975" t="s">
        <v>10</v>
      </c>
      <c r="B975" t="s">
        <v>766</v>
      </c>
      <c r="C975" t="s">
        <v>78</v>
      </c>
      <c r="D975">
        <v>2012</v>
      </c>
      <c r="E975" t="s">
        <v>20</v>
      </c>
      <c r="F975" t="s">
        <v>801</v>
      </c>
      <c r="G975" t="s">
        <v>19</v>
      </c>
      <c r="H975" s="1" t="d">
        <v>00:01:42.99999999999999825</v>
      </c>
      <c r="I975" t="s">
        <v>768</v>
      </c>
      <c r="J975">
        <v>103</v>
      </c>
      <c r="K975" t="s">
        <v>1968</v>
      </c>
      <c r="L975" t="str">
        <f t="shared" si="15"/>
        <v>MLondon2012B800M</v>
      </c>
    </row>
    <row r="976" spans="1:12" x14ac:dyDescent="0.3">
      <c r="A976" t="s">
        <v>10</v>
      </c>
      <c r="B976" t="s">
        <v>766</v>
      </c>
      <c r="C976" t="s">
        <v>81</v>
      </c>
      <c r="D976">
        <v>2004</v>
      </c>
      <c r="E976" t="s">
        <v>13</v>
      </c>
      <c r="F976" t="s">
        <v>802</v>
      </c>
      <c r="G976" t="s">
        <v>398</v>
      </c>
      <c r="H976" s="1" t="d">
        <v>00:01:44.00000000000001075</v>
      </c>
      <c r="I976" t="s">
        <v>768</v>
      </c>
      <c r="J976">
        <v>104</v>
      </c>
      <c r="K976" t="s">
        <v>1968</v>
      </c>
      <c r="L976" t="str">
        <f t="shared" si="15"/>
        <v>MAthens2004G800M</v>
      </c>
    </row>
    <row r="977" spans="1:12" x14ac:dyDescent="0.3">
      <c r="A977" t="s">
        <v>10</v>
      </c>
      <c r="B977" t="s">
        <v>766</v>
      </c>
      <c r="C977" t="s">
        <v>81</v>
      </c>
      <c r="D977">
        <v>2004</v>
      </c>
      <c r="E977" t="s">
        <v>17</v>
      </c>
      <c r="F977" t="s">
        <v>803</v>
      </c>
      <c r="G977" t="s">
        <v>156</v>
      </c>
      <c r="H977" s="1" t="d">
        <v>00:01:45.00000000000000300</v>
      </c>
      <c r="I977" t="s">
        <v>768</v>
      </c>
      <c r="J977">
        <v>105</v>
      </c>
      <c r="K977" t="s">
        <v>1968</v>
      </c>
      <c r="L977" t="str">
        <f t="shared" si="15"/>
        <v>MAthens2004S800M</v>
      </c>
    </row>
    <row r="978" spans="1:12" x14ac:dyDescent="0.3">
      <c r="A978" t="s">
        <v>10</v>
      </c>
      <c r="B978" t="s">
        <v>766</v>
      </c>
      <c r="C978" t="s">
        <v>81</v>
      </c>
      <c r="D978">
        <v>2004</v>
      </c>
      <c r="E978" t="s">
        <v>20</v>
      </c>
      <c r="F978" t="s">
        <v>775</v>
      </c>
      <c r="G978" t="s">
        <v>627</v>
      </c>
      <c r="H978" s="1" t="d">
        <v>00:01:45.00000000000000300</v>
      </c>
      <c r="I978" t="s">
        <v>768</v>
      </c>
      <c r="J978">
        <v>105</v>
      </c>
      <c r="K978" t="s">
        <v>1968</v>
      </c>
      <c r="L978" t="str">
        <f t="shared" si="15"/>
        <v>MAthens2004B800M</v>
      </c>
    </row>
    <row r="979" spans="1:12" x14ac:dyDescent="0.3">
      <c r="A979" t="s">
        <v>10</v>
      </c>
      <c r="B979" t="s">
        <v>766</v>
      </c>
      <c r="C979" t="s">
        <v>84</v>
      </c>
      <c r="D979">
        <v>1996</v>
      </c>
      <c r="E979" t="s">
        <v>13</v>
      </c>
      <c r="F979" t="s">
        <v>804</v>
      </c>
      <c r="G979" t="s">
        <v>503</v>
      </c>
      <c r="H979" s="1" t="d">
        <v>00:01:42.99999999999999825</v>
      </c>
      <c r="I979" t="s">
        <v>768</v>
      </c>
      <c r="J979">
        <v>103</v>
      </c>
      <c r="K979" t="s">
        <v>1968</v>
      </c>
      <c r="L979" t="str">
        <f t="shared" si="15"/>
        <v>MAtlanta1996G800M</v>
      </c>
    </row>
    <row r="980" spans="1:12" x14ac:dyDescent="0.3">
      <c r="A980" t="s">
        <v>10</v>
      </c>
      <c r="B980" t="s">
        <v>766</v>
      </c>
      <c r="C980" t="s">
        <v>84</v>
      </c>
      <c r="D980">
        <v>1996</v>
      </c>
      <c r="E980" t="s">
        <v>17</v>
      </c>
      <c r="F980" t="s">
        <v>805</v>
      </c>
      <c r="G980" t="s">
        <v>156</v>
      </c>
      <c r="H980" s="1" t="d">
        <v>00:01:42.99999999999999825</v>
      </c>
      <c r="I980" t="s">
        <v>768</v>
      </c>
      <c r="J980">
        <v>103</v>
      </c>
      <c r="K980" t="s">
        <v>1968</v>
      </c>
      <c r="L980" t="str">
        <f t="shared" si="15"/>
        <v>MAtlanta1996S800M</v>
      </c>
    </row>
    <row r="981" spans="1:12" x14ac:dyDescent="0.3">
      <c r="A981" t="s">
        <v>10</v>
      </c>
      <c r="B981" t="s">
        <v>766</v>
      </c>
      <c r="C981" t="s">
        <v>84</v>
      </c>
      <c r="D981">
        <v>1996</v>
      </c>
      <c r="E981" t="s">
        <v>20</v>
      </c>
      <c r="F981" t="s">
        <v>806</v>
      </c>
      <c r="G981" t="s">
        <v>19</v>
      </c>
      <c r="H981" s="1" t="d">
        <v>00:01:42.99999999999999825</v>
      </c>
      <c r="I981" t="s">
        <v>768</v>
      </c>
      <c r="J981">
        <v>103</v>
      </c>
      <c r="K981" t="s">
        <v>1968</v>
      </c>
      <c r="L981" t="str">
        <f t="shared" si="15"/>
        <v>MAtlanta1996B800M</v>
      </c>
    </row>
    <row r="982" spans="1:12" x14ac:dyDescent="0.3">
      <c r="A982" t="s">
        <v>10</v>
      </c>
      <c r="B982" t="s">
        <v>766</v>
      </c>
      <c r="C982" t="s">
        <v>86</v>
      </c>
      <c r="D982">
        <v>1980</v>
      </c>
      <c r="E982" t="s">
        <v>13</v>
      </c>
      <c r="F982" t="s">
        <v>325</v>
      </c>
      <c r="G982" t="s">
        <v>40</v>
      </c>
      <c r="H982" s="1" t="d">
        <v>00:01:45.00000000000000300</v>
      </c>
      <c r="I982" t="s">
        <v>768</v>
      </c>
      <c r="J982">
        <v>105</v>
      </c>
      <c r="K982" t="s">
        <v>1968</v>
      </c>
      <c r="L982" t="str">
        <f t="shared" si="15"/>
        <v>MMoscow1980G800M</v>
      </c>
    </row>
    <row r="983" spans="1:12" x14ac:dyDescent="0.3">
      <c r="A983" t="s">
        <v>10</v>
      </c>
      <c r="B983" t="s">
        <v>766</v>
      </c>
      <c r="C983" t="s">
        <v>86</v>
      </c>
      <c r="D983">
        <v>1980</v>
      </c>
      <c r="E983" t="s">
        <v>17</v>
      </c>
      <c r="F983" t="s">
        <v>287</v>
      </c>
      <c r="G983" t="s">
        <v>40</v>
      </c>
      <c r="H983" s="1" t="d">
        <v>00:01:45.99999999999999525</v>
      </c>
      <c r="I983" t="s">
        <v>768</v>
      </c>
      <c r="J983">
        <v>106</v>
      </c>
      <c r="K983" t="s">
        <v>1968</v>
      </c>
      <c r="L983" t="str">
        <f t="shared" si="15"/>
        <v>MMoscow1980S800M</v>
      </c>
    </row>
    <row r="984" spans="1:12" x14ac:dyDescent="0.3">
      <c r="A984" t="s">
        <v>10</v>
      </c>
      <c r="B984" t="s">
        <v>766</v>
      </c>
      <c r="C984" t="s">
        <v>86</v>
      </c>
      <c r="D984">
        <v>1980</v>
      </c>
      <c r="E984" t="s">
        <v>20</v>
      </c>
      <c r="F984" t="s">
        <v>807</v>
      </c>
      <c r="G984" t="s">
        <v>55</v>
      </c>
      <c r="H984" s="1" t="d">
        <v>00:01:45.99999999999999525</v>
      </c>
      <c r="I984" t="s">
        <v>768</v>
      </c>
      <c r="J984">
        <v>106</v>
      </c>
      <c r="K984" t="s">
        <v>1968</v>
      </c>
      <c r="L984" t="str">
        <f t="shared" si="15"/>
        <v>MMoscow1980B800M</v>
      </c>
    </row>
    <row r="985" spans="1:12" x14ac:dyDescent="0.3">
      <c r="A985" t="s">
        <v>10</v>
      </c>
      <c r="B985" t="s">
        <v>766</v>
      </c>
      <c r="C985" t="s">
        <v>90</v>
      </c>
      <c r="D985">
        <v>1972</v>
      </c>
      <c r="E985" t="s">
        <v>13</v>
      </c>
      <c r="F985" t="s">
        <v>808</v>
      </c>
      <c r="G985" t="s">
        <v>15</v>
      </c>
      <c r="H985" s="1" t="d">
        <v>00:01:45.99999999999999525</v>
      </c>
      <c r="I985" t="s">
        <v>768</v>
      </c>
      <c r="J985">
        <v>106</v>
      </c>
      <c r="K985" t="s">
        <v>1968</v>
      </c>
      <c r="L985" t="str">
        <f t="shared" si="15"/>
        <v>MMunich1972G800M</v>
      </c>
    </row>
    <row r="986" spans="1:12" x14ac:dyDescent="0.3">
      <c r="A986" t="s">
        <v>10</v>
      </c>
      <c r="B986" t="s">
        <v>766</v>
      </c>
      <c r="C986" t="s">
        <v>90</v>
      </c>
      <c r="D986">
        <v>1972</v>
      </c>
      <c r="E986" t="s">
        <v>17</v>
      </c>
      <c r="F986" t="s">
        <v>809</v>
      </c>
      <c r="G986" t="s">
        <v>55</v>
      </c>
      <c r="H986" s="1" t="d">
        <v>00:01:45.99999999999999525</v>
      </c>
      <c r="I986" t="s">
        <v>768</v>
      </c>
      <c r="J986">
        <v>106</v>
      </c>
      <c r="K986" t="s">
        <v>1968</v>
      </c>
      <c r="L986" t="str">
        <f t="shared" si="15"/>
        <v>MMunich1972S800M</v>
      </c>
    </row>
    <row r="987" spans="1:12" x14ac:dyDescent="0.3">
      <c r="A987" t="s">
        <v>10</v>
      </c>
      <c r="B987" t="s">
        <v>766</v>
      </c>
      <c r="C987" t="s">
        <v>90</v>
      </c>
      <c r="D987">
        <v>1972</v>
      </c>
      <c r="E987" t="s">
        <v>20</v>
      </c>
      <c r="F987" t="s">
        <v>810</v>
      </c>
      <c r="G987" t="s">
        <v>19</v>
      </c>
      <c r="H987" s="1" t="d">
        <v>00:01:45.99999999999999525</v>
      </c>
      <c r="I987" t="s">
        <v>768</v>
      </c>
      <c r="J987">
        <v>106</v>
      </c>
      <c r="K987" t="s">
        <v>1968</v>
      </c>
      <c r="L987" t="str">
        <f t="shared" si="15"/>
        <v>MMunich1972B800M</v>
      </c>
    </row>
    <row r="988" spans="1:12" x14ac:dyDescent="0.3">
      <c r="A988" t="s">
        <v>10</v>
      </c>
      <c r="B988" t="s">
        <v>766</v>
      </c>
      <c r="C988" t="s">
        <v>93</v>
      </c>
      <c r="D988">
        <v>1964</v>
      </c>
      <c r="E988" t="s">
        <v>13</v>
      </c>
      <c r="F988" t="s">
        <v>328</v>
      </c>
      <c r="G988" t="s">
        <v>187</v>
      </c>
      <c r="H988" s="1" t="d">
        <v>00:01:45.00000000000000300</v>
      </c>
      <c r="I988" t="s">
        <v>768</v>
      </c>
      <c r="J988">
        <v>105</v>
      </c>
      <c r="K988" t="s">
        <v>1968</v>
      </c>
      <c r="L988" t="str">
        <f t="shared" si="15"/>
        <v>MTokyo1964G800M</v>
      </c>
    </row>
    <row r="989" spans="1:12" x14ac:dyDescent="0.3">
      <c r="A989" t="s">
        <v>10</v>
      </c>
      <c r="B989" t="s">
        <v>766</v>
      </c>
      <c r="C989" t="s">
        <v>93</v>
      </c>
      <c r="D989">
        <v>1964</v>
      </c>
      <c r="E989" t="s">
        <v>17</v>
      </c>
      <c r="F989" t="s">
        <v>811</v>
      </c>
      <c r="G989" t="s">
        <v>117</v>
      </c>
      <c r="H989" s="1" t="d">
        <v>00:01:45.99999999999999525</v>
      </c>
      <c r="I989" t="s">
        <v>768</v>
      </c>
      <c r="J989">
        <v>106</v>
      </c>
      <c r="K989" t="s">
        <v>1968</v>
      </c>
      <c r="L989" t="str">
        <f t="shared" si="15"/>
        <v>MTokyo1964S800M</v>
      </c>
    </row>
    <row r="990" spans="1:12" x14ac:dyDescent="0.3">
      <c r="A990" t="s">
        <v>10</v>
      </c>
      <c r="B990" t="s">
        <v>766</v>
      </c>
      <c r="C990" t="s">
        <v>93</v>
      </c>
      <c r="D990">
        <v>1964</v>
      </c>
      <c r="E990" t="s">
        <v>20</v>
      </c>
      <c r="F990" t="s">
        <v>784</v>
      </c>
      <c r="G990" t="s">
        <v>19</v>
      </c>
      <c r="H990" s="1" t="d">
        <v>00:01:45.99999999999999525</v>
      </c>
      <c r="I990" t="s">
        <v>768</v>
      </c>
      <c r="J990">
        <v>106</v>
      </c>
      <c r="K990" t="s">
        <v>1968</v>
      </c>
      <c r="L990" t="str">
        <f t="shared" si="15"/>
        <v>MTokyo1964B800M</v>
      </c>
    </row>
    <row r="991" spans="1:12" x14ac:dyDescent="0.3">
      <c r="A991" t="s">
        <v>10</v>
      </c>
      <c r="B991" t="s">
        <v>766</v>
      </c>
      <c r="C991" t="s">
        <v>96</v>
      </c>
      <c r="D991">
        <v>1956</v>
      </c>
      <c r="E991" t="s">
        <v>13</v>
      </c>
      <c r="F991" t="s">
        <v>812</v>
      </c>
      <c r="G991" t="s">
        <v>15</v>
      </c>
      <c r="H991" s="1" t="d">
        <v>00:01:48.00</v>
      </c>
      <c r="I991" t="s">
        <v>768</v>
      </c>
      <c r="J991">
        <v>108</v>
      </c>
      <c r="K991" t="s">
        <v>1968</v>
      </c>
      <c r="L991" t="str">
        <f t="shared" si="15"/>
        <v>MMelbourne / Stockholm1956G800M</v>
      </c>
    </row>
    <row r="992" spans="1:12" x14ac:dyDescent="0.3">
      <c r="A992" t="s">
        <v>10</v>
      </c>
      <c r="B992" t="s">
        <v>766</v>
      </c>
      <c r="C992" t="s">
        <v>96</v>
      </c>
      <c r="D992">
        <v>1956</v>
      </c>
      <c r="E992" t="s">
        <v>17</v>
      </c>
      <c r="F992" t="s">
        <v>813</v>
      </c>
      <c r="G992" t="s">
        <v>40</v>
      </c>
      <c r="H992" s="1" t="d">
        <v>00:01:48.00</v>
      </c>
      <c r="I992" t="s">
        <v>768</v>
      </c>
      <c r="J992">
        <v>108</v>
      </c>
      <c r="K992" t="s">
        <v>1968</v>
      </c>
      <c r="L992" t="str">
        <f t="shared" si="15"/>
        <v>MMelbourne / Stockholm1956S800M</v>
      </c>
    </row>
    <row r="993" spans="1:12" x14ac:dyDescent="0.3">
      <c r="A993" t="s">
        <v>10</v>
      </c>
      <c r="B993" t="s">
        <v>766</v>
      </c>
      <c r="C993" t="s">
        <v>96</v>
      </c>
      <c r="D993">
        <v>1956</v>
      </c>
      <c r="E993" t="s">
        <v>20</v>
      </c>
      <c r="F993" t="s">
        <v>814</v>
      </c>
      <c r="G993" t="s">
        <v>503</v>
      </c>
      <c r="H993" s="1" t="d">
        <v>00:01:48.00</v>
      </c>
      <c r="I993" t="s">
        <v>768</v>
      </c>
      <c r="J993">
        <v>108</v>
      </c>
      <c r="K993" t="s">
        <v>1968</v>
      </c>
      <c r="L993" t="str">
        <f t="shared" si="15"/>
        <v>MMelbourne / Stockholm1956B800M</v>
      </c>
    </row>
    <row r="994" spans="1:12" x14ac:dyDescent="0.3">
      <c r="A994" t="s">
        <v>10</v>
      </c>
      <c r="B994" t="s">
        <v>766</v>
      </c>
      <c r="C994" t="s">
        <v>78</v>
      </c>
      <c r="D994">
        <v>1948</v>
      </c>
      <c r="E994" t="s">
        <v>13</v>
      </c>
      <c r="F994" t="s">
        <v>648</v>
      </c>
      <c r="G994" t="s">
        <v>15</v>
      </c>
      <c r="H994" s="1" t="d">
        <v>00:01:48.99999999999999900</v>
      </c>
      <c r="I994" t="s">
        <v>768</v>
      </c>
      <c r="J994">
        <v>109</v>
      </c>
      <c r="K994" t="s">
        <v>1968</v>
      </c>
      <c r="L994" t="str">
        <f t="shared" si="15"/>
        <v>MLondon1948G800M</v>
      </c>
    </row>
    <row r="995" spans="1:12" x14ac:dyDescent="0.3">
      <c r="A995" t="s">
        <v>10</v>
      </c>
      <c r="B995" t="s">
        <v>766</v>
      </c>
      <c r="C995" t="s">
        <v>78</v>
      </c>
      <c r="D995">
        <v>1948</v>
      </c>
      <c r="E995" t="s">
        <v>17</v>
      </c>
      <c r="F995" t="s">
        <v>647</v>
      </c>
      <c r="G995" t="s">
        <v>113</v>
      </c>
      <c r="H995" s="1" t="d">
        <v>00:01:48.99999999999999900</v>
      </c>
      <c r="I995" t="s">
        <v>768</v>
      </c>
      <c r="J995">
        <v>109</v>
      </c>
      <c r="K995" t="s">
        <v>1968</v>
      </c>
      <c r="L995" t="str">
        <f t="shared" si="15"/>
        <v>MLondon1948S800M</v>
      </c>
    </row>
    <row r="996" spans="1:12" x14ac:dyDescent="0.3">
      <c r="A996" t="s">
        <v>10</v>
      </c>
      <c r="B996" t="s">
        <v>766</v>
      </c>
      <c r="C996" t="s">
        <v>78</v>
      </c>
      <c r="D996">
        <v>1948</v>
      </c>
      <c r="E996" t="s">
        <v>20</v>
      </c>
      <c r="F996" t="s">
        <v>815</v>
      </c>
      <c r="G996" t="s">
        <v>64</v>
      </c>
      <c r="H996" s="1" t="d">
        <v>00:01:50.00000000000001150</v>
      </c>
      <c r="I996" t="s">
        <v>768</v>
      </c>
      <c r="J996">
        <v>110</v>
      </c>
      <c r="K996" t="s">
        <v>1968</v>
      </c>
      <c r="L996" t="str">
        <f t="shared" si="15"/>
        <v>MLondon1948B800M</v>
      </c>
    </row>
    <row r="997" spans="1:12" x14ac:dyDescent="0.3">
      <c r="A997" t="s">
        <v>10</v>
      </c>
      <c r="B997" t="s">
        <v>766</v>
      </c>
      <c r="C997" t="s">
        <v>36</v>
      </c>
      <c r="D997">
        <v>1932</v>
      </c>
      <c r="E997" t="s">
        <v>13</v>
      </c>
      <c r="F997" t="s">
        <v>816</v>
      </c>
      <c r="G997" t="s">
        <v>40</v>
      </c>
      <c r="H997" s="1" t="d">
        <v>00:01:50.00000000000001150</v>
      </c>
      <c r="I997" t="s">
        <v>768</v>
      </c>
      <c r="J997">
        <v>110</v>
      </c>
      <c r="K997" t="s">
        <v>1968</v>
      </c>
      <c r="L997" t="str">
        <f t="shared" si="15"/>
        <v>MLos Angeles1932G800M</v>
      </c>
    </row>
    <row r="998" spans="1:12" x14ac:dyDescent="0.3">
      <c r="A998" t="s">
        <v>10</v>
      </c>
      <c r="B998" t="s">
        <v>766</v>
      </c>
      <c r="C998" t="s">
        <v>36</v>
      </c>
      <c r="D998">
        <v>1932</v>
      </c>
      <c r="E998" t="s">
        <v>17</v>
      </c>
      <c r="F998" t="s">
        <v>651</v>
      </c>
      <c r="G998" t="s">
        <v>117</v>
      </c>
      <c r="H998" s="1" t="d">
        <v>00:01:50.00000000000001150</v>
      </c>
      <c r="I998" t="s">
        <v>768</v>
      </c>
      <c r="J998">
        <v>110</v>
      </c>
      <c r="K998" t="s">
        <v>1968</v>
      </c>
      <c r="L998" t="str">
        <f t="shared" si="15"/>
        <v>MLos Angeles1932S800M</v>
      </c>
    </row>
    <row r="999" spans="1:12" x14ac:dyDescent="0.3">
      <c r="A999" t="s">
        <v>10</v>
      </c>
      <c r="B999" t="s">
        <v>766</v>
      </c>
      <c r="C999" t="s">
        <v>36</v>
      </c>
      <c r="D999">
        <v>1932</v>
      </c>
      <c r="E999" t="s">
        <v>20</v>
      </c>
      <c r="F999" t="s">
        <v>339</v>
      </c>
      <c r="G999" t="s">
        <v>117</v>
      </c>
      <c r="H999" t="s">
        <v>158</v>
      </c>
      <c r="I999" t="s">
        <v>768</v>
      </c>
      <c r="J999">
        <v>0</v>
      </c>
      <c r="K999" t="s">
        <v>1968</v>
      </c>
      <c r="L999" t="str">
        <f t="shared" si="15"/>
        <v>MLos Angeles1932B800M</v>
      </c>
    </row>
    <row r="1000" spans="1:12" x14ac:dyDescent="0.3">
      <c r="A1000" t="s">
        <v>10</v>
      </c>
      <c r="B1000" t="s">
        <v>766</v>
      </c>
      <c r="C1000" t="s">
        <v>105</v>
      </c>
      <c r="D1000">
        <v>1924</v>
      </c>
      <c r="E1000" t="s">
        <v>13</v>
      </c>
      <c r="F1000" t="s">
        <v>791</v>
      </c>
      <c r="G1000" t="s">
        <v>40</v>
      </c>
      <c r="H1000" s="1" t="d">
        <v>00:01:51.99999999999999600</v>
      </c>
      <c r="I1000" t="s">
        <v>768</v>
      </c>
      <c r="J1000">
        <v>112</v>
      </c>
      <c r="K1000" t="s">
        <v>1968</v>
      </c>
      <c r="L1000" t="str">
        <f t="shared" si="15"/>
        <v>MParis1924G800M</v>
      </c>
    </row>
    <row r="1001" spans="1:12" x14ac:dyDescent="0.3">
      <c r="A1001" t="s">
        <v>10</v>
      </c>
      <c r="B1001" t="s">
        <v>766</v>
      </c>
      <c r="C1001" t="s">
        <v>105</v>
      </c>
      <c r="D1001">
        <v>1924</v>
      </c>
      <c r="E1001" t="s">
        <v>17</v>
      </c>
      <c r="F1001" t="s">
        <v>817</v>
      </c>
      <c r="G1001" t="s">
        <v>341</v>
      </c>
      <c r="H1001" s="1" t="d">
        <v>00:01:53.00000000000000850</v>
      </c>
      <c r="I1001" t="s">
        <v>768</v>
      </c>
      <c r="J1001">
        <v>113</v>
      </c>
      <c r="K1001" t="s">
        <v>1968</v>
      </c>
      <c r="L1001" t="str">
        <f t="shared" si="15"/>
        <v>MParis1924S800M</v>
      </c>
    </row>
    <row r="1002" spans="1:12" x14ac:dyDescent="0.3">
      <c r="A1002" t="s">
        <v>10</v>
      </c>
      <c r="B1002" t="s">
        <v>766</v>
      </c>
      <c r="C1002" t="s">
        <v>105</v>
      </c>
      <c r="D1002">
        <v>1924</v>
      </c>
      <c r="E1002" t="s">
        <v>20</v>
      </c>
      <c r="F1002" t="s">
        <v>818</v>
      </c>
      <c r="G1002" t="s">
        <v>15</v>
      </c>
      <c r="H1002" s="1" t="d">
        <v>00:01:53.00000000000000850</v>
      </c>
      <c r="I1002" t="s">
        <v>768</v>
      </c>
      <c r="J1002">
        <v>113</v>
      </c>
      <c r="K1002" t="s">
        <v>1968</v>
      </c>
      <c r="L1002" t="str">
        <f t="shared" si="15"/>
        <v>MParis1924B800M</v>
      </c>
    </row>
    <row r="1003" spans="1:12" x14ac:dyDescent="0.3">
      <c r="A1003" t="s">
        <v>10</v>
      </c>
      <c r="B1003" t="s">
        <v>766</v>
      </c>
      <c r="C1003" t="s">
        <v>107</v>
      </c>
      <c r="D1003">
        <v>1912</v>
      </c>
      <c r="E1003" t="s">
        <v>13</v>
      </c>
      <c r="F1003" t="s">
        <v>819</v>
      </c>
      <c r="G1003" t="s">
        <v>15</v>
      </c>
      <c r="H1003" s="1" t="d">
        <v>00:01:51.99999999999999600</v>
      </c>
      <c r="I1003" t="s">
        <v>768</v>
      </c>
      <c r="J1003">
        <v>112</v>
      </c>
      <c r="K1003" t="s">
        <v>1968</v>
      </c>
      <c r="L1003" t="str">
        <f t="shared" si="15"/>
        <v>MStockholm1912G800M</v>
      </c>
    </row>
    <row r="1004" spans="1:12" x14ac:dyDescent="0.3">
      <c r="A1004" t="s">
        <v>10</v>
      </c>
      <c r="B1004" t="s">
        <v>766</v>
      </c>
      <c r="C1004" t="s">
        <v>107</v>
      </c>
      <c r="D1004">
        <v>1912</v>
      </c>
      <c r="E1004" t="s">
        <v>17</v>
      </c>
      <c r="F1004" t="s">
        <v>313</v>
      </c>
      <c r="G1004" t="s">
        <v>15</v>
      </c>
      <c r="H1004" s="1" t="d">
        <v>00:01:51.99999999999999600</v>
      </c>
      <c r="I1004" t="s">
        <v>768</v>
      </c>
      <c r="J1004">
        <v>112</v>
      </c>
      <c r="K1004" t="s">
        <v>1968</v>
      </c>
      <c r="L1004" t="str">
        <f t="shared" si="15"/>
        <v>MStockholm1912S800M</v>
      </c>
    </row>
    <row r="1005" spans="1:12" x14ac:dyDescent="0.3">
      <c r="A1005" t="s">
        <v>10</v>
      </c>
      <c r="B1005" t="s">
        <v>766</v>
      </c>
      <c r="C1005" t="s">
        <v>107</v>
      </c>
      <c r="D1005">
        <v>1912</v>
      </c>
      <c r="E1005" t="s">
        <v>20</v>
      </c>
      <c r="F1005" t="s">
        <v>820</v>
      </c>
      <c r="G1005" t="s">
        <v>15</v>
      </c>
      <c r="H1005" s="1" t="d">
        <v>00:01:51.99999999999999600</v>
      </c>
      <c r="I1005" t="s">
        <v>768</v>
      </c>
      <c r="J1005">
        <v>112</v>
      </c>
      <c r="K1005" t="s">
        <v>1968</v>
      </c>
      <c r="L1005" t="str">
        <f t="shared" si="15"/>
        <v>MStockholm1912B800M</v>
      </c>
    </row>
    <row r="1006" spans="1:12" x14ac:dyDescent="0.3">
      <c r="A1006" t="s">
        <v>10</v>
      </c>
      <c r="B1006" t="s">
        <v>766</v>
      </c>
      <c r="C1006" t="s">
        <v>191</v>
      </c>
      <c r="D1006">
        <v>1904</v>
      </c>
      <c r="E1006" t="s">
        <v>13</v>
      </c>
      <c r="F1006" t="s">
        <v>346</v>
      </c>
      <c r="G1006" t="s">
        <v>15</v>
      </c>
      <c r="H1006" s="1" t="d">
        <v>00:01:55.99999999999999200</v>
      </c>
      <c r="I1006" t="s">
        <v>768</v>
      </c>
      <c r="J1006">
        <v>116</v>
      </c>
      <c r="K1006" t="s">
        <v>1968</v>
      </c>
      <c r="L1006" t="str">
        <f t="shared" si="15"/>
        <v>MSt Louis1904G800M</v>
      </c>
    </row>
    <row r="1007" spans="1:12" x14ac:dyDescent="0.3">
      <c r="A1007" t="s">
        <v>10</v>
      </c>
      <c r="B1007" t="s">
        <v>766</v>
      </c>
      <c r="C1007" t="s">
        <v>191</v>
      </c>
      <c r="D1007">
        <v>1904</v>
      </c>
      <c r="E1007" t="s">
        <v>17</v>
      </c>
      <c r="F1007" t="s">
        <v>821</v>
      </c>
      <c r="G1007" t="s">
        <v>15</v>
      </c>
      <c r="H1007" s="1" t="d">
        <v>00:01:55.99999999999999200</v>
      </c>
      <c r="I1007" t="s">
        <v>768</v>
      </c>
      <c r="J1007">
        <v>116</v>
      </c>
      <c r="K1007" t="s">
        <v>1968</v>
      </c>
      <c r="L1007" t="str">
        <f t="shared" si="15"/>
        <v>MSt Louis1904S800M</v>
      </c>
    </row>
    <row r="1008" spans="1:12" x14ac:dyDescent="0.3">
      <c r="A1008" t="s">
        <v>10</v>
      </c>
      <c r="B1008" t="s">
        <v>766</v>
      </c>
      <c r="C1008" t="s">
        <v>191</v>
      </c>
      <c r="D1008">
        <v>1904</v>
      </c>
      <c r="E1008" t="s">
        <v>20</v>
      </c>
      <c r="F1008" t="s">
        <v>822</v>
      </c>
      <c r="G1008" t="s">
        <v>15</v>
      </c>
      <c r="H1008" s="1" t="d">
        <v>00:01:55.99999999999999200</v>
      </c>
      <c r="I1008" t="s">
        <v>768</v>
      </c>
      <c r="J1008">
        <v>116</v>
      </c>
      <c r="K1008" t="s">
        <v>1968</v>
      </c>
      <c r="L1008" t="str">
        <f t="shared" si="15"/>
        <v>MSt Louis1904B800M</v>
      </c>
    </row>
    <row r="1009" spans="1:12" x14ac:dyDescent="0.3">
      <c r="A1009" t="s">
        <v>10</v>
      </c>
      <c r="B1009" t="s">
        <v>766</v>
      </c>
      <c r="C1009" t="s">
        <v>81</v>
      </c>
      <c r="D1009">
        <v>1896</v>
      </c>
      <c r="E1009" t="s">
        <v>13</v>
      </c>
      <c r="F1009" t="s">
        <v>349</v>
      </c>
      <c r="G1009" t="s">
        <v>59</v>
      </c>
      <c r="H1009" s="1" t="d">
        <v>00:02:10.99999999999999725</v>
      </c>
      <c r="I1009" t="s">
        <v>768</v>
      </c>
      <c r="J1009">
        <v>131</v>
      </c>
      <c r="K1009" t="s">
        <v>1968</v>
      </c>
      <c r="L1009" t="str">
        <f t="shared" si="15"/>
        <v>MAthens1896G800M</v>
      </c>
    </row>
    <row r="1010" spans="1:12" x14ac:dyDescent="0.3">
      <c r="A1010" t="s">
        <v>10</v>
      </c>
      <c r="B1010" t="s">
        <v>766</v>
      </c>
      <c r="C1010" t="s">
        <v>81</v>
      </c>
      <c r="D1010">
        <v>1896</v>
      </c>
      <c r="E1010" t="s">
        <v>17</v>
      </c>
      <c r="F1010" t="s">
        <v>823</v>
      </c>
      <c r="G1010" t="s">
        <v>99</v>
      </c>
      <c r="H1010" s="1" t="d">
        <v>00:02:12.00000000000000975</v>
      </c>
      <c r="I1010" t="s">
        <v>768</v>
      </c>
      <c r="J1010">
        <v>132</v>
      </c>
      <c r="K1010" t="s">
        <v>1968</v>
      </c>
      <c r="L1010" t="str">
        <f t="shared" si="15"/>
        <v>MAthens1896S800M</v>
      </c>
    </row>
    <row r="1011" spans="1:12" x14ac:dyDescent="0.3">
      <c r="A1011" t="s">
        <v>10</v>
      </c>
      <c r="B1011" t="s">
        <v>766</v>
      </c>
      <c r="C1011" t="s">
        <v>81</v>
      </c>
      <c r="D1011">
        <v>1896</v>
      </c>
      <c r="E1011" t="s">
        <v>20</v>
      </c>
      <c r="F1011" t="s">
        <v>824</v>
      </c>
      <c r="G1011" t="s">
        <v>357</v>
      </c>
      <c r="H1011" s="1" t="d">
        <v>00:02:28.00000000000000050</v>
      </c>
      <c r="I1011" t="s">
        <v>768</v>
      </c>
      <c r="J1011">
        <v>148</v>
      </c>
      <c r="K1011" t="s">
        <v>1968</v>
      </c>
      <c r="L1011" t="str">
        <f t="shared" si="15"/>
        <v>MAthens1896B800M</v>
      </c>
    </row>
    <row r="1012" spans="1:12" x14ac:dyDescent="0.3">
      <c r="A1012" t="s">
        <v>10</v>
      </c>
      <c r="B1012" t="s">
        <v>825</v>
      </c>
      <c r="C1012" t="s">
        <v>12</v>
      </c>
      <c r="D1012">
        <v>2016</v>
      </c>
      <c r="E1012" t="s">
        <v>13</v>
      </c>
      <c r="F1012" t="s">
        <v>826</v>
      </c>
      <c r="G1012" t="s">
        <v>15</v>
      </c>
      <c r="H1012">
        <v>8893</v>
      </c>
      <c r="I1012" t="s">
        <v>827</v>
      </c>
      <c r="J1012">
        <v>8893</v>
      </c>
      <c r="K1012" t="s">
        <v>1970</v>
      </c>
      <c r="L1012" t="str">
        <f t="shared" si="15"/>
        <v>MRio2016GDecathlon</v>
      </c>
    </row>
    <row r="1013" spans="1:12" x14ac:dyDescent="0.3">
      <c r="A1013" t="s">
        <v>10</v>
      </c>
      <c r="B1013" t="s">
        <v>825</v>
      </c>
      <c r="C1013" t="s">
        <v>12</v>
      </c>
      <c r="D1013">
        <v>2016</v>
      </c>
      <c r="E1013" t="s">
        <v>17</v>
      </c>
      <c r="F1013" t="s">
        <v>828</v>
      </c>
      <c r="G1013" t="s">
        <v>64</v>
      </c>
      <c r="H1013">
        <v>8834</v>
      </c>
      <c r="I1013" t="s">
        <v>827</v>
      </c>
      <c r="J1013">
        <v>8834</v>
      </c>
      <c r="K1013" t="s">
        <v>1970</v>
      </c>
      <c r="L1013" t="str">
        <f t="shared" si="15"/>
        <v>MRio2016SDecathlon</v>
      </c>
    </row>
    <row r="1014" spans="1:12" x14ac:dyDescent="0.3">
      <c r="A1014" t="s">
        <v>10</v>
      </c>
      <c r="B1014" t="s">
        <v>825</v>
      </c>
      <c r="C1014" t="s">
        <v>12</v>
      </c>
      <c r="D1014">
        <v>2016</v>
      </c>
      <c r="E1014" t="s">
        <v>20</v>
      </c>
      <c r="F1014" t="s">
        <v>829</v>
      </c>
      <c r="G1014" t="s">
        <v>117</v>
      </c>
      <c r="H1014">
        <v>8666</v>
      </c>
      <c r="I1014" t="s">
        <v>827</v>
      </c>
      <c r="J1014">
        <v>8666</v>
      </c>
      <c r="K1014" t="s">
        <v>1970</v>
      </c>
      <c r="L1014" t="str">
        <f t="shared" si="15"/>
        <v>MRio2016BDecathlon</v>
      </c>
    </row>
    <row r="1015" spans="1:12" x14ac:dyDescent="0.3">
      <c r="A1015" t="s">
        <v>10</v>
      </c>
      <c r="B1015" t="s">
        <v>825</v>
      </c>
      <c r="C1015" t="s">
        <v>23</v>
      </c>
      <c r="D1015">
        <v>2008</v>
      </c>
      <c r="E1015" t="s">
        <v>13</v>
      </c>
      <c r="F1015" t="s">
        <v>830</v>
      </c>
      <c r="G1015" t="s">
        <v>15</v>
      </c>
      <c r="H1015">
        <v>8791</v>
      </c>
      <c r="I1015" t="s">
        <v>827</v>
      </c>
      <c r="J1015">
        <v>8791</v>
      </c>
      <c r="K1015" t="s">
        <v>1970</v>
      </c>
      <c r="L1015" t="str">
        <f t="shared" si="15"/>
        <v>MBeijing2008GDecathlon</v>
      </c>
    </row>
    <row r="1016" spans="1:12" x14ac:dyDescent="0.3">
      <c r="A1016" t="s">
        <v>10</v>
      </c>
      <c r="B1016" t="s">
        <v>825</v>
      </c>
      <c r="C1016" t="s">
        <v>23</v>
      </c>
      <c r="D1016">
        <v>2008</v>
      </c>
      <c r="E1016" t="s">
        <v>17</v>
      </c>
      <c r="F1016" t="s">
        <v>831</v>
      </c>
      <c r="G1016" t="s">
        <v>832</v>
      </c>
      <c r="H1016">
        <v>8551</v>
      </c>
      <c r="I1016" t="s">
        <v>827</v>
      </c>
      <c r="J1016">
        <v>8551</v>
      </c>
      <c r="K1016" t="s">
        <v>1970</v>
      </c>
      <c r="L1016" t="str">
        <f t="shared" si="15"/>
        <v>MBeijing2008SDecathlon</v>
      </c>
    </row>
    <row r="1017" spans="1:12" x14ac:dyDescent="0.3">
      <c r="A1017" t="s">
        <v>10</v>
      </c>
      <c r="B1017" t="s">
        <v>825</v>
      </c>
      <c r="C1017" t="s">
        <v>23</v>
      </c>
      <c r="D1017">
        <v>2008</v>
      </c>
      <c r="E1017" t="s">
        <v>20</v>
      </c>
      <c r="F1017" t="s">
        <v>833</v>
      </c>
      <c r="G1017" t="s">
        <v>168</v>
      </c>
      <c r="H1017">
        <v>8527</v>
      </c>
      <c r="I1017" t="s">
        <v>827</v>
      </c>
      <c r="J1017">
        <v>8527</v>
      </c>
      <c r="K1017" t="s">
        <v>1970</v>
      </c>
      <c r="L1017" t="str">
        <f t="shared" si="15"/>
        <v>MBeijing2008BDecathlon</v>
      </c>
    </row>
    <row r="1018" spans="1:12" x14ac:dyDescent="0.3">
      <c r="A1018" t="s">
        <v>10</v>
      </c>
      <c r="B1018" t="s">
        <v>825</v>
      </c>
      <c r="C1018" t="s">
        <v>27</v>
      </c>
      <c r="D1018">
        <v>2000</v>
      </c>
      <c r="E1018" t="s">
        <v>13</v>
      </c>
      <c r="F1018" t="s">
        <v>834</v>
      </c>
      <c r="G1018" t="s">
        <v>835</v>
      </c>
      <c r="H1018">
        <v>8641</v>
      </c>
      <c r="I1018" t="s">
        <v>827</v>
      </c>
      <c r="J1018">
        <v>8641</v>
      </c>
      <c r="K1018" t="s">
        <v>1970</v>
      </c>
      <c r="L1018" t="str">
        <f t="shared" ref="L1018:L1081" si="16">_xlfn.CONCAT(A1018,C1018,D1018,E1018,I1018)</f>
        <v>MSydney2000GDecathlon</v>
      </c>
    </row>
    <row r="1019" spans="1:12" x14ac:dyDescent="0.3">
      <c r="A1019" t="s">
        <v>10</v>
      </c>
      <c r="B1019" t="s">
        <v>825</v>
      </c>
      <c r="C1019" t="s">
        <v>27</v>
      </c>
      <c r="D1019">
        <v>2000</v>
      </c>
      <c r="E1019" t="s">
        <v>17</v>
      </c>
      <c r="F1019" t="s">
        <v>836</v>
      </c>
      <c r="G1019" t="s">
        <v>837</v>
      </c>
      <c r="H1019">
        <v>8606</v>
      </c>
      <c r="I1019" t="s">
        <v>827</v>
      </c>
      <c r="J1019">
        <v>8606</v>
      </c>
      <c r="K1019" t="s">
        <v>1970</v>
      </c>
      <c r="L1019" t="str">
        <f t="shared" si="16"/>
        <v>MSydney2000SDecathlon</v>
      </c>
    </row>
    <row r="1020" spans="1:12" x14ac:dyDescent="0.3">
      <c r="A1020" t="s">
        <v>10</v>
      </c>
      <c r="B1020" t="s">
        <v>825</v>
      </c>
      <c r="C1020" t="s">
        <v>27</v>
      </c>
      <c r="D1020">
        <v>2000</v>
      </c>
      <c r="E1020" t="s">
        <v>20</v>
      </c>
      <c r="F1020" t="s">
        <v>838</v>
      </c>
      <c r="G1020" t="s">
        <v>15</v>
      </c>
      <c r="H1020">
        <v>8595</v>
      </c>
      <c r="I1020" t="s">
        <v>827</v>
      </c>
      <c r="J1020">
        <v>8595</v>
      </c>
      <c r="K1020" t="s">
        <v>1970</v>
      </c>
      <c r="L1020" t="str">
        <f t="shared" si="16"/>
        <v>MSydney2000BDecathlon</v>
      </c>
    </row>
    <row r="1021" spans="1:12" x14ac:dyDescent="0.3">
      <c r="A1021" t="s">
        <v>10</v>
      </c>
      <c r="B1021" t="s">
        <v>825</v>
      </c>
      <c r="C1021" t="s">
        <v>31</v>
      </c>
      <c r="D1021">
        <v>1992</v>
      </c>
      <c r="E1021" t="s">
        <v>13</v>
      </c>
      <c r="F1021" t="s">
        <v>839</v>
      </c>
      <c r="G1021" t="s">
        <v>62</v>
      </c>
      <c r="H1021">
        <v>8611</v>
      </c>
      <c r="I1021" t="s">
        <v>827</v>
      </c>
      <c r="J1021">
        <v>8611</v>
      </c>
      <c r="K1021" t="s">
        <v>1970</v>
      </c>
      <c r="L1021" t="str">
        <f t="shared" si="16"/>
        <v>MBarcelona1992GDecathlon</v>
      </c>
    </row>
    <row r="1022" spans="1:12" x14ac:dyDescent="0.3">
      <c r="A1022" t="s">
        <v>10</v>
      </c>
      <c r="B1022" t="s">
        <v>825</v>
      </c>
      <c r="C1022" t="s">
        <v>31</v>
      </c>
      <c r="D1022">
        <v>1992</v>
      </c>
      <c r="E1022" t="s">
        <v>17</v>
      </c>
      <c r="F1022" t="s">
        <v>840</v>
      </c>
      <c r="G1022" t="s">
        <v>203</v>
      </c>
      <c r="H1022">
        <v>8412</v>
      </c>
      <c r="I1022" t="s">
        <v>827</v>
      </c>
      <c r="J1022">
        <v>8412</v>
      </c>
      <c r="K1022" t="s">
        <v>1970</v>
      </c>
      <c r="L1022" t="str">
        <f t="shared" si="16"/>
        <v>MBarcelona1992SDecathlon</v>
      </c>
    </row>
    <row r="1023" spans="1:12" x14ac:dyDescent="0.3">
      <c r="A1023" t="s">
        <v>10</v>
      </c>
      <c r="B1023" t="s">
        <v>825</v>
      </c>
      <c r="C1023" t="s">
        <v>31</v>
      </c>
      <c r="D1023">
        <v>1992</v>
      </c>
      <c r="E1023" t="s">
        <v>20</v>
      </c>
      <c r="F1023" t="s">
        <v>841</v>
      </c>
      <c r="G1023" t="s">
        <v>15</v>
      </c>
      <c r="H1023">
        <v>8309</v>
      </c>
      <c r="I1023" t="s">
        <v>827</v>
      </c>
      <c r="J1023">
        <v>8309</v>
      </c>
      <c r="K1023" t="s">
        <v>1970</v>
      </c>
      <c r="L1023" t="str">
        <f t="shared" si="16"/>
        <v>MBarcelona1992BDecathlon</v>
      </c>
    </row>
    <row r="1024" spans="1:12" x14ac:dyDescent="0.3">
      <c r="A1024" t="s">
        <v>10</v>
      </c>
      <c r="B1024" t="s">
        <v>825</v>
      </c>
      <c r="C1024" t="s">
        <v>36</v>
      </c>
      <c r="D1024">
        <v>1984</v>
      </c>
      <c r="E1024" t="s">
        <v>13</v>
      </c>
      <c r="F1024" t="s">
        <v>842</v>
      </c>
      <c r="G1024" t="s">
        <v>40</v>
      </c>
      <c r="H1024">
        <v>8798</v>
      </c>
      <c r="I1024" t="s">
        <v>827</v>
      </c>
      <c r="J1024">
        <v>8798</v>
      </c>
      <c r="K1024" t="s">
        <v>1970</v>
      </c>
      <c r="L1024" t="str">
        <f t="shared" si="16"/>
        <v>MLos Angeles1984GDecathlon</v>
      </c>
    </row>
    <row r="1025" spans="1:12" x14ac:dyDescent="0.3">
      <c r="A1025" t="s">
        <v>10</v>
      </c>
      <c r="B1025" t="s">
        <v>825</v>
      </c>
      <c r="C1025" t="s">
        <v>36</v>
      </c>
      <c r="D1025">
        <v>1984</v>
      </c>
      <c r="E1025" t="s">
        <v>17</v>
      </c>
      <c r="F1025" t="s">
        <v>843</v>
      </c>
      <c r="G1025" t="s">
        <v>293</v>
      </c>
      <c r="H1025">
        <v>8673</v>
      </c>
      <c r="I1025" t="s">
        <v>827</v>
      </c>
      <c r="J1025">
        <v>8673</v>
      </c>
      <c r="K1025" t="s">
        <v>1970</v>
      </c>
      <c r="L1025" t="str">
        <f t="shared" si="16"/>
        <v>MLos Angeles1984SDecathlon</v>
      </c>
    </row>
    <row r="1026" spans="1:12" x14ac:dyDescent="0.3">
      <c r="A1026" t="s">
        <v>10</v>
      </c>
      <c r="B1026" t="s">
        <v>825</v>
      </c>
      <c r="C1026" t="s">
        <v>36</v>
      </c>
      <c r="D1026">
        <v>1984</v>
      </c>
      <c r="E1026" t="s">
        <v>20</v>
      </c>
      <c r="F1026" t="s">
        <v>844</v>
      </c>
      <c r="G1026" t="s">
        <v>293</v>
      </c>
      <c r="H1026">
        <v>8412</v>
      </c>
      <c r="I1026" t="s">
        <v>827</v>
      </c>
      <c r="J1026">
        <v>8412</v>
      </c>
      <c r="K1026" t="s">
        <v>1970</v>
      </c>
      <c r="L1026" t="str">
        <f t="shared" si="16"/>
        <v>MLos Angeles1984BDecathlon</v>
      </c>
    </row>
    <row r="1027" spans="1:12" x14ac:dyDescent="0.3">
      <c r="A1027" t="s">
        <v>10</v>
      </c>
      <c r="B1027" t="s">
        <v>825</v>
      </c>
      <c r="C1027" t="s">
        <v>42</v>
      </c>
      <c r="D1027">
        <v>1976</v>
      </c>
      <c r="E1027" t="s">
        <v>13</v>
      </c>
      <c r="F1027" t="s">
        <v>845</v>
      </c>
      <c r="G1027" t="s">
        <v>15</v>
      </c>
      <c r="H1027">
        <v>8618</v>
      </c>
      <c r="I1027" t="s">
        <v>827</v>
      </c>
      <c r="J1027">
        <v>8618</v>
      </c>
      <c r="K1027" t="s">
        <v>1970</v>
      </c>
      <c r="L1027" t="str">
        <f t="shared" si="16"/>
        <v>MMontreal1976GDecathlon</v>
      </c>
    </row>
    <row r="1028" spans="1:12" x14ac:dyDescent="0.3">
      <c r="A1028" t="s">
        <v>10</v>
      </c>
      <c r="B1028" t="s">
        <v>825</v>
      </c>
      <c r="C1028" t="s">
        <v>42</v>
      </c>
      <c r="D1028">
        <v>1976</v>
      </c>
      <c r="E1028" t="s">
        <v>17</v>
      </c>
      <c r="F1028" t="s">
        <v>846</v>
      </c>
      <c r="G1028" t="s">
        <v>293</v>
      </c>
      <c r="H1028">
        <v>8411</v>
      </c>
      <c r="I1028" t="s">
        <v>827</v>
      </c>
      <c r="J1028">
        <v>8411</v>
      </c>
      <c r="K1028" t="s">
        <v>1970</v>
      </c>
      <c r="L1028" t="str">
        <f t="shared" si="16"/>
        <v>MMontreal1976SDecathlon</v>
      </c>
    </row>
    <row r="1029" spans="1:12" x14ac:dyDescent="0.3">
      <c r="A1029" t="s">
        <v>10</v>
      </c>
      <c r="B1029" t="s">
        <v>825</v>
      </c>
      <c r="C1029" t="s">
        <v>42</v>
      </c>
      <c r="D1029">
        <v>1976</v>
      </c>
      <c r="E1029" t="s">
        <v>20</v>
      </c>
      <c r="F1029" t="s">
        <v>847</v>
      </c>
      <c r="G1029" t="s">
        <v>55</v>
      </c>
      <c r="H1029">
        <v>8369</v>
      </c>
      <c r="I1029" t="s">
        <v>827</v>
      </c>
      <c r="J1029">
        <v>8369</v>
      </c>
      <c r="K1029" t="s">
        <v>1970</v>
      </c>
      <c r="L1029" t="str">
        <f t="shared" si="16"/>
        <v>MMontreal1976BDecathlon</v>
      </c>
    </row>
    <row r="1030" spans="1:12" x14ac:dyDescent="0.3">
      <c r="A1030" t="s">
        <v>10</v>
      </c>
      <c r="B1030" t="s">
        <v>825</v>
      </c>
      <c r="C1030" t="s">
        <v>48</v>
      </c>
      <c r="D1030">
        <v>1968</v>
      </c>
      <c r="E1030" t="s">
        <v>13</v>
      </c>
      <c r="F1030" t="s">
        <v>848</v>
      </c>
      <c r="G1030" t="s">
        <v>15</v>
      </c>
      <c r="H1030">
        <v>8193</v>
      </c>
      <c r="I1030" t="s">
        <v>827</v>
      </c>
      <c r="J1030">
        <v>8193</v>
      </c>
      <c r="K1030" t="s">
        <v>1970</v>
      </c>
      <c r="L1030" t="str">
        <f t="shared" si="16"/>
        <v>MMexico1968GDecathlon</v>
      </c>
    </row>
    <row r="1031" spans="1:12" x14ac:dyDescent="0.3">
      <c r="A1031" t="s">
        <v>10</v>
      </c>
      <c r="B1031" t="s">
        <v>825</v>
      </c>
      <c r="C1031" t="s">
        <v>48</v>
      </c>
      <c r="D1031">
        <v>1968</v>
      </c>
      <c r="E1031" t="s">
        <v>17</v>
      </c>
      <c r="F1031" t="s">
        <v>849</v>
      </c>
      <c r="G1031" t="s">
        <v>293</v>
      </c>
      <c r="H1031">
        <v>8111</v>
      </c>
      <c r="I1031" t="s">
        <v>827</v>
      </c>
      <c r="J1031">
        <v>8111</v>
      </c>
      <c r="K1031" t="s">
        <v>1970</v>
      </c>
      <c r="L1031" t="str">
        <f t="shared" si="16"/>
        <v>MMexico1968SDecathlon</v>
      </c>
    </row>
    <row r="1032" spans="1:12" x14ac:dyDescent="0.3">
      <c r="A1032" t="s">
        <v>10</v>
      </c>
      <c r="B1032" t="s">
        <v>825</v>
      </c>
      <c r="C1032" t="s">
        <v>48</v>
      </c>
      <c r="D1032">
        <v>1968</v>
      </c>
      <c r="E1032" t="s">
        <v>20</v>
      </c>
      <c r="F1032" t="s">
        <v>850</v>
      </c>
      <c r="G1032" t="s">
        <v>293</v>
      </c>
      <c r="H1032">
        <v>8064</v>
      </c>
      <c r="I1032" t="s">
        <v>827</v>
      </c>
      <c r="J1032">
        <v>8064</v>
      </c>
      <c r="K1032" t="s">
        <v>1970</v>
      </c>
      <c r="L1032" t="str">
        <f t="shared" si="16"/>
        <v>MMexico1968BDecathlon</v>
      </c>
    </row>
    <row r="1033" spans="1:12" x14ac:dyDescent="0.3">
      <c r="A1033" t="s">
        <v>10</v>
      </c>
      <c r="B1033" t="s">
        <v>825</v>
      </c>
      <c r="C1033" t="s">
        <v>53</v>
      </c>
      <c r="D1033">
        <v>1960</v>
      </c>
      <c r="E1033" t="s">
        <v>13</v>
      </c>
      <c r="F1033" t="s">
        <v>851</v>
      </c>
      <c r="G1033" t="s">
        <v>15</v>
      </c>
      <c r="H1033">
        <v>8392</v>
      </c>
      <c r="I1033" t="s">
        <v>827</v>
      </c>
      <c r="J1033">
        <v>8392</v>
      </c>
      <c r="K1033" t="s">
        <v>1970</v>
      </c>
      <c r="L1033" t="str">
        <f t="shared" si="16"/>
        <v>MRome1960GDecathlon</v>
      </c>
    </row>
    <row r="1034" spans="1:12" x14ac:dyDescent="0.3">
      <c r="A1034" t="s">
        <v>10</v>
      </c>
      <c r="B1034" t="s">
        <v>825</v>
      </c>
      <c r="C1034" t="s">
        <v>53</v>
      </c>
      <c r="D1034">
        <v>1960</v>
      </c>
      <c r="E1034" t="s">
        <v>17</v>
      </c>
      <c r="F1034" t="s">
        <v>852</v>
      </c>
      <c r="G1034" t="s">
        <v>853</v>
      </c>
      <c r="H1034">
        <v>8334</v>
      </c>
      <c r="I1034" t="s">
        <v>827</v>
      </c>
      <c r="J1034">
        <v>8334</v>
      </c>
      <c r="K1034" t="s">
        <v>1970</v>
      </c>
      <c r="L1034" t="str">
        <f t="shared" si="16"/>
        <v>MRome1960SDecathlon</v>
      </c>
    </row>
    <row r="1035" spans="1:12" x14ac:dyDescent="0.3">
      <c r="A1035" t="s">
        <v>10</v>
      </c>
      <c r="B1035" t="s">
        <v>825</v>
      </c>
      <c r="C1035" t="s">
        <v>53</v>
      </c>
      <c r="D1035">
        <v>1960</v>
      </c>
      <c r="E1035" t="s">
        <v>20</v>
      </c>
      <c r="F1035" t="s">
        <v>854</v>
      </c>
      <c r="G1035" t="s">
        <v>55</v>
      </c>
      <c r="H1035">
        <v>7809</v>
      </c>
      <c r="I1035" t="s">
        <v>827</v>
      </c>
      <c r="J1035">
        <v>7809</v>
      </c>
      <c r="K1035" t="s">
        <v>1970</v>
      </c>
      <c r="L1035" t="str">
        <f t="shared" si="16"/>
        <v>MRome1960BDecathlon</v>
      </c>
    </row>
    <row r="1036" spans="1:12" x14ac:dyDescent="0.3">
      <c r="A1036" t="s">
        <v>10</v>
      </c>
      <c r="B1036" t="s">
        <v>825</v>
      </c>
      <c r="C1036" t="s">
        <v>60</v>
      </c>
      <c r="D1036">
        <v>1952</v>
      </c>
      <c r="E1036" t="s">
        <v>13</v>
      </c>
      <c r="F1036" t="s">
        <v>855</v>
      </c>
      <c r="G1036" t="s">
        <v>15</v>
      </c>
      <c r="H1036">
        <v>7887</v>
      </c>
      <c r="I1036" t="s">
        <v>827</v>
      </c>
      <c r="J1036">
        <v>7887</v>
      </c>
      <c r="K1036" t="s">
        <v>1970</v>
      </c>
      <c r="L1036" t="str">
        <f t="shared" si="16"/>
        <v>MHelsinki1952GDecathlon</v>
      </c>
    </row>
    <row r="1037" spans="1:12" x14ac:dyDescent="0.3">
      <c r="A1037" t="s">
        <v>10</v>
      </c>
      <c r="B1037" t="s">
        <v>825</v>
      </c>
      <c r="C1037" t="s">
        <v>60</v>
      </c>
      <c r="D1037">
        <v>1952</v>
      </c>
      <c r="E1037" t="s">
        <v>17</v>
      </c>
      <c r="F1037" t="s">
        <v>856</v>
      </c>
      <c r="G1037" t="s">
        <v>15</v>
      </c>
      <c r="H1037">
        <v>6975</v>
      </c>
      <c r="I1037" t="s">
        <v>827</v>
      </c>
      <c r="J1037">
        <v>6975</v>
      </c>
      <c r="K1037" t="s">
        <v>1970</v>
      </c>
      <c r="L1037" t="str">
        <f t="shared" si="16"/>
        <v>MHelsinki1952SDecathlon</v>
      </c>
    </row>
    <row r="1038" spans="1:12" x14ac:dyDescent="0.3">
      <c r="A1038" t="s">
        <v>10</v>
      </c>
      <c r="B1038" t="s">
        <v>825</v>
      </c>
      <c r="C1038" t="s">
        <v>60</v>
      </c>
      <c r="D1038">
        <v>1952</v>
      </c>
      <c r="E1038" t="s">
        <v>20</v>
      </c>
      <c r="F1038" t="s">
        <v>857</v>
      </c>
      <c r="G1038" t="s">
        <v>15</v>
      </c>
      <c r="H1038">
        <v>6788</v>
      </c>
      <c r="I1038" t="s">
        <v>827</v>
      </c>
      <c r="J1038">
        <v>6788</v>
      </c>
      <c r="K1038" t="s">
        <v>1970</v>
      </c>
      <c r="L1038" t="str">
        <f t="shared" si="16"/>
        <v>MHelsinki1952BDecathlon</v>
      </c>
    </row>
    <row r="1039" spans="1:12" x14ac:dyDescent="0.3">
      <c r="A1039" t="s">
        <v>10</v>
      </c>
      <c r="B1039" t="s">
        <v>825</v>
      </c>
      <c r="C1039" t="s">
        <v>66</v>
      </c>
      <c r="D1039">
        <v>1936</v>
      </c>
      <c r="E1039" t="s">
        <v>13</v>
      </c>
      <c r="F1039" t="s">
        <v>858</v>
      </c>
      <c r="G1039" t="s">
        <v>15</v>
      </c>
      <c r="H1039">
        <v>7900</v>
      </c>
      <c r="I1039" t="s">
        <v>827</v>
      </c>
      <c r="J1039">
        <v>7900</v>
      </c>
      <c r="K1039" t="s">
        <v>1970</v>
      </c>
      <c r="L1039" t="str">
        <f t="shared" si="16"/>
        <v>MBerlin1936GDecathlon</v>
      </c>
    </row>
    <row r="1040" spans="1:12" x14ac:dyDescent="0.3">
      <c r="A1040" t="s">
        <v>10</v>
      </c>
      <c r="B1040" t="s">
        <v>825</v>
      </c>
      <c r="C1040" t="s">
        <v>66</v>
      </c>
      <c r="D1040">
        <v>1936</v>
      </c>
      <c r="E1040" t="s">
        <v>17</v>
      </c>
      <c r="F1040" t="s">
        <v>859</v>
      </c>
      <c r="G1040" t="s">
        <v>15</v>
      </c>
      <c r="H1040">
        <v>7601</v>
      </c>
      <c r="I1040" t="s">
        <v>827</v>
      </c>
      <c r="J1040">
        <v>7601</v>
      </c>
      <c r="K1040" t="s">
        <v>1970</v>
      </c>
      <c r="L1040" t="str">
        <f t="shared" si="16"/>
        <v>MBerlin1936SDecathlon</v>
      </c>
    </row>
    <row r="1041" spans="1:12" x14ac:dyDescent="0.3">
      <c r="A1041" t="s">
        <v>10</v>
      </c>
      <c r="B1041" t="s">
        <v>825</v>
      </c>
      <c r="C1041" t="s">
        <v>66</v>
      </c>
      <c r="D1041">
        <v>1936</v>
      </c>
      <c r="E1041" t="s">
        <v>20</v>
      </c>
      <c r="F1041" t="s">
        <v>860</v>
      </c>
      <c r="G1041" t="s">
        <v>15</v>
      </c>
      <c r="H1041">
        <v>7275</v>
      </c>
      <c r="I1041" t="s">
        <v>827</v>
      </c>
      <c r="J1041">
        <v>7275</v>
      </c>
      <c r="K1041" t="s">
        <v>1970</v>
      </c>
      <c r="L1041" t="str">
        <f t="shared" si="16"/>
        <v>MBerlin1936BDecathlon</v>
      </c>
    </row>
    <row r="1042" spans="1:12" x14ac:dyDescent="0.3">
      <c r="A1042" t="s">
        <v>10</v>
      </c>
      <c r="B1042" t="s">
        <v>825</v>
      </c>
      <c r="C1042" t="s">
        <v>70</v>
      </c>
      <c r="D1042">
        <v>1928</v>
      </c>
      <c r="E1042" t="s">
        <v>13</v>
      </c>
      <c r="F1042" t="s">
        <v>861</v>
      </c>
      <c r="G1042" t="s">
        <v>44</v>
      </c>
      <c r="H1042" t="s">
        <v>862</v>
      </c>
      <c r="I1042" t="s">
        <v>827</v>
      </c>
      <c r="J1042">
        <v>8053.29</v>
      </c>
      <c r="K1042" t="s">
        <v>1970</v>
      </c>
      <c r="L1042" t="str">
        <f t="shared" si="16"/>
        <v>MAmsterdam1928GDecathlon</v>
      </c>
    </row>
    <row r="1043" spans="1:12" x14ac:dyDescent="0.3">
      <c r="A1043" t="s">
        <v>10</v>
      </c>
      <c r="B1043" t="s">
        <v>825</v>
      </c>
      <c r="C1043" t="s">
        <v>70</v>
      </c>
      <c r="D1043">
        <v>1928</v>
      </c>
      <c r="E1043" t="s">
        <v>17</v>
      </c>
      <c r="F1043" t="s">
        <v>863</v>
      </c>
      <c r="G1043" t="s">
        <v>44</v>
      </c>
      <c r="H1043" t="s">
        <v>864</v>
      </c>
      <c r="I1043" t="s">
        <v>827</v>
      </c>
      <c r="J1043">
        <v>7931.5</v>
      </c>
      <c r="K1043" t="s">
        <v>1970</v>
      </c>
      <c r="L1043" t="str">
        <f t="shared" si="16"/>
        <v>MAmsterdam1928SDecathlon</v>
      </c>
    </row>
    <row r="1044" spans="1:12" x14ac:dyDescent="0.3">
      <c r="A1044" t="s">
        <v>10</v>
      </c>
      <c r="B1044" t="s">
        <v>825</v>
      </c>
      <c r="C1044" t="s">
        <v>70</v>
      </c>
      <c r="D1044">
        <v>1928</v>
      </c>
      <c r="E1044" t="s">
        <v>20</v>
      </c>
      <c r="F1044" t="s">
        <v>865</v>
      </c>
      <c r="G1044" t="s">
        <v>15</v>
      </c>
      <c r="H1044" t="s">
        <v>866</v>
      </c>
      <c r="I1044" t="s">
        <v>827</v>
      </c>
      <c r="J1044">
        <v>7706.65</v>
      </c>
      <c r="K1044" t="s">
        <v>1970</v>
      </c>
      <c r="L1044" t="str">
        <f t="shared" si="16"/>
        <v>MAmsterdam1928BDecathlon</v>
      </c>
    </row>
    <row r="1045" spans="1:12" x14ac:dyDescent="0.3">
      <c r="A1045" t="s">
        <v>10</v>
      </c>
      <c r="B1045" t="s">
        <v>825</v>
      </c>
      <c r="C1045" t="s">
        <v>75</v>
      </c>
      <c r="D1045">
        <v>1920</v>
      </c>
      <c r="E1045" t="s">
        <v>13</v>
      </c>
      <c r="F1045" t="s">
        <v>867</v>
      </c>
      <c r="G1045" t="s">
        <v>503</v>
      </c>
      <c r="H1045">
        <v>6803.3549999999996</v>
      </c>
      <c r="I1045" t="s">
        <v>827</v>
      </c>
      <c r="J1045">
        <v>6803.3549999999996</v>
      </c>
      <c r="K1045" t="s">
        <v>1970</v>
      </c>
      <c r="L1045" t="str">
        <f t="shared" si="16"/>
        <v>MAntwerp1920GDecathlon</v>
      </c>
    </row>
    <row r="1046" spans="1:12" x14ac:dyDescent="0.3">
      <c r="A1046" t="s">
        <v>10</v>
      </c>
      <c r="B1046" t="s">
        <v>825</v>
      </c>
      <c r="C1046" t="s">
        <v>75</v>
      </c>
      <c r="D1046">
        <v>1920</v>
      </c>
      <c r="E1046" t="s">
        <v>17</v>
      </c>
      <c r="F1046" t="s">
        <v>868</v>
      </c>
      <c r="G1046" t="s">
        <v>15</v>
      </c>
      <c r="H1046">
        <v>6771.085</v>
      </c>
      <c r="I1046" t="s">
        <v>827</v>
      </c>
      <c r="J1046">
        <v>6771.085</v>
      </c>
      <c r="K1046" t="s">
        <v>1970</v>
      </c>
      <c r="L1046" t="str">
        <f t="shared" si="16"/>
        <v>MAntwerp1920SDecathlon</v>
      </c>
    </row>
    <row r="1047" spans="1:12" x14ac:dyDescent="0.3">
      <c r="A1047" t="s">
        <v>10</v>
      </c>
      <c r="B1047" t="s">
        <v>825</v>
      </c>
      <c r="C1047" t="s">
        <v>75</v>
      </c>
      <c r="D1047">
        <v>1920</v>
      </c>
      <c r="E1047" t="s">
        <v>20</v>
      </c>
      <c r="F1047" t="s">
        <v>869</v>
      </c>
      <c r="G1047" t="s">
        <v>74</v>
      </c>
      <c r="H1047">
        <v>6580.03</v>
      </c>
      <c r="I1047" t="s">
        <v>827</v>
      </c>
      <c r="J1047">
        <v>6580.03</v>
      </c>
      <c r="K1047" t="s">
        <v>1970</v>
      </c>
      <c r="L1047" t="str">
        <f t="shared" si="16"/>
        <v>MAntwerp1920BDecathlon</v>
      </c>
    </row>
    <row r="1048" spans="1:12" x14ac:dyDescent="0.3">
      <c r="A1048" t="s">
        <v>10</v>
      </c>
      <c r="B1048" t="s">
        <v>825</v>
      </c>
      <c r="C1048" t="s">
        <v>191</v>
      </c>
      <c r="D1048">
        <v>1904</v>
      </c>
      <c r="E1048" t="s">
        <v>13</v>
      </c>
      <c r="F1048" t="s">
        <v>870</v>
      </c>
      <c r="G1048" t="s">
        <v>40</v>
      </c>
      <c r="H1048" t="s">
        <v>871</v>
      </c>
      <c r="I1048" t="s">
        <v>827</v>
      </c>
      <c r="J1048">
        <v>6036</v>
      </c>
      <c r="K1048" t="s">
        <v>1970</v>
      </c>
      <c r="L1048" t="str">
        <f t="shared" si="16"/>
        <v>MSt Louis1904GDecathlon</v>
      </c>
    </row>
    <row r="1049" spans="1:12" x14ac:dyDescent="0.3">
      <c r="A1049" t="s">
        <v>10</v>
      </c>
      <c r="B1049" t="s">
        <v>825</v>
      </c>
      <c r="C1049" t="s">
        <v>191</v>
      </c>
      <c r="D1049">
        <v>1904</v>
      </c>
      <c r="E1049" t="s">
        <v>17</v>
      </c>
      <c r="F1049" t="s">
        <v>872</v>
      </c>
      <c r="G1049" t="s">
        <v>15</v>
      </c>
      <c r="H1049" t="s">
        <v>873</v>
      </c>
      <c r="I1049" t="s">
        <v>827</v>
      </c>
      <c r="J1049">
        <v>5907</v>
      </c>
      <c r="K1049" t="s">
        <v>1970</v>
      </c>
      <c r="L1049" t="str">
        <f t="shared" si="16"/>
        <v>MSt Louis1904SDecathlon</v>
      </c>
    </row>
    <row r="1050" spans="1:12" x14ac:dyDescent="0.3">
      <c r="A1050" t="s">
        <v>10</v>
      </c>
      <c r="B1050" t="s">
        <v>825</v>
      </c>
      <c r="C1050" t="s">
        <v>191</v>
      </c>
      <c r="D1050">
        <v>1904</v>
      </c>
      <c r="E1050" t="s">
        <v>20</v>
      </c>
      <c r="F1050" t="s">
        <v>874</v>
      </c>
      <c r="G1050" t="s">
        <v>15</v>
      </c>
      <c r="H1050" t="s">
        <v>875</v>
      </c>
      <c r="I1050" t="s">
        <v>827</v>
      </c>
      <c r="J1050">
        <v>5813</v>
      </c>
      <c r="K1050" t="s">
        <v>1970</v>
      </c>
      <c r="L1050" t="str">
        <f t="shared" si="16"/>
        <v>MSt Louis1904BDecathlon</v>
      </c>
    </row>
    <row r="1051" spans="1:12" x14ac:dyDescent="0.3">
      <c r="A1051" t="s">
        <v>10</v>
      </c>
      <c r="B1051" t="s">
        <v>825</v>
      </c>
      <c r="C1051" t="s">
        <v>78</v>
      </c>
      <c r="D1051">
        <v>2012</v>
      </c>
      <c r="E1051" t="s">
        <v>13</v>
      </c>
      <c r="F1051" t="s">
        <v>826</v>
      </c>
      <c r="G1051" t="s">
        <v>15</v>
      </c>
      <c r="H1051">
        <v>8869</v>
      </c>
      <c r="I1051" t="s">
        <v>827</v>
      </c>
      <c r="J1051">
        <v>8869</v>
      </c>
      <c r="K1051" t="s">
        <v>1970</v>
      </c>
      <c r="L1051" t="str">
        <f t="shared" si="16"/>
        <v>MLondon2012GDecathlon</v>
      </c>
    </row>
    <row r="1052" spans="1:12" x14ac:dyDescent="0.3">
      <c r="A1052" t="s">
        <v>10</v>
      </c>
      <c r="B1052" t="s">
        <v>825</v>
      </c>
      <c r="C1052" t="s">
        <v>78</v>
      </c>
      <c r="D1052">
        <v>2012</v>
      </c>
      <c r="E1052" t="s">
        <v>17</v>
      </c>
      <c r="F1052" t="s">
        <v>876</v>
      </c>
      <c r="G1052" t="s">
        <v>15</v>
      </c>
      <c r="H1052">
        <v>8671</v>
      </c>
      <c r="I1052" t="s">
        <v>827</v>
      </c>
      <c r="J1052">
        <v>8671</v>
      </c>
      <c r="K1052" t="s">
        <v>1970</v>
      </c>
      <c r="L1052" t="str">
        <f t="shared" si="16"/>
        <v>MLondon2012SDecathlon</v>
      </c>
    </row>
    <row r="1053" spans="1:12" x14ac:dyDescent="0.3">
      <c r="A1053" t="s">
        <v>10</v>
      </c>
      <c r="B1053" t="s">
        <v>825</v>
      </c>
      <c r="C1053" t="s">
        <v>78</v>
      </c>
      <c r="D1053">
        <v>2012</v>
      </c>
      <c r="E1053" t="s">
        <v>20</v>
      </c>
      <c r="F1053" t="s">
        <v>833</v>
      </c>
      <c r="G1053" t="s">
        <v>168</v>
      </c>
      <c r="H1053">
        <v>8523</v>
      </c>
      <c r="I1053" t="s">
        <v>827</v>
      </c>
      <c r="J1053">
        <v>8523</v>
      </c>
      <c r="K1053" t="s">
        <v>1970</v>
      </c>
      <c r="L1053" t="str">
        <f t="shared" si="16"/>
        <v>MLondon2012BDecathlon</v>
      </c>
    </row>
    <row r="1054" spans="1:12" x14ac:dyDescent="0.3">
      <c r="A1054" t="s">
        <v>10</v>
      </c>
      <c r="B1054" t="s">
        <v>825</v>
      </c>
      <c r="C1054" t="s">
        <v>81</v>
      </c>
      <c r="D1054">
        <v>2004</v>
      </c>
      <c r="E1054" t="s">
        <v>13</v>
      </c>
      <c r="F1054" t="s">
        <v>836</v>
      </c>
      <c r="G1054" t="s">
        <v>837</v>
      </c>
      <c r="H1054">
        <v>8893</v>
      </c>
      <c r="I1054" t="s">
        <v>827</v>
      </c>
      <c r="J1054">
        <v>8893</v>
      </c>
      <c r="K1054" t="s">
        <v>1970</v>
      </c>
      <c r="L1054" t="str">
        <f t="shared" si="16"/>
        <v>MAthens2004GDecathlon</v>
      </c>
    </row>
    <row r="1055" spans="1:12" x14ac:dyDescent="0.3">
      <c r="A1055" t="s">
        <v>10</v>
      </c>
      <c r="B1055" t="s">
        <v>825</v>
      </c>
      <c r="C1055" t="s">
        <v>81</v>
      </c>
      <c r="D1055">
        <v>2004</v>
      </c>
      <c r="E1055" t="s">
        <v>17</v>
      </c>
      <c r="F1055" t="s">
        <v>830</v>
      </c>
      <c r="G1055" t="s">
        <v>15</v>
      </c>
      <c r="H1055">
        <v>8820</v>
      </c>
      <c r="I1055" t="s">
        <v>827</v>
      </c>
      <c r="J1055">
        <v>8820</v>
      </c>
      <c r="K1055" t="s">
        <v>1970</v>
      </c>
      <c r="L1055" t="str">
        <f t="shared" si="16"/>
        <v>MAthens2004SDecathlon</v>
      </c>
    </row>
    <row r="1056" spans="1:12" x14ac:dyDescent="0.3">
      <c r="A1056" t="s">
        <v>10</v>
      </c>
      <c r="B1056" t="s">
        <v>825</v>
      </c>
      <c r="C1056" t="s">
        <v>81</v>
      </c>
      <c r="D1056">
        <v>2004</v>
      </c>
      <c r="E1056" t="s">
        <v>20</v>
      </c>
      <c r="F1056" t="s">
        <v>877</v>
      </c>
      <c r="G1056" t="s">
        <v>878</v>
      </c>
      <c r="H1056">
        <v>8725</v>
      </c>
      <c r="I1056" t="s">
        <v>827</v>
      </c>
      <c r="J1056">
        <v>8725</v>
      </c>
      <c r="K1056" t="s">
        <v>1970</v>
      </c>
      <c r="L1056" t="str">
        <f t="shared" si="16"/>
        <v>MAthens2004BDecathlon</v>
      </c>
    </row>
    <row r="1057" spans="1:12" x14ac:dyDescent="0.3">
      <c r="A1057" t="s">
        <v>10</v>
      </c>
      <c r="B1057" t="s">
        <v>825</v>
      </c>
      <c r="C1057" t="s">
        <v>84</v>
      </c>
      <c r="D1057">
        <v>1996</v>
      </c>
      <c r="E1057" t="s">
        <v>13</v>
      </c>
      <c r="F1057" t="s">
        <v>879</v>
      </c>
      <c r="G1057" t="s">
        <v>15</v>
      </c>
      <c r="H1057">
        <v>8824</v>
      </c>
      <c r="I1057" t="s">
        <v>827</v>
      </c>
      <c r="J1057">
        <v>8824</v>
      </c>
      <c r="K1057" t="s">
        <v>1970</v>
      </c>
      <c r="L1057" t="str">
        <f t="shared" si="16"/>
        <v>MAtlanta1996GDecathlon</v>
      </c>
    </row>
    <row r="1058" spans="1:12" x14ac:dyDescent="0.3">
      <c r="A1058" t="s">
        <v>10</v>
      </c>
      <c r="B1058" t="s">
        <v>825</v>
      </c>
      <c r="C1058" t="s">
        <v>84</v>
      </c>
      <c r="D1058">
        <v>1996</v>
      </c>
      <c r="E1058" t="s">
        <v>17</v>
      </c>
      <c r="F1058" t="s">
        <v>880</v>
      </c>
      <c r="G1058" t="s">
        <v>151</v>
      </c>
      <c r="H1058">
        <v>8706</v>
      </c>
      <c r="I1058" t="s">
        <v>827</v>
      </c>
      <c r="J1058">
        <v>8706</v>
      </c>
      <c r="K1058" t="s">
        <v>1970</v>
      </c>
      <c r="L1058" t="str">
        <f t="shared" si="16"/>
        <v>MAtlanta1996SDecathlon</v>
      </c>
    </row>
    <row r="1059" spans="1:12" x14ac:dyDescent="0.3">
      <c r="A1059" t="s">
        <v>10</v>
      </c>
      <c r="B1059" t="s">
        <v>825</v>
      </c>
      <c r="C1059" t="s">
        <v>84</v>
      </c>
      <c r="D1059">
        <v>1996</v>
      </c>
      <c r="E1059" t="s">
        <v>20</v>
      </c>
      <c r="F1059" t="s">
        <v>881</v>
      </c>
      <c r="G1059" t="s">
        <v>837</v>
      </c>
      <c r="H1059">
        <v>8664</v>
      </c>
      <c r="I1059" t="s">
        <v>827</v>
      </c>
      <c r="J1059">
        <v>8664</v>
      </c>
      <c r="K1059" t="s">
        <v>1970</v>
      </c>
      <c r="L1059" t="str">
        <f t="shared" si="16"/>
        <v>MAtlanta1996BDecathlon</v>
      </c>
    </row>
    <row r="1060" spans="1:12" x14ac:dyDescent="0.3">
      <c r="A1060" t="s">
        <v>10</v>
      </c>
      <c r="B1060" t="s">
        <v>825</v>
      </c>
      <c r="C1060" t="s">
        <v>437</v>
      </c>
      <c r="D1060">
        <v>1988</v>
      </c>
      <c r="E1060" t="s">
        <v>13</v>
      </c>
      <c r="F1060" t="s">
        <v>882</v>
      </c>
      <c r="G1060" t="s">
        <v>250</v>
      </c>
      <c r="H1060">
        <v>8488</v>
      </c>
      <c r="I1060" t="s">
        <v>827</v>
      </c>
      <c r="J1060">
        <v>8488</v>
      </c>
      <c r="K1060" t="s">
        <v>1970</v>
      </c>
      <c r="L1060" t="str">
        <f t="shared" si="16"/>
        <v>MSeoul1988GDecathlon</v>
      </c>
    </row>
    <row r="1061" spans="1:12" x14ac:dyDescent="0.3">
      <c r="A1061" t="s">
        <v>10</v>
      </c>
      <c r="B1061" t="s">
        <v>825</v>
      </c>
      <c r="C1061" t="s">
        <v>437</v>
      </c>
      <c r="D1061">
        <v>1988</v>
      </c>
      <c r="E1061" t="s">
        <v>17</v>
      </c>
      <c r="F1061" t="s">
        <v>883</v>
      </c>
      <c r="G1061" t="s">
        <v>250</v>
      </c>
      <c r="H1061">
        <v>8399</v>
      </c>
      <c r="I1061" t="s">
        <v>827</v>
      </c>
      <c r="J1061">
        <v>8399</v>
      </c>
      <c r="K1061" t="s">
        <v>1970</v>
      </c>
      <c r="L1061" t="str">
        <f t="shared" si="16"/>
        <v>MSeoul1988SDecathlon</v>
      </c>
    </row>
    <row r="1062" spans="1:12" x14ac:dyDescent="0.3">
      <c r="A1062" t="s">
        <v>10</v>
      </c>
      <c r="B1062" t="s">
        <v>825</v>
      </c>
      <c r="C1062" t="s">
        <v>437</v>
      </c>
      <c r="D1062">
        <v>1988</v>
      </c>
      <c r="E1062" t="s">
        <v>20</v>
      </c>
      <c r="F1062" t="s">
        <v>884</v>
      </c>
      <c r="G1062" t="s">
        <v>117</v>
      </c>
      <c r="H1062">
        <v>8328</v>
      </c>
      <c r="I1062" t="s">
        <v>827</v>
      </c>
      <c r="J1062">
        <v>8328</v>
      </c>
      <c r="K1062" t="s">
        <v>1970</v>
      </c>
      <c r="L1062" t="str">
        <f t="shared" si="16"/>
        <v>MSeoul1988BDecathlon</v>
      </c>
    </row>
    <row r="1063" spans="1:12" x14ac:dyDescent="0.3">
      <c r="A1063" t="s">
        <v>10</v>
      </c>
      <c r="B1063" t="s">
        <v>825</v>
      </c>
      <c r="C1063" t="s">
        <v>86</v>
      </c>
      <c r="D1063">
        <v>1980</v>
      </c>
      <c r="E1063" t="s">
        <v>13</v>
      </c>
      <c r="F1063" t="s">
        <v>842</v>
      </c>
      <c r="G1063" t="s">
        <v>40</v>
      </c>
      <c r="H1063">
        <v>8495</v>
      </c>
      <c r="I1063" t="s">
        <v>827</v>
      </c>
      <c r="J1063">
        <v>8495</v>
      </c>
      <c r="K1063" t="s">
        <v>1970</v>
      </c>
      <c r="L1063" t="str">
        <f t="shared" si="16"/>
        <v>MMoscow1980GDecathlon</v>
      </c>
    </row>
    <row r="1064" spans="1:12" x14ac:dyDescent="0.3">
      <c r="A1064" t="s">
        <v>10</v>
      </c>
      <c r="B1064" t="s">
        <v>825</v>
      </c>
      <c r="C1064" t="s">
        <v>86</v>
      </c>
      <c r="D1064">
        <v>1980</v>
      </c>
      <c r="E1064" t="s">
        <v>17</v>
      </c>
      <c r="F1064" t="s">
        <v>885</v>
      </c>
      <c r="G1064" t="s">
        <v>55</v>
      </c>
      <c r="H1064">
        <v>8331</v>
      </c>
      <c r="I1064" t="s">
        <v>827</v>
      </c>
      <c r="J1064">
        <v>8331</v>
      </c>
      <c r="K1064" t="s">
        <v>1970</v>
      </c>
      <c r="L1064" t="str">
        <f t="shared" si="16"/>
        <v>MMoscow1980SDecathlon</v>
      </c>
    </row>
    <row r="1065" spans="1:12" x14ac:dyDescent="0.3">
      <c r="A1065" t="s">
        <v>10</v>
      </c>
      <c r="B1065" t="s">
        <v>825</v>
      </c>
      <c r="C1065" t="s">
        <v>86</v>
      </c>
      <c r="D1065">
        <v>1980</v>
      </c>
      <c r="E1065" t="s">
        <v>20</v>
      </c>
      <c r="F1065" t="s">
        <v>886</v>
      </c>
      <c r="G1065" t="s">
        <v>55</v>
      </c>
      <c r="H1065">
        <v>8135</v>
      </c>
      <c r="I1065" t="s">
        <v>827</v>
      </c>
      <c r="J1065">
        <v>8135</v>
      </c>
      <c r="K1065" t="s">
        <v>1970</v>
      </c>
      <c r="L1065" t="str">
        <f t="shared" si="16"/>
        <v>MMoscow1980BDecathlon</v>
      </c>
    </row>
    <row r="1066" spans="1:12" x14ac:dyDescent="0.3">
      <c r="A1066" t="s">
        <v>10</v>
      </c>
      <c r="B1066" t="s">
        <v>825</v>
      </c>
      <c r="C1066" t="s">
        <v>90</v>
      </c>
      <c r="D1066">
        <v>1972</v>
      </c>
      <c r="E1066" t="s">
        <v>13</v>
      </c>
      <c r="F1066" t="s">
        <v>847</v>
      </c>
      <c r="G1066" t="s">
        <v>55</v>
      </c>
      <c r="H1066">
        <v>8454</v>
      </c>
      <c r="I1066" t="s">
        <v>827</v>
      </c>
      <c r="J1066">
        <v>8454</v>
      </c>
      <c r="K1066" t="s">
        <v>1970</v>
      </c>
      <c r="L1066" t="str">
        <f t="shared" si="16"/>
        <v>MMunich1972GDecathlon</v>
      </c>
    </row>
    <row r="1067" spans="1:12" x14ac:dyDescent="0.3">
      <c r="A1067" t="s">
        <v>10</v>
      </c>
      <c r="B1067" t="s">
        <v>825</v>
      </c>
      <c r="C1067" t="s">
        <v>90</v>
      </c>
      <c r="D1067">
        <v>1972</v>
      </c>
      <c r="E1067" t="s">
        <v>17</v>
      </c>
      <c r="F1067" t="s">
        <v>887</v>
      </c>
      <c r="G1067" t="s">
        <v>55</v>
      </c>
      <c r="H1067">
        <v>8035</v>
      </c>
      <c r="I1067" t="s">
        <v>827</v>
      </c>
      <c r="J1067">
        <v>8035</v>
      </c>
      <c r="K1067" t="s">
        <v>1970</v>
      </c>
      <c r="L1067" t="str">
        <f t="shared" si="16"/>
        <v>MMunich1972SDecathlon</v>
      </c>
    </row>
    <row r="1068" spans="1:12" x14ac:dyDescent="0.3">
      <c r="A1068" t="s">
        <v>10</v>
      </c>
      <c r="B1068" t="s">
        <v>825</v>
      </c>
      <c r="C1068" t="s">
        <v>90</v>
      </c>
      <c r="D1068">
        <v>1972</v>
      </c>
      <c r="E1068" t="s">
        <v>20</v>
      </c>
      <c r="F1068" t="s">
        <v>888</v>
      </c>
      <c r="G1068" t="s">
        <v>103</v>
      </c>
      <c r="H1068">
        <v>7984</v>
      </c>
      <c r="I1068" t="s">
        <v>827</v>
      </c>
      <c r="J1068">
        <v>7984</v>
      </c>
      <c r="K1068" t="s">
        <v>1970</v>
      </c>
      <c r="L1068" t="str">
        <f t="shared" si="16"/>
        <v>MMunich1972BDecathlon</v>
      </c>
    </row>
    <row r="1069" spans="1:12" x14ac:dyDescent="0.3">
      <c r="A1069" t="s">
        <v>10</v>
      </c>
      <c r="B1069" t="s">
        <v>825</v>
      </c>
      <c r="C1069" t="s">
        <v>93</v>
      </c>
      <c r="D1069">
        <v>1964</v>
      </c>
      <c r="E1069" t="s">
        <v>13</v>
      </c>
      <c r="F1069" t="s">
        <v>889</v>
      </c>
      <c r="G1069" t="s">
        <v>57</v>
      </c>
      <c r="H1069">
        <v>7887</v>
      </c>
      <c r="I1069" t="s">
        <v>827</v>
      </c>
      <c r="J1069">
        <v>7887</v>
      </c>
      <c r="K1069" t="s">
        <v>1970</v>
      </c>
      <c r="L1069" t="str">
        <f t="shared" si="16"/>
        <v>MTokyo1964GDecathlon</v>
      </c>
    </row>
    <row r="1070" spans="1:12" x14ac:dyDescent="0.3">
      <c r="A1070" t="s">
        <v>10</v>
      </c>
      <c r="B1070" t="s">
        <v>825</v>
      </c>
      <c r="C1070" t="s">
        <v>93</v>
      </c>
      <c r="D1070">
        <v>1964</v>
      </c>
      <c r="E1070" t="s">
        <v>17</v>
      </c>
      <c r="F1070" t="s">
        <v>890</v>
      </c>
      <c r="G1070" t="s">
        <v>55</v>
      </c>
      <c r="H1070">
        <v>7842</v>
      </c>
      <c r="I1070" t="s">
        <v>827</v>
      </c>
      <c r="J1070">
        <v>7842</v>
      </c>
      <c r="K1070" t="s">
        <v>1970</v>
      </c>
      <c r="L1070" t="str">
        <f t="shared" si="16"/>
        <v>MTokyo1964SDecathlon</v>
      </c>
    </row>
    <row r="1071" spans="1:12" x14ac:dyDescent="0.3">
      <c r="A1071" t="s">
        <v>10</v>
      </c>
      <c r="B1071" t="s">
        <v>825</v>
      </c>
      <c r="C1071" t="s">
        <v>93</v>
      </c>
      <c r="D1071">
        <v>1964</v>
      </c>
      <c r="E1071" t="s">
        <v>20</v>
      </c>
      <c r="F1071" t="s">
        <v>849</v>
      </c>
      <c r="G1071" t="s">
        <v>57</v>
      </c>
      <c r="H1071">
        <v>7809</v>
      </c>
      <c r="I1071" t="s">
        <v>827</v>
      </c>
      <c r="J1071">
        <v>7809</v>
      </c>
      <c r="K1071" t="s">
        <v>1970</v>
      </c>
      <c r="L1071" t="str">
        <f t="shared" si="16"/>
        <v>MTokyo1964BDecathlon</v>
      </c>
    </row>
    <row r="1072" spans="1:12" x14ac:dyDescent="0.3">
      <c r="A1072" t="s">
        <v>10</v>
      </c>
      <c r="B1072" t="s">
        <v>825</v>
      </c>
      <c r="C1072" t="s">
        <v>96</v>
      </c>
      <c r="D1072">
        <v>1956</v>
      </c>
      <c r="E1072" t="s">
        <v>13</v>
      </c>
      <c r="F1072" t="s">
        <v>856</v>
      </c>
      <c r="G1072" t="s">
        <v>15</v>
      </c>
      <c r="H1072">
        <v>7937</v>
      </c>
      <c r="I1072" t="s">
        <v>827</v>
      </c>
      <c r="J1072">
        <v>7937</v>
      </c>
      <c r="K1072" t="s">
        <v>1970</v>
      </c>
      <c r="L1072" t="str">
        <f t="shared" si="16"/>
        <v>MMelbourne / Stockholm1956GDecathlon</v>
      </c>
    </row>
    <row r="1073" spans="1:12" x14ac:dyDescent="0.3">
      <c r="A1073" t="s">
        <v>10</v>
      </c>
      <c r="B1073" t="s">
        <v>825</v>
      </c>
      <c r="C1073" t="s">
        <v>96</v>
      </c>
      <c r="D1073">
        <v>1956</v>
      </c>
      <c r="E1073" t="s">
        <v>17</v>
      </c>
      <c r="F1073" t="s">
        <v>851</v>
      </c>
      <c r="G1073" t="s">
        <v>15</v>
      </c>
      <c r="H1073">
        <v>7587</v>
      </c>
      <c r="I1073" t="s">
        <v>827</v>
      </c>
      <c r="J1073">
        <v>7587</v>
      </c>
      <c r="K1073" t="s">
        <v>1970</v>
      </c>
      <c r="L1073" t="str">
        <f t="shared" si="16"/>
        <v>MMelbourne / Stockholm1956SDecathlon</v>
      </c>
    </row>
    <row r="1074" spans="1:12" x14ac:dyDescent="0.3">
      <c r="A1074" t="s">
        <v>10</v>
      </c>
      <c r="B1074" t="s">
        <v>825</v>
      </c>
      <c r="C1074" t="s">
        <v>96</v>
      </c>
      <c r="D1074">
        <v>1956</v>
      </c>
      <c r="E1074" t="s">
        <v>20</v>
      </c>
      <c r="F1074" t="s">
        <v>854</v>
      </c>
      <c r="G1074" t="s">
        <v>55</v>
      </c>
      <c r="H1074">
        <v>7465</v>
      </c>
      <c r="I1074" t="s">
        <v>827</v>
      </c>
      <c r="J1074">
        <v>7465</v>
      </c>
      <c r="K1074" t="s">
        <v>1970</v>
      </c>
      <c r="L1074" t="str">
        <f t="shared" si="16"/>
        <v>MMelbourne / Stockholm1956BDecathlon</v>
      </c>
    </row>
    <row r="1075" spans="1:12" x14ac:dyDescent="0.3">
      <c r="A1075" t="s">
        <v>10</v>
      </c>
      <c r="B1075" t="s">
        <v>825</v>
      </c>
      <c r="C1075" t="s">
        <v>78</v>
      </c>
      <c r="D1075">
        <v>1948</v>
      </c>
      <c r="E1075" t="s">
        <v>13</v>
      </c>
      <c r="F1075" t="s">
        <v>855</v>
      </c>
      <c r="G1075" t="s">
        <v>15</v>
      </c>
      <c r="H1075">
        <v>7139</v>
      </c>
      <c r="I1075" t="s">
        <v>827</v>
      </c>
      <c r="J1075">
        <v>7139</v>
      </c>
      <c r="K1075" t="s">
        <v>1970</v>
      </c>
      <c r="L1075" t="str">
        <f t="shared" si="16"/>
        <v>MLondon1948GDecathlon</v>
      </c>
    </row>
    <row r="1076" spans="1:12" x14ac:dyDescent="0.3">
      <c r="A1076" t="s">
        <v>10</v>
      </c>
      <c r="B1076" t="s">
        <v>825</v>
      </c>
      <c r="C1076" t="s">
        <v>78</v>
      </c>
      <c r="D1076">
        <v>1948</v>
      </c>
      <c r="E1076" t="s">
        <v>17</v>
      </c>
      <c r="F1076" t="s">
        <v>891</v>
      </c>
      <c r="G1076" t="s">
        <v>64</v>
      </c>
      <c r="H1076">
        <v>6974</v>
      </c>
      <c r="I1076" t="s">
        <v>827</v>
      </c>
      <c r="J1076">
        <v>6974</v>
      </c>
      <c r="K1076" t="s">
        <v>1970</v>
      </c>
      <c r="L1076" t="str">
        <f t="shared" si="16"/>
        <v>MLondon1948SDecathlon</v>
      </c>
    </row>
    <row r="1077" spans="1:12" x14ac:dyDescent="0.3">
      <c r="A1077" t="s">
        <v>10</v>
      </c>
      <c r="B1077" t="s">
        <v>825</v>
      </c>
      <c r="C1077" t="s">
        <v>78</v>
      </c>
      <c r="D1077">
        <v>1948</v>
      </c>
      <c r="E1077" t="s">
        <v>20</v>
      </c>
      <c r="F1077" t="s">
        <v>857</v>
      </c>
      <c r="G1077" t="s">
        <v>15</v>
      </c>
      <c r="H1077">
        <v>6950</v>
      </c>
      <c r="I1077" t="s">
        <v>827</v>
      </c>
      <c r="J1077">
        <v>6950</v>
      </c>
      <c r="K1077" t="s">
        <v>1970</v>
      </c>
      <c r="L1077" t="str">
        <f t="shared" si="16"/>
        <v>MLondon1948BDecathlon</v>
      </c>
    </row>
    <row r="1078" spans="1:12" x14ac:dyDescent="0.3">
      <c r="A1078" t="s">
        <v>10</v>
      </c>
      <c r="B1078" t="s">
        <v>825</v>
      </c>
      <c r="C1078" t="s">
        <v>36</v>
      </c>
      <c r="D1078">
        <v>1932</v>
      </c>
      <c r="E1078" t="s">
        <v>13</v>
      </c>
      <c r="F1078" t="s">
        <v>892</v>
      </c>
      <c r="G1078" t="s">
        <v>15</v>
      </c>
      <c r="H1078">
        <v>8462.2350000000006</v>
      </c>
      <c r="I1078" t="s">
        <v>827</v>
      </c>
      <c r="J1078">
        <v>8462.2350000000006</v>
      </c>
      <c r="K1078" t="s">
        <v>1970</v>
      </c>
      <c r="L1078" t="str">
        <f t="shared" si="16"/>
        <v>MLos Angeles1932GDecathlon</v>
      </c>
    </row>
    <row r="1079" spans="1:12" x14ac:dyDescent="0.3">
      <c r="A1079" t="s">
        <v>10</v>
      </c>
      <c r="B1079" t="s">
        <v>825</v>
      </c>
      <c r="C1079" t="s">
        <v>36</v>
      </c>
      <c r="D1079">
        <v>1932</v>
      </c>
      <c r="E1079" t="s">
        <v>17</v>
      </c>
      <c r="F1079" t="s">
        <v>863</v>
      </c>
      <c r="G1079" t="s">
        <v>44</v>
      </c>
      <c r="H1079">
        <v>8292.48</v>
      </c>
      <c r="I1079" t="s">
        <v>827</v>
      </c>
      <c r="J1079">
        <v>8292.48</v>
      </c>
      <c r="K1079" t="s">
        <v>1970</v>
      </c>
      <c r="L1079" t="str">
        <f t="shared" si="16"/>
        <v>MLos Angeles1932SDecathlon</v>
      </c>
    </row>
    <row r="1080" spans="1:12" x14ac:dyDescent="0.3">
      <c r="A1080" t="s">
        <v>10</v>
      </c>
      <c r="B1080" t="s">
        <v>825</v>
      </c>
      <c r="C1080" t="s">
        <v>36</v>
      </c>
      <c r="D1080">
        <v>1932</v>
      </c>
      <c r="E1080" t="s">
        <v>20</v>
      </c>
      <c r="F1080" t="s">
        <v>893</v>
      </c>
      <c r="G1080" t="s">
        <v>151</v>
      </c>
      <c r="H1080">
        <v>8030.8050000000003</v>
      </c>
      <c r="I1080" t="s">
        <v>827</v>
      </c>
      <c r="J1080">
        <v>8030.8050000000003</v>
      </c>
      <c r="K1080" t="s">
        <v>1970</v>
      </c>
      <c r="L1080" t="str">
        <f t="shared" si="16"/>
        <v>MLos Angeles1932BDecathlon</v>
      </c>
    </row>
    <row r="1081" spans="1:12" x14ac:dyDescent="0.3">
      <c r="A1081" t="s">
        <v>10</v>
      </c>
      <c r="B1081" t="s">
        <v>825</v>
      </c>
      <c r="C1081" t="s">
        <v>105</v>
      </c>
      <c r="D1081">
        <v>1924</v>
      </c>
      <c r="E1081" t="s">
        <v>13</v>
      </c>
      <c r="F1081" t="s">
        <v>894</v>
      </c>
      <c r="G1081" t="s">
        <v>15</v>
      </c>
      <c r="H1081" t="s">
        <v>895</v>
      </c>
      <c r="I1081" t="s">
        <v>827</v>
      </c>
      <c r="J1081">
        <v>7740.7749999999996</v>
      </c>
      <c r="K1081" t="s">
        <v>1970</v>
      </c>
      <c r="L1081" t="str">
        <f t="shared" si="16"/>
        <v>MParis1924GDecathlon</v>
      </c>
    </row>
    <row r="1082" spans="1:12" x14ac:dyDescent="0.3">
      <c r="A1082" t="s">
        <v>10</v>
      </c>
      <c r="B1082" t="s">
        <v>825</v>
      </c>
      <c r="C1082" t="s">
        <v>105</v>
      </c>
      <c r="D1082">
        <v>1924</v>
      </c>
      <c r="E1082" t="s">
        <v>17</v>
      </c>
      <c r="F1082" t="s">
        <v>896</v>
      </c>
      <c r="G1082" t="s">
        <v>15</v>
      </c>
      <c r="H1082" t="s">
        <v>897</v>
      </c>
      <c r="I1082" t="s">
        <v>827</v>
      </c>
      <c r="J1082">
        <v>7350.8950000000004</v>
      </c>
      <c r="K1082" t="s">
        <v>1970</v>
      </c>
      <c r="L1082" t="str">
        <f t="shared" ref="L1082:L1145" si="17">_xlfn.CONCAT(A1082,C1082,D1082,E1082,I1082)</f>
        <v>MParis1924SDecathlon</v>
      </c>
    </row>
    <row r="1083" spans="1:12" x14ac:dyDescent="0.3">
      <c r="A1083" t="s">
        <v>10</v>
      </c>
      <c r="B1083" t="s">
        <v>825</v>
      </c>
      <c r="C1083" t="s">
        <v>105</v>
      </c>
      <c r="D1083">
        <v>1924</v>
      </c>
      <c r="E1083" t="s">
        <v>20</v>
      </c>
      <c r="F1083" t="s">
        <v>898</v>
      </c>
      <c r="G1083" t="s">
        <v>835</v>
      </c>
      <c r="H1083" t="s">
        <v>899</v>
      </c>
      <c r="I1083" t="s">
        <v>827</v>
      </c>
      <c r="J1083">
        <v>7329.33</v>
      </c>
      <c r="K1083" t="s">
        <v>1970</v>
      </c>
      <c r="L1083" t="str">
        <f t="shared" si="17"/>
        <v>MParis1924BDecathlon</v>
      </c>
    </row>
    <row r="1084" spans="1:12" x14ac:dyDescent="0.3">
      <c r="A1084" t="s">
        <v>10</v>
      </c>
      <c r="B1084" t="s">
        <v>825</v>
      </c>
      <c r="C1084" t="s">
        <v>107</v>
      </c>
      <c r="D1084">
        <v>1912</v>
      </c>
      <c r="E1084" t="s">
        <v>13</v>
      </c>
      <c r="F1084" t="s">
        <v>900</v>
      </c>
      <c r="G1084" t="s">
        <v>74</v>
      </c>
      <c r="H1084" t="s">
        <v>901</v>
      </c>
      <c r="I1084" t="s">
        <v>827</v>
      </c>
      <c r="J1084">
        <v>7724.4949999999999</v>
      </c>
      <c r="K1084" t="s">
        <v>1970</v>
      </c>
      <c r="L1084" t="str">
        <f t="shared" si="17"/>
        <v>MStockholm1912GDecathlon</v>
      </c>
    </row>
    <row r="1085" spans="1:12" x14ac:dyDescent="0.3">
      <c r="A1085" t="s">
        <v>10</v>
      </c>
      <c r="B1085" t="s">
        <v>825</v>
      </c>
      <c r="C1085" t="s">
        <v>107</v>
      </c>
      <c r="D1085">
        <v>1912</v>
      </c>
      <c r="E1085" t="s">
        <v>13</v>
      </c>
      <c r="F1085" t="s">
        <v>902</v>
      </c>
      <c r="G1085" t="s">
        <v>15</v>
      </c>
      <c r="H1085">
        <v>8412.9549999999999</v>
      </c>
      <c r="I1085" t="s">
        <v>827</v>
      </c>
      <c r="J1085">
        <v>8412.9549999999999</v>
      </c>
      <c r="K1085" t="s">
        <v>1970</v>
      </c>
      <c r="L1085" t="str">
        <f t="shared" si="17"/>
        <v>MStockholm1912GDecathlon</v>
      </c>
    </row>
    <row r="1086" spans="1:12" x14ac:dyDescent="0.3">
      <c r="A1086" t="s">
        <v>10</v>
      </c>
      <c r="B1086" t="s">
        <v>825</v>
      </c>
      <c r="C1086" t="s">
        <v>107</v>
      </c>
      <c r="D1086">
        <v>1912</v>
      </c>
      <c r="E1086" t="s">
        <v>17</v>
      </c>
      <c r="F1086" t="s">
        <v>903</v>
      </c>
      <c r="G1086" t="s">
        <v>74</v>
      </c>
      <c r="H1086" t="s">
        <v>904</v>
      </c>
      <c r="I1086" t="s">
        <v>827</v>
      </c>
      <c r="J1086">
        <v>7413.51</v>
      </c>
      <c r="K1086" t="s">
        <v>1970</v>
      </c>
      <c r="L1086" t="str">
        <f t="shared" si="17"/>
        <v>MStockholm1912SDecathlon</v>
      </c>
    </row>
    <row r="1087" spans="1:12" x14ac:dyDescent="0.3">
      <c r="A1087" t="s">
        <v>10</v>
      </c>
      <c r="B1087" t="s">
        <v>825</v>
      </c>
      <c r="C1087" t="s">
        <v>107</v>
      </c>
      <c r="D1087">
        <v>1912</v>
      </c>
      <c r="E1087" t="s">
        <v>20</v>
      </c>
      <c r="F1087" t="s">
        <v>905</v>
      </c>
      <c r="G1087" t="s">
        <v>74</v>
      </c>
      <c r="H1087" t="s">
        <v>906</v>
      </c>
      <c r="I1087" t="s">
        <v>827</v>
      </c>
      <c r="J1087">
        <v>7347.8549999999996</v>
      </c>
      <c r="K1087" t="s">
        <v>1970</v>
      </c>
      <c r="L1087" t="str">
        <f t="shared" si="17"/>
        <v>MStockholm1912BDecathlon</v>
      </c>
    </row>
    <row r="1088" spans="1:12" x14ac:dyDescent="0.3">
      <c r="A1088" t="s">
        <v>10</v>
      </c>
      <c r="B1088" t="s">
        <v>907</v>
      </c>
      <c r="C1088" t="s">
        <v>12</v>
      </c>
      <c r="D1088">
        <v>2016</v>
      </c>
      <c r="E1088" t="s">
        <v>13</v>
      </c>
      <c r="F1088" t="s">
        <v>908</v>
      </c>
      <c r="G1088" t="s">
        <v>151</v>
      </c>
      <c r="H1088">
        <v>68.37</v>
      </c>
      <c r="I1088" t="s">
        <v>909</v>
      </c>
      <c r="J1088">
        <v>68.37</v>
      </c>
      <c r="K1088" t="s">
        <v>1969</v>
      </c>
      <c r="L1088" t="str">
        <f t="shared" si="17"/>
        <v>MRio2016GDiscus Throw</v>
      </c>
    </row>
    <row r="1089" spans="1:12" x14ac:dyDescent="0.3">
      <c r="A1089" t="s">
        <v>10</v>
      </c>
      <c r="B1089" t="s">
        <v>907</v>
      </c>
      <c r="C1089" t="s">
        <v>12</v>
      </c>
      <c r="D1089">
        <v>2016</v>
      </c>
      <c r="E1089" t="s">
        <v>17</v>
      </c>
      <c r="F1089" t="s">
        <v>910</v>
      </c>
      <c r="G1089" t="s">
        <v>103</v>
      </c>
      <c r="H1089">
        <v>67.55</v>
      </c>
      <c r="I1089" t="s">
        <v>909</v>
      </c>
      <c r="J1089">
        <v>67.55</v>
      </c>
      <c r="K1089" t="s">
        <v>1969</v>
      </c>
      <c r="L1089" t="str">
        <f t="shared" si="17"/>
        <v>MRio2016SDiscus Throw</v>
      </c>
    </row>
    <row r="1090" spans="1:12" x14ac:dyDescent="0.3">
      <c r="A1090" t="s">
        <v>10</v>
      </c>
      <c r="B1090" t="s">
        <v>907</v>
      </c>
      <c r="C1090" t="s">
        <v>12</v>
      </c>
      <c r="D1090">
        <v>2016</v>
      </c>
      <c r="E1090" t="s">
        <v>20</v>
      </c>
      <c r="F1090" t="s">
        <v>911</v>
      </c>
      <c r="G1090" t="s">
        <v>151</v>
      </c>
      <c r="H1090">
        <v>67.05</v>
      </c>
      <c r="I1090" t="s">
        <v>909</v>
      </c>
      <c r="J1090">
        <v>67.05</v>
      </c>
      <c r="K1090" t="s">
        <v>1969</v>
      </c>
      <c r="L1090" t="str">
        <f t="shared" si="17"/>
        <v>MRio2016BDiscus Throw</v>
      </c>
    </row>
    <row r="1091" spans="1:12" x14ac:dyDescent="0.3">
      <c r="A1091" t="s">
        <v>10</v>
      </c>
      <c r="B1091" t="s">
        <v>907</v>
      </c>
      <c r="C1091" t="s">
        <v>23</v>
      </c>
      <c r="D1091">
        <v>2008</v>
      </c>
      <c r="E1091" t="s">
        <v>13</v>
      </c>
      <c r="F1091" t="s">
        <v>912</v>
      </c>
      <c r="G1091" t="s">
        <v>835</v>
      </c>
      <c r="H1091">
        <v>68.819999999999993</v>
      </c>
      <c r="I1091" t="s">
        <v>909</v>
      </c>
      <c r="J1091">
        <v>68.819999999999993</v>
      </c>
      <c r="K1091" t="s">
        <v>1969</v>
      </c>
      <c r="L1091" t="str">
        <f t="shared" si="17"/>
        <v>MBeijing2008GDiscus Throw</v>
      </c>
    </row>
    <row r="1092" spans="1:12" x14ac:dyDescent="0.3">
      <c r="A1092" t="s">
        <v>10</v>
      </c>
      <c r="B1092" t="s">
        <v>907</v>
      </c>
      <c r="C1092" t="s">
        <v>23</v>
      </c>
      <c r="D1092">
        <v>2008</v>
      </c>
      <c r="E1092" t="s">
        <v>17</v>
      </c>
      <c r="F1092" t="s">
        <v>910</v>
      </c>
      <c r="G1092" t="s">
        <v>103</v>
      </c>
      <c r="H1092">
        <v>67.819999999999993</v>
      </c>
      <c r="I1092" t="s">
        <v>909</v>
      </c>
      <c r="J1092">
        <v>67.819999999999993</v>
      </c>
      <c r="K1092" t="s">
        <v>1969</v>
      </c>
      <c r="L1092" t="str">
        <f t="shared" si="17"/>
        <v>MBeijing2008SDiscus Throw</v>
      </c>
    </row>
    <row r="1093" spans="1:12" x14ac:dyDescent="0.3">
      <c r="A1093" t="s">
        <v>10</v>
      </c>
      <c r="B1093" t="s">
        <v>907</v>
      </c>
      <c r="C1093" t="s">
        <v>23</v>
      </c>
      <c r="D1093">
        <v>2008</v>
      </c>
      <c r="E1093" t="s">
        <v>20</v>
      </c>
      <c r="F1093" t="s">
        <v>913</v>
      </c>
      <c r="G1093" t="s">
        <v>914</v>
      </c>
      <c r="H1093">
        <v>67.790000000000006</v>
      </c>
      <c r="I1093" t="s">
        <v>909</v>
      </c>
      <c r="J1093">
        <v>67.790000000000006</v>
      </c>
      <c r="K1093" t="s">
        <v>1969</v>
      </c>
      <c r="L1093" t="str">
        <f t="shared" si="17"/>
        <v>MBeijing2008BDiscus Throw</v>
      </c>
    </row>
    <row r="1094" spans="1:12" x14ac:dyDescent="0.3">
      <c r="A1094" t="s">
        <v>10</v>
      </c>
      <c r="B1094" t="s">
        <v>907</v>
      </c>
      <c r="C1094" t="s">
        <v>27</v>
      </c>
      <c r="D1094">
        <v>2000</v>
      </c>
      <c r="E1094" t="s">
        <v>13</v>
      </c>
      <c r="F1094" t="s">
        <v>913</v>
      </c>
      <c r="G1094" t="s">
        <v>914</v>
      </c>
      <c r="H1094">
        <v>69.3</v>
      </c>
      <c r="I1094" t="s">
        <v>909</v>
      </c>
      <c r="J1094">
        <v>69.3</v>
      </c>
      <c r="K1094" t="s">
        <v>1969</v>
      </c>
      <c r="L1094" t="str">
        <f t="shared" si="17"/>
        <v>MSydney2000GDiscus Throw</v>
      </c>
    </row>
    <row r="1095" spans="1:12" x14ac:dyDescent="0.3">
      <c r="A1095" t="s">
        <v>10</v>
      </c>
      <c r="B1095" t="s">
        <v>907</v>
      </c>
      <c r="C1095" t="s">
        <v>27</v>
      </c>
      <c r="D1095">
        <v>2000</v>
      </c>
      <c r="E1095" t="s">
        <v>17</v>
      </c>
      <c r="F1095" t="s">
        <v>915</v>
      </c>
      <c r="G1095" t="s">
        <v>151</v>
      </c>
      <c r="H1095">
        <v>68.5</v>
      </c>
      <c r="I1095" t="s">
        <v>909</v>
      </c>
      <c r="J1095">
        <v>68.5</v>
      </c>
      <c r="K1095" t="s">
        <v>1969</v>
      </c>
      <c r="L1095" t="str">
        <f t="shared" si="17"/>
        <v>MSydney2000SDiscus Throw</v>
      </c>
    </row>
    <row r="1096" spans="1:12" x14ac:dyDescent="0.3">
      <c r="A1096" t="s">
        <v>10</v>
      </c>
      <c r="B1096" t="s">
        <v>907</v>
      </c>
      <c r="C1096" t="s">
        <v>27</v>
      </c>
      <c r="D1096">
        <v>2000</v>
      </c>
      <c r="E1096" t="s">
        <v>20</v>
      </c>
      <c r="F1096" t="s">
        <v>916</v>
      </c>
      <c r="G1096" t="s">
        <v>156</v>
      </c>
      <c r="H1096">
        <v>68.19</v>
      </c>
      <c r="I1096" t="s">
        <v>909</v>
      </c>
      <c r="J1096">
        <v>68.19</v>
      </c>
      <c r="K1096" t="s">
        <v>1969</v>
      </c>
      <c r="L1096" t="str">
        <f t="shared" si="17"/>
        <v>MSydney2000BDiscus Throw</v>
      </c>
    </row>
    <row r="1097" spans="1:12" x14ac:dyDescent="0.3">
      <c r="A1097" t="s">
        <v>10</v>
      </c>
      <c r="B1097" t="s">
        <v>907</v>
      </c>
      <c r="C1097" t="s">
        <v>31</v>
      </c>
      <c r="D1097">
        <v>1992</v>
      </c>
      <c r="E1097" t="s">
        <v>13</v>
      </c>
      <c r="F1097" t="s">
        <v>917</v>
      </c>
      <c r="G1097" t="s">
        <v>914</v>
      </c>
      <c r="H1097">
        <v>65.12</v>
      </c>
      <c r="I1097" t="s">
        <v>909</v>
      </c>
      <c r="J1097">
        <v>65.12</v>
      </c>
      <c r="K1097" t="s">
        <v>1969</v>
      </c>
      <c r="L1097" t="str">
        <f t="shared" si="17"/>
        <v>MBarcelona1992GDiscus Throw</v>
      </c>
    </row>
    <row r="1098" spans="1:12" x14ac:dyDescent="0.3">
      <c r="A1098" t="s">
        <v>10</v>
      </c>
      <c r="B1098" t="s">
        <v>907</v>
      </c>
      <c r="C1098" t="s">
        <v>31</v>
      </c>
      <c r="D1098">
        <v>1992</v>
      </c>
      <c r="E1098" t="s">
        <v>17</v>
      </c>
      <c r="F1098" t="s">
        <v>918</v>
      </c>
      <c r="G1098" t="s">
        <v>151</v>
      </c>
      <c r="H1098">
        <v>64.94</v>
      </c>
      <c r="I1098" t="s">
        <v>909</v>
      </c>
      <c r="J1098">
        <v>64.94</v>
      </c>
      <c r="K1098" t="s">
        <v>1969</v>
      </c>
      <c r="L1098" t="str">
        <f t="shared" si="17"/>
        <v>MBarcelona1992SDiscus Throw</v>
      </c>
    </row>
    <row r="1099" spans="1:12" x14ac:dyDescent="0.3">
      <c r="A1099" t="s">
        <v>10</v>
      </c>
      <c r="B1099" t="s">
        <v>907</v>
      </c>
      <c r="C1099" t="s">
        <v>31</v>
      </c>
      <c r="D1099">
        <v>1992</v>
      </c>
      <c r="E1099" t="s">
        <v>20</v>
      </c>
      <c r="F1099" t="s">
        <v>919</v>
      </c>
      <c r="G1099" t="s">
        <v>168</v>
      </c>
      <c r="H1099">
        <v>64.12</v>
      </c>
      <c r="I1099" t="s">
        <v>909</v>
      </c>
      <c r="J1099">
        <v>64.12</v>
      </c>
      <c r="K1099" t="s">
        <v>1969</v>
      </c>
      <c r="L1099" t="str">
        <f t="shared" si="17"/>
        <v>MBarcelona1992BDiscus Throw</v>
      </c>
    </row>
    <row r="1100" spans="1:12" x14ac:dyDescent="0.3">
      <c r="A1100" t="s">
        <v>10</v>
      </c>
      <c r="B1100" t="s">
        <v>907</v>
      </c>
      <c r="C1100" t="s">
        <v>36</v>
      </c>
      <c r="D1100">
        <v>1984</v>
      </c>
      <c r="E1100" t="s">
        <v>13</v>
      </c>
      <c r="F1100" t="s">
        <v>920</v>
      </c>
      <c r="G1100" t="s">
        <v>293</v>
      </c>
      <c r="H1100">
        <v>66.599999999999994</v>
      </c>
      <c r="I1100" t="s">
        <v>909</v>
      </c>
      <c r="J1100">
        <v>66.599999999999994</v>
      </c>
      <c r="K1100" t="s">
        <v>1969</v>
      </c>
      <c r="L1100" t="str">
        <f t="shared" si="17"/>
        <v>MLos Angeles1984GDiscus Throw</v>
      </c>
    </row>
    <row r="1101" spans="1:12" x14ac:dyDescent="0.3">
      <c r="A1101" t="s">
        <v>10</v>
      </c>
      <c r="B1101" t="s">
        <v>907</v>
      </c>
      <c r="C1101" t="s">
        <v>36</v>
      </c>
      <c r="D1101">
        <v>1984</v>
      </c>
      <c r="E1101" t="s">
        <v>17</v>
      </c>
      <c r="F1101" t="s">
        <v>921</v>
      </c>
      <c r="G1101" t="s">
        <v>15</v>
      </c>
      <c r="H1101">
        <v>66.3</v>
      </c>
      <c r="I1101" t="s">
        <v>909</v>
      </c>
      <c r="J1101">
        <v>66.3</v>
      </c>
      <c r="K1101" t="s">
        <v>1969</v>
      </c>
      <c r="L1101" t="str">
        <f t="shared" si="17"/>
        <v>MLos Angeles1984SDiscus Throw</v>
      </c>
    </row>
    <row r="1102" spans="1:12" x14ac:dyDescent="0.3">
      <c r="A1102" t="s">
        <v>10</v>
      </c>
      <c r="B1102" t="s">
        <v>907</v>
      </c>
      <c r="C1102" t="s">
        <v>36</v>
      </c>
      <c r="D1102">
        <v>1984</v>
      </c>
      <c r="E1102" t="s">
        <v>20</v>
      </c>
      <c r="F1102" t="s">
        <v>922</v>
      </c>
      <c r="G1102" t="s">
        <v>15</v>
      </c>
      <c r="H1102">
        <v>65.459999999999994</v>
      </c>
      <c r="I1102" t="s">
        <v>909</v>
      </c>
      <c r="J1102">
        <v>65.459999999999994</v>
      </c>
      <c r="K1102" t="s">
        <v>1969</v>
      </c>
      <c r="L1102" t="str">
        <f t="shared" si="17"/>
        <v>MLos Angeles1984BDiscus Throw</v>
      </c>
    </row>
    <row r="1103" spans="1:12" x14ac:dyDescent="0.3">
      <c r="A1103" t="s">
        <v>10</v>
      </c>
      <c r="B1103" t="s">
        <v>907</v>
      </c>
      <c r="C1103" t="s">
        <v>42</v>
      </c>
      <c r="D1103">
        <v>1976</v>
      </c>
      <c r="E1103" t="s">
        <v>13</v>
      </c>
      <c r="F1103" t="s">
        <v>921</v>
      </c>
      <c r="G1103" t="s">
        <v>15</v>
      </c>
      <c r="H1103">
        <v>67.5</v>
      </c>
      <c r="I1103" t="s">
        <v>909</v>
      </c>
      <c r="J1103">
        <v>67.5</v>
      </c>
      <c r="K1103" t="s">
        <v>1969</v>
      </c>
      <c r="L1103" t="str">
        <f t="shared" si="17"/>
        <v>MMontreal1976GDiscus Throw</v>
      </c>
    </row>
    <row r="1104" spans="1:12" x14ac:dyDescent="0.3">
      <c r="A1104" t="s">
        <v>10</v>
      </c>
      <c r="B1104" t="s">
        <v>907</v>
      </c>
      <c r="C1104" t="s">
        <v>42</v>
      </c>
      <c r="D1104">
        <v>1976</v>
      </c>
      <c r="E1104" t="s">
        <v>17</v>
      </c>
      <c r="F1104" t="s">
        <v>923</v>
      </c>
      <c r="G1104" t="s">
        <v>250</v>
      </c>
      <c r="H1104">
        <v>66.22</v>
      </c>
      <c r="I1104" t="s">
        <v>909</v>
      </c>
      <c r="J1104">
        <v>66.22</v>
      </c>
      <c r="K1104" t="s">
        <v>1969</v>
      </c>
      <c r="L1104" t="str">
        <f t="shared" si="17"/>
        <v>MMontreal1976SDiscus Throw</v>
      </c>
    </row>
    <row r="1105" spans="1:12" x14ac:dyDescent="0.3">
      <c r="A1105" t="s">
        <v>10</v>
      </c>
      <c r="B1105" t="s">
        <v>907</v>
      </c>
      <c r="C1105" t="s">
        <v>42</v>
      </c>
      <c r="D1105">
        <v>1976</v>
      </c>
      <c r="E1105" t="s">
        <v>20</v>
      </c>
      <c r="F1105" t="s">
        <v>922</v>
      </c>
      <c r="G1105" t="s">
        <v>15</v>
      </c>
      <c r="H1105">
        <v>65.7</v>
      </c>
      <c r="I1105" t="s">
        <v>909</v>
      </c>
      <c r="J1105">
        <v>65.7</v>
      </c>
      <c r="K1105" t="s">
        <v>1969</v>
      </c>
      <c r="L1105" t="str">
        <f t="shared" si="17"/>
        <v>MMontreal1976BDiscus Throw</v>
      </c>
    </row>
    <row r="1106" spans="1:12" x14ac:dyDescent="0.3">
      <c r="A1106" t="s">
        <v>10</v>
      </c>
      <c r="B1106" t="s">
        <v>907</v>
      </c>
      <c r="C1106" t="s">
        <v>48</v>
      </c>
      <c r="D1106">
        <v>1968</v>
      </c>
      <c r="E1106" t="s">
        <v>13</v>
      </c>
      <c r="F1106" t="s">
        <v>924</v>
      </c>
      <c r="G1106" t="s">
        <v>15</v>
      </c>
      <c r="H1106">
        <v>64.78</v>
      </c>
      <c r="I1106" t="s">
        <v>909</v>
      </c>
      <c r="J1106">
        <v>64.78</v>
      </c>
      <c r="K1106" t="s">
        <v>1969</v>
      </c>
      <c r="L1106" t="str">
        <f t="shared" si="17"/>
        <v>MMexico1968GDiscus Throw</v>
      </c>
    </row>
    <row r="1107" spans="1:12" x14ac:dyDescent="0.3">
      <c r="A1107" t="s">
        <v>10</v>
      </c>
      <c r="B1107" t="s">
        <v>907</v>
      </c>
      <c r="C1107" t="s">
        <v>48</v>
      </c>
      <c r="D1107">
        <v>1968</v>
      </c>
      <c r="E1107" t="s">
        <v>17</v>
      </c>
      <c r="F1107" t="s">
        <v>925</v>
      </c>
      <c r="G1107" t="s">
        <v>250</v>
      </c>
      <c r="H1107">
        <v>63.08</v>
      </c>
      <c r="I1107" t="s">
        <v>909</v>
      </c>
      <c r="J1107">
        <v>63.08</v>
      </c>
      <c r="K1107" t="s">
        <v>1969</v>
      </c>
      <c r="L1107" t="str">
        <f t="shared" si="17"/>
        <v>MMexico1968SDiscus Throw</v>
      </c>
    </row>
    <row r="1108" spans="1:12" x14ac:dyDescent="0.3">
      <c r="A1108" t="s">
        <v>10</v>
      </c>
      <c r="B1108" t="s">
        <v>907</v>
      </c>
      <c r="C1108" t="s">
        <v>48</v>
      </c>
      <c r="D1108">
        <v>1968</v>
      </c>
      <c r="E1108" t="s">
        <v>20</v>
      </c>
      <c r="F1108" t="s">
        <v>926</v>
      </c>
      <c r="G1108" t="s">
        <v>62</v>
      </c>
      <c r="H1108">
        <v>62.92</v>
      </c>
      <c r="I1108" t="s">
        <v>909</v>
      </c>
      <c r="J1108">
        <v>62.92</v>
      </c>
      <c r="K1108" t="s">
        <v>1969</v>
      </c>
      <c r="L1108" t="str">
        <f t="shared" si="17"/>
        <v>MMexico1968BDiscus Throw</v>
      </c>
    </row>
    <row r="1109" spans="1:12" x14ac:dyDescent="0.3">
      <c r="A1109" t="s">
        <v>10</v>
      </c>
      <c r="B1109" t="s">
        <v>907</v>
      </c>
      <c r="C1109" t="s">
        <v>53</v>
      </c>
      <c r="D1109">
        <v>1960</v>
      </c>
      <c r="E1109" t="s">
        <v>13</v>
      </c>
      <c r="F1109" t="s">
        <v>924</v>
      </c>
      <c r="G1109" t="s">
        <v>15</v>
      </c>
      <c r="H1109">
        <v>59.18</v>
      </c>
      <c r="I1109" t="s">
        <v>909</v>
      </c>
      <c r="J1109">
        <v>59.18</v>
      </c>
      <c r="K1109" t="s">
        <v>1969</v>
      </c>
      <c r="L1109" t="str">
        <f t="shared" si="17"/>
        <v>MRome1960GDiscus Throw</v>
      </c>
    </row>
    <row r="1110" spans="1:12" x14ac:dyDescent="0.3">
      <c r="A1110" t="s">
        <v>10</v>
      </c>
      <c r="B1110" t="s">
        <v>907</v>
      </c>
      <c r="C1110" t="s">
        <v>53</v>
      </c>
      <c r="D1110">
        <v>1960</v>
      </c>
      <c r="E1110" t="s">
        <v>17</v>
      </c>
      <c r="F1110" t="s">
        <v>927</v>
      </c>
      <c r="G1110" t="s">
        <v>15</v>
      </c>
      <c r="H1110">
        <v>58.02</v>
      </c>
      <c r="I1110" t="s">
        <v>909</v>
      </c>
      <c r="J1110">
        <v>58.02</v>
      </c>
      <c r="K1110" t="s">
        <v>1969</v>
      </c>
      <c r="L1110" t="str">
        <f t="shared" si="17"/>
        <v>MRome1960SDiscus Throw</v>
      </c>
    </row>
    <row r="1111" spans="1:12" x14ac:dyDescent="0.3">
      <c r="A1111" t="s">
        <v>10</v>
      </c>
      <c r="B1111" t="s">
        <v>907</v>
      </c>
      <c r="C1111" t="s">
        <v>53</v>
      </c>
      <c r="D1111">
        <v>1960</v>
      </c>
      <c r="E1111" t="s">
        <v>20</v>
      </c>
      <c r="F1111" t="s">
        <v>928</v>
      </c>
      <c r="G1111" t="s">
        <v>15</v>
      </c>
      <c r="H1111">
        <v>57.16</v>
      </c>
      <c r="I1111" t="s">
        <v>909</v>
      </c>
      <c r="J1111">
        <v>57.16</v>
      </c>
      <c r="K1111" t="s">
        <v>1969</v>
      </c>
      <c r="L1111" t="str">
        <f t="shared" si="17"/>
        <v>MRome1960BDiscus Throw</v>
      </c>
    </row>
    <row r="1112" spans="1:12" x14ac:dyDescent="0.3">
      <c r="A1112" t="s">
        <v>10</v>
      </c>
      <c r="B1112" t="s">
        <v>907</v>
      </c>
      <c r="C1112" t="s">
        <v>60</v>
      </c>
      <c r="D1112">
        <v>1952</v>
      </c>
      <c r="E1112" t="s">
        <v>13</v>
      </c>
      <c r="F1112" t="s">
        <v>929</v>
      </c>
      <c r="G1112" t="s">
        <v>15</v>
      </c>
      <c r="H1112">
        <v>55.03</v>
      </c>
      <c r="I1112" t="s">
        <v>909</v>
      </c>
      <c r="J1112">
        <v>55.03</v>
      </c>
      <c r="K1112" t="s">
        <v>1969</v>
      </c>
      <c r="L1112" t="str">
        <f t="shared" si="17"/>
        <v>MHelsinki1952GDiscus Throw</v>
      </c>
    </row>
    <row r="1113" spans="1:12" x14ac:dyDescent="0.3">
      <c r="A1113" t="s">
        <v>10</v>
      </c>
      <c r="B1113" t="s">
        <v>907</v>
      </c>
      <c r="C1113" t="s">
        <v>60</v>
      </c>
      <c r="D1113">
        <v>1952</v>
      </c>
      <c r="E1113" t="s">
        <v>17</v>
      </c>
      <c r="F1113" t="s">
        <v>930</v>
      </c>
      <c r="G1113" t="s">
        <v>38</v>
      </c>
      <c r="H1113">
        <v>53.78</v>
      </c>
      <c r="I1113" t="s">
        <v>909</v>
      </c>
      <c r="J1113">
        <v>53.78</v>
      </c>
      <c r="K1113" t="s">
        <v>1969</v>
      </c>
      <c r="L1113" t="str">
        <f t="shared" si="17"/>
        <v>MHelsinki1952SDiscus Throw</v>
      </c>
    </row>
    <row r="1114" spans="1:12" x14ac:dyDescent="0.3">
      <c r="A1114" t="s">
        <v>10</v>
      </c>
      <c r="B1114" t="s">
        <v>907</v>
      </c>
      <c r="C1114" t="s">
        <v>60</v>
      </c>
      <c r="D1114">
        <v>1952</v>
      </c>
      <c r="E1114" t="s">
        <v>20</v>
      </c>
      <c r="F1114" t="s">
        <v>931</v>
      </c>
      <c r="G1114" t="s">
        <v>15</v>
      </c>
      <c r="H1114">
        <v>53.28</v>
      </c>
      <c r="I1114" t="s">
        <v>909</v>
      </c>
      <c r="J1114">
        <v>53.28</v>
      </c>
      <c r="K1114" t="s">
        <v>1969</v>
      </c>
      <c r="L1114" t="str">
        <f t="shared" si="17"/>
        <v>MHelsinki1952BDiscus Throw</v>
      </c>
    </row>
    <row r="1115" spans="1:12" x14ac:dyDescent="0.3">
      <c r="A1115" t="s">
        <v>10</v>
      </c>
      <c r="B1115" t="s">
        <v>907</v>
      </c>
      <c r="C1115" t="s">
        <v>78</v>
      </c>
      <c r="D1115">
        <v>1908</v>
      </c>
      <c r="E1115" t="s">
        <v>13</v>
      </c>
      <c r="F1115" t="s">
        <v>932</v>
      </c>
      <c r="G1115" t="s">
        <v>15</v>
      </c>
      <c r="H1115">
        <v>40.89</v>
      </c>
      <c r="I1115" t="s">
        <v>909</v>
      </c>
      <c r="J1115">
        <v>40.89</v>
      </c>
      <c r="K1115" t="s">
        <v>1969</v>
      </c>
      <c r="L1115" t="str">
        <f t="shared" si="17"/>
        <v>MLondon1908GDiscus Throw</v>
      </c>
    </row>
    <row r="1116" spans="1:12" x14ac:dyDescent="0.3">
      <c r="A1116" t="s">
        <v>10</v>
      </c>
      <c r="B1116" t="s">
        <v>907</v>
      </c>
      <c r="C1116" t="s">
        <v>78</v>
      </c>
      <c r="D1116">
        <v>1908</v>
      </c>
      <c r="E1116" t="s">
        <v>17</v>
      </c>
      <c r="F1116" t="s">
        <v>933</v>
      </c>
      <c r="G1116" t="s">
        <v>15</v>
      </c>
      <c r="H1116">
        <v>40.700000000000003</v>
      </c>
      <c r="I1116" t="s">
        <v>909</v>
      </c>
      <c r="J1116">
        <v>40.700000000000003</v>
      </c>
      <c r="K1116" t="s">
        <v>1969</v>
      </c>
      <c r="L1116" t="str">
        <f t="shared" si="17"/>
        <v>MLondon1908SDiscus Throw</v>
      </c>
    </row>
    <row r="1117" spans="1:12" x14ac:dyDescent="0.3">
      <c r="A1117" t="s">
        <v>10</v>
      </c>
      <c r="B1117" t="s">
        <v>907</v>
      </c>
      <c r="C1117" t="s">
        <v>78</v>
      </c>
      <c r="D1117">
        <v>1908</v>
      </c>
      <c r="E1117" t="s">
        <v>20</v>
      </c>
      <c r="F1117" t="s">
        <v>934</v>
      </c>
      <c r="G1117" t="s">
        <v>15</v>
      </c>
      <c r="H1117">
        <v>39.450000000000003</v>
      </c>
      <c r="I1117" t="s">
        <v>909</v>
      </c>
      <c r="J1117">
        <v>39.450000000000003</v>
      </c>
      <c r="K1117" t="s">
        <v>1969</v>
      </c>
      <c r="L1117" t="str">
        <f t="shared" si="17"/>
        <v>MLondon1908BDiscus Throw</v>
      </c>
    </row>
    <row r="1118" spans="1:12" x14ac:dyDescent="0.3">
      <c r="A1118" t="s">
        <v>10</v>
      </c>
      <c r="B1118" t="s">
        <v>907</v>
      </c>
      <c r="C1118" t="s">
        <v>78</v>
      </c>
      <c r="D1118">
        <v>2012</v>
      </c>
      <c r="E1118" t="s">
        <v>13</v>
      </c>
      <c r="F1118" t="s">
        <v>935</v>
      </c>
      <c r="G1118" t="s">
        <v>151</v>
      </c>
      <c r="H1118">
        <v>68.27</v>
      </c>
      <c r="I1118" t="s">
        <v>909</v>
      </c>
      <c r="J1118">
        <v>68.27</v>
      </c>
      <c r="K1118" t="s">
        <v>1969</v>
      </c>
      <c r="L1118" t="str">
        <f t="shared" si="17"/>
        <v>MLondon2012GDiscus Throw</v>
      </c>
    </row>
    <row r="1119" spans="1:12" x14ac:dyDescent="0.3">
      <c r="A1119" t="s">
        <v>10</v>
      </c>
      <c r="B1119" t="s">
        <v>907</v>
      </c>
      <c r="C1119" t="s">
        <v>78</v>
      </c>
      <c r="D1119">
        <v>2012</v>
      </c>
      <c r="E1119" t="s">
        <v>17</v>
      </c>
      <c r="F1119" t="s">
        <v>936</v>
      </c>
      <c r="G1119" t="s">
        <v>937</v>
      </c>
      <c r="H1119">
        <v>68.180000000000007</v>
      </c>
      <c r="I1119" t="s">
        <v>909</v>
      </c>
      <c r="J1119">
        <v>68.180000000000007</v>
      </c>
      <c r="K1119" t="s">
        <v>1969</v>
      </c>
      <c r="L1119" t="str">
        <f t="shared" si="17"/>
        <v>MLondon2012SDiscus Throw</v>
      </c>
    </row>
    <row r="1120" spans="1:12" x14ac:dyDescent="0.3">
      <c r="A1120" t="s">
        <v>10</v>
      </c>
      <c r="B1120" t="s">
        <v>907</v>
      </c>
      <c r="C1120" t="s">
        <v>78</v>
      </c>
      <c r="D1120">
        <v>2012</v>
      </c>
      <c r="E1120" t="s">
        <v>20</v>
      </c>
      <c r="F1120" t="s">
        <v>912</v>
      </c>
      <c r="G1120" t="s">
        <v>835</v>
      </c>
      <c r="H1120">
        <v>68.03</v>
      </c>
      <c r="I1120" t="s">
        <v>909</v>
      </c>
      <c r="J1120">
        <v>68.03</v>
      </c>
      <c r="K1120" t="s">
        <v>1969</v>
      </c>
      <c r="L1120" t="str">
        <f t="shared" si="17"/>
        <v>MLondon2012BDiscus Throw</v>
      </c>
    </row>
    <row r="1121" spans="1:12" x14ac:dyDescent="0.3">
      <c r="A1121" t="s">
        <v>10</v>
      </c>
      <c r="B1121" t="s">
        <v>907</v>
      </c>
      <c r="C1121" t="s">
        <v>81</v>
      </c>
      <c r="D1121">
        <v>2004</v>
      </c>
      <c r="E1121" t="s">
        <v>13</v>
      </c>
      <c r="F1121" t="s">
        <v>913</v>
      </c>
      <c r="G1121" t="s">
        <v>914</v>
      </c>
      <c r="H1121">
        <v>69.89</v>
      </c>
      <c r="I1121" t="s">
        <v>909</v>
      </c>
      <c r="J1121">
        <v>69.89</v>
      </c>
      <c r="K1121" t="s">
        <v>1969</v>
      </c>
      <c r="L1121" t="str">
        <f t="shared" si="17"/>
        <v>MAthens2004GDiscus Throw</v>
      </c>
    </row>
    <row r="1122" spans="1:12" x14ac:dyDescent="0.3">
      <c r="A1122" t="s">
        <v>10</v>
      </c>
      <c r="B1122" t="s">
        <v>907</v>
      </c>
      <c r="C1122" t="s">
        <v>81</v>
      </c>
      <c r="D1122">
        <v>2004</v>
      </c>
      <c r="E1122" t="s">
        <v>17</v>
      </c>
      <c r="F1122" t="s">
        <v>938</v>
      </c>
      <c r="G1122" t="s">
        <v>99</v>
      </c>
      <c r="H1122">
        <v>67.040000000000006</v>
      </c>
      <c r="I1122" t="s">
        <v>909</v>
      </c>
      <c r="J1122">
        <v>67.040000000000006</v>
      </c>
      <c r="K1122" t="s">
        <v>1969</v>
      </c>
      <c r="L1122" t="str">
        <f t="shared" si="17"/>
        <v>MAthens2004SDiscus Throw</v>
      </c>
    </row>
    <row r="1123" spans="1:12" x14ac:dyDescent="0.3">
      <c r="A1123" t="s">
        <v>10</v>
      </c>
      <c r="B1123" t="s">
        <v>907</v>
      </c>
      <c r="C1123" t="s">
        <v>81</v>
      </c>
      <c r="D1123">
        <v>2004</v>
      </c>
      <c r="E1123" t="s">
        <v>20</v>
      </c>
      <c r="F1123" t="s">
        <v>939</v>
      </c>
      <c r="G1123" t="s">
        <v>835</v>
      </c>
      <c r="H1123">
        <v>66.66</v>
      </c>
      <c r="I1123" t="s">
        <v>909</v>
      </c>
      <c r="J1123">
        <v>66.66</v>
      </c>
      <c r="K1123" t="s">
        <v>1969</v>
      </c>
      <c r="L1123" t="str">
        <f t="shared" si="17"/>
        <v>MAthens2004BDiscus Throw</v>
      </c>
    </row>
    <row r="1124" spans="1:12" x14ac:dyDescent="0.3">
      <c r="A1124" t="s">
        <v>10</v>
      </c>
      <c r="B1124" t="s">
        <v>907</v>
      </c>
      <c r="C1124" t="s">
        <v>84</v>
      </c>
      <c r="D1124">
        <v>1996</v>
      </c>
      <c r="E1124" t="s">
        <v>13</v>
      </c>
      <c r="F1124" t="s">
        <v>915</v>
      </c>
      <c r="G1124" t="s">
        <v>151</v>
      </c>
      <c r="H1124">
        <v>69.400000000000006</v>
      </c>
      <c r="I1124" t="s">
        <v>909</v>
      </c>
      <c r="J1124">
        <v>69.400000000000006</v>
      </c>
      <c r="K1124" t="s">
        <v>1969</v>
      </c>
      <c r="L1124" t="str">
        <f t="shared" si="17"/>
        <v>MAtlanta1996GDiscus Throw</v>
      </c>
    </row>
    <row r="1125" spans="1:12" x14ac:dyDescent="0.3">
      <c r="A1125" t="s">
        <v>10</v>
      </c>
      <c r="B1125" t="s">
        <v>907</v>
      </c>
      <c r="C1125" t="s">
        <v>84</v>
      </c>
      <c r="D1125">
        <v>1996</v>
      </c>
      <c r="E1125" t="s">
        <v>17</v>
      </c>
      <c r="F1125" t="s">
        <v>940</v>
      </c>
      <c r="G1125" t="s">
        <v>832</v>
      </c>
      <c r="H1125">
        <v>66.599999999999994</v>
      </c>
      <c r="I1125" t="s">
        <v>909</v>
      </c>
      <c r="J1125">
        <v>66.599999999999994</v>
      </c>
      <c r="K1125" t="s">
        <v>1969</v>
      </c>
      <c r="L1125" t="str">
        <f t="shared" si="17"/>
        <v>MAtlanta1996SDiscus Throw</v>
      </c>
    </row>
    <row r="1126" spans="1:12" x14ac:dyDescent="0.3">
      <c r="A1126" t="s">
        <v>10</v>
      </c>
      <c r="B1126" t="s">
        <v>907</v>
      </c>
      <c r="C1126" t="s">
        <v>84</v>
      </c>
      <c r="D1126">
        <v>1996</v>
      </c>
      <c r="E1126" t="s">
        <v>20</v>
      </c>
      <c r="F1126" t="s">
        <v>941</v>
      </c>
      <c r="G1126" t="s">
        <v>832</v>
      </c>
      <c r="H1126">
        <v>65.8</v>
      </c>
      <c r="I1126" t="s">
        <v>909</v>
      </c>
      <c r="J1126">
        <v>65.8</v>
      </c>
      <c r="K1126" t="s">
        <v>1969</v>
      </c>
      <c r="L1126" t="str">
        <f t="shared" si="17"/>
        <v>MAtlanta1996BDiscus Throw</v>
      </c>
    </row>
    <row r="1127" spans="1:12" x14ac:dyDescent="0.3">
      <c r="A1127" t="s">
        <v>10</v>
      </c>
      <c r="B1127" t="s">
        <v>907</v>
      </c>
      <c r="C1127" t="s">
        <v>86</v>
      </c>
      <c r="D1127">
        <v>1980</v>
      </c>
      <c r="E1127" t="s">
        <v>13</v>
      </c>
      <c r="F1127" t="s">
        <v>942</v>
      </c>
      <c r="G1127" t="s">
        <v>55</v>
      </c>
      <c r="H1127">
        <v>66.64</v>
      </c>
      <c r="I1127" t="s">
        <v>909</v>
      </c>
      <c r="J1127">
        <v>66.64</v>
      </c>
      <c r="K1127" t="s">
        <v>1969</v>
      </c>
      <c r="L1127" t="str">
        <f t="shared" si="17"/>
        <v>MMoscow1980GDiscus Throw</v>
      </c>
    </row>
    <row r="1128" spans="1:12" x14ac:dyDescent="0.3">
      <c r="A1128" t="s">
        <v>10</v>
      </c>
      <c r="B1128" t="s">
        <v>907</v>
      </c>
      <c r="C1128" t="s">
        <v>86</v>
      </c>
      <c r="D1128">
        <v>1980</v>
      </c>
      <c r="E1128" t="s">
        <v>17</v>
      </c>
      <c r="F1128" t="s">
        <v>943</v>
      </c>
      <c r="G1128" t="s">
        <v>62</v>
      </c>
      <c r="H1128">
        <v>66.38</v>
      </c>
      <c r="I1128" t="s">
        <v>909</v>
      </c>
      <c r="J1128">
        <v>66.38</v>
      </c>
      <c r="K1128" t="s">
        <v>1969</v>
      </c>
      <c r="L1128" t="str">
        <f t="shared" si="17"/>
        <v>MMoscow1980SDiscus Throw</v>
      </c>
    </row>
    <row r="1129" spans="1:12" x14ac:dyDescent="0.3">
      <c r="A1129" t="s">
        <v>10</v>
      </c>
      <c r="B1129" t="s">
        <v>907</v>
      </c>
      <c r="C1129" t="s">
        <v>86</v>
      </c>
      <c r="D1129">
        <v>1980</v>
      </c>
      <c r="E1129" t="s">
        <v>20</v>
      </c>
      <c r="F1129" t="s">
        <v>944</v>
      </c>
      <c r="G1129" t="s">
        <v>168</v>
      </c>
      <c r="H1129">
        <v>66.319999999999993</v>
      </c>
      <c r="I1129" t="s">
        <v>909</v>
      </c>
      <c r="J1129">
        <v>66.319999999999993</v>
      </c>
      <c r="K1129" t="s">
        <v>1969</v>
      </c>
      <c r="L1129" t="str">
        <f t="shared" si="17"/>
        <v>MMoscow1980BDiscus Throw</v>
      </c>
    </row>
    <row r="1130" spans="1:12" x14ac:dyDescent="0.3">
      <c r="A1130" t="s">
        <v>10</v>
      </c>
      <c r="B1130" t="s">
        <v>907</v>
      </c>
      <c r="C1130" t="s">
        <v>93</v>
      </c>
      <c r="D1130">
        <v>1964</v>
      </c>
      <c r="E1130" t="s">
        <v>13</v>
      </c>
      <c r="F1130" t="s">
        <v>924</v>
      </c>
      <c r="G1130" t="s">
        <v>15</v>
      </c>
      <c r="H1130">
        <v>61</v>
      </c>
      <c r="I1130" t="s">
        <v>909</v>
      </c>
      <c r="J1130">
        <v>61</v>
      </c>
      <c r="K1130" t="s">
        <v>1969</v>
      </c>
      <c r="L1130" t="str">
        <f t="shared" si="17"/>
        <v>MTokyo1964GDiscus Throw</v>
      </c>
    </row>
    <row r="1131" spans="1:12" x14ac:dyDescent="0.3">
      <c r="A1131" t="s">
        <v>10</v>
      </c>
      <c r="B1131" t="s">
        <v>907</v>
      </c>
      <c r="C1131" t="s">
        <v>93</v>
      </c>
      <c r="D1131">
        <v>1964</v>
      </c>
      <c r="E1131" t="s">
        <v>17</v>
      </c>
      <c r="F1131" t="s">
        <v>926</v>
      </c>
      <c r="G1131" t="s">
        <v>62</v>
      </c>
      <c r="H1131">
        <v>60.52</v>
      </c>
      <c r="I1131" t="s">
        <v>909</v>
      </c>
      <c r="J1131">
        <v>60.52</v>
      </c>
      <c r="K1131" t="s">
        <v>1969</v>
      </c>
      <c r="L1131" t="str">
        <f t="shared" si="17"/>
        <v>MTokyo1964SDiscus Throw</v>
      </c>
    </row>
    <row r="1132" spans="1:12" x14ac:dyDescent="0.3">
      <c r="A1132" t="s">
        <v>10</v>
      </c>
      <c r="B1132" t="s">
        <v>907</v>
      </c>
      <c r="C1132" t="s">
        <v>93</v>
      </c>
      <c r="D1132">
        <v>1964</v>
      </c>
      <c r="E1132" t="s">
        <v>20</v>
      </c>
      <c r="F1132" t="s">
        <v>945</v>
      </c>
      <c r="G1132" t="s">
        <v>15</v>
      </c>
      <c r="H1132">
        <v>59.49</v>
      </c>
      <c r="I1132" t="s">
        <v>909</v>
      </c>
      <c r="J1132">
        <v>59.49</v>
      </c>
      <c r="K1132" t="s">
        <v>1969</v>
      </c>
      <c r="L1132" t="str">
        <f t="shared" si="17"/>
        <v>MTokyo1964BDiscus Throw</v>
      </c>
    </row>
    <row r="1133" spans="1:12" x14ac:dyDescent="0.3">
      <c r="A1133" t="s">
        <v>10</v>
      </c>
      <c r="B1133" t="s">
        <v>907</v>
      </c>
      <c r="C1133" t="s">
        <v>36</v>
      </c>
      <c r="D1133">
        <v>1932</v>
      </c>
      <c r="E1133" t="s">
        <v>13</v>
      </c>
      <c r="F1133" t="s">
        <v>946</v>
      </c>
      <c r="G1133" t="s">
        <v>15</v>
      </c>
      <c r="H1133">
        <v>49.49</v>
      </c>
      <c r="I1133" t="s">
        <v>909</v>
      </c>
      <c r="J1133">
        <v>49.49</v>
      </c>
      <c r="K1133" t="s">
        <v>1969</v>
      </c>
      <c r="L1133" t="str">
        <f t="shared" si="17"/>
        <v>MLos Angeles1932GDiscus Throw</v>
      </c>
    </row>
    <row r="1134" spans="1:12" x14ac:dyDescent="0.3">
      <c r="A1134" t="s">
        <v>10</v>
      </c>
      <c r="B1134" t="s">
        <v>907</v>
      </c>
      <c r="C1134" t="s">
        <v>36</v>
      </c>
      <c r="D1134">
        <v>1932</v>
      </c>
      <c r="E1134" t="s">
        <v>17</v>
      </c>
      <c r="F1134" t="s">
        <v>947</v>
      </c>
      <c r="G1134" t="s">
        <v>15</v>
      </c>
      <c r="H1134">
        <v>48.47</v>
      </c>
      <c r="I1134" t="s">
        <v>909</v>
      </c>
      <c r="J1134">
        <v>48.47</v>
      </c>
      <c r="K1134" t="s">
        <v>1969</v>
      </c>
      <c r="L1134" t="str">
        <f t="shared" si="17"/>
        <v>MLos Angeles1932SDiscus Throw</v>
      </c>
    </row>
    <row r="1135" spans="1:12" x14ac:dyDescent="0.3">
      <c r="A1135" t="s">
        <v>10</v>
      </c>
      <c r="B1135" t="s">
        <v>907</v>
      </c>
      <c r="C1135" t="s">
        <v>36</v>
      </c>
      <c r="D1135">
        <v>1932</v>
      </c>
      <c r="E1135" t="s">
        <v>20</v>
      </c>
      <c r="F1135" t="s">
        <v>948</v>
      </c>
      <c r="G1135" t="s">
        <v>64</v>
      </c>
      <c r="H1135">
        <v>47.85</v>
      </c>
      <c r="I1135" t="s">
        <v>909</v>
      </c>
      <c r="J1135">
        <v>47.85</v>
      </c>
      <c r="K1135" t="s">
        <v>1969</v>
      </c>
      <c r="L1135" t="str">
        <f t="shared" si="17"/>
        <v>MLos Angeles1932BDiscus Throw</v>
      </c>
    </row>
    <row r="1136" spans="1:12" x14ac:dyDescent="0.3">
      <c r="A1136" t="s">
        <v>10</v>
      </c>
      <c r="B1136" t="s">
        <v>907</v>
      </c>
      <c r="C1136" t="s">
        <v>105</v>
      </c>
      <c r="D1136">
        <v>1924</v>
      </c>
      <c r="E1136" t="s">
        <v>13</v>
      </c>
      <c r="F1136" t="s">
        <v>949</v>
      </c>
      <c r="G1136" t="s">
        <v>15</v>
      </c>
      <c r="H1136">
        <v>46.155000000000001</v>
      </c>
      <c r="I1136" t="s">
        <v>909</v>
      </c>
      <c r="J1136">
        <v>46.155000000000001</v>
      </c>
      <c r="K1136" t="s">
        <v>1969</v>
      </c>
      <c r="L1136" t="str">
        <f t="shared" si="17"/>
        <v>MParis1924GDiscus Throw</v>
      </c>
    </row>
    <row r="1137" spans="1:12" x14ac:dyDescent="0.3">
      <c r="A1137" t="s">
        <v>10</v>
      </c>
      <c r="B1137" t="s">
        <v>907</v>
      </c>
      <c r="C1137" t="s">
        <v>105</v>
      </c>
      <c r="D1137">
        <v>1924</v>
      </c>
      <c r="E1137" t="s">
        <v>17</v>
      </c>
      <c r="F1137" t="s">
        <v>950</v>
      </c>
      <c r="G1137" t="s">
        <v>44</v>
      </c>
      <c r="H1137">
        <v>44.95</v>
      </c>
      <c r="I1137" t="s">
        <v>909</v>
      </c>
      <c r="J1137">
        <v>44.95</v>
      </c>
      <c r="K1137" t="s">
        <v>1969</v>
      </c>
      <c r="L1137" t="str">
        <f t="shared" si="17"/>
        <v>MParis1924SDiscus Throw</v>
      </c>
    </row>
    <row r="1138" spans="1:12" x14ac:dyDescent="0.3">
      <c r="A1138" t="s">
        <v>10</v>
      </c>
      <c r="B1138" t="s">
        <v>907</v>
      </c>
      <c r="C1138" t="s">
        <v>105</v>
      </c>
      <c r="D1138">
        <v>1924</v>
      </c>
      <c r="E1138" t="s">
        <v>20</v>
      </c>
      <c r="F1138" t="s">
        <v>951</v>
      </c>
      <c r="G1138" t="s">
        <v>15</v>
      </c>
      <c r="H1138">
        <v>44.83</v>
      </c>
      <c r="I1138" t="s">
        <v>909</v>
      </c>
      <c r="J1138">
        <v>44.83</v>
      </c>
      <c r="K1138" t="s">
        <v>1969</v>
      </c>
      <c r="L1138" t="str">
        <f t="shared" si="17"/>
        <v>MParis1924BDiscus Throw</v>
      </c>
    </row>
    <row r="1139" spans="1:12" x14ac:dyDescent="0.3">
      <c r="A1139" t="s">
        <v>10</v>
      </c>
      <c r="B1139" t="s">
        <v>907</v>
      </c>
      <c r="C1139" t="s">
        <v>107</v>
      </c>
      <c r="D1139">
        <v>1912</v>
      </c>
      <c r="E1139" t="s">
        <v>13</v>
      </c>
      <c r="F1139" t="s">
        <v>952</v>
      </c>
      <c r="G1139" t="s">
        <v>44</v>
      </c>
      <c r="H1139">
        <v>45.21</v>
      </c>
      <c r="I1139" t="s">
        <v>909</v>
      </c>
      <c r="J1139">
        <v>45.21</v>
      </c>
      <c r="K1139" t="s">
        <v>1969</v>
      </c>
      <c r="L1139" t="str">
        <f t="shared" si="17"/>
        <v>MStockholm1912GDiscus Throw</v>
      </c>
    </row>
    <row r="1140" spans="1:12" x14ac:dyDescent="0.3">
      <c r="A1140" t="s">
        <v>10</v>
      </c>
      <c r="B1140" t="s">
        <v>907</v>
      </c>
      <c r="C1140" t="s">
        <v>107</v>
      </c>
      <c r="D1140">
        <v>1912</v>
      </c>
      <c r="E1140" t="s">
        <v>17</v>
      </c>
      <c r="F1140" t="s">
        <v>953</v>
      </c>
      <c r="G1140" t="s">
        <v>15</v>
      </c>
      <c r="H1140">
        <v>42.32</v>
      </c>
      <c r="I1140" t="s">
        <v>909</v>
      </c>
      <c r="J1140">
        <v>42.32</v>
      </c>
      <c r="K1140" t="s">
        <v>1969</v>
      </c>
      <c r="L1140" t="str">
        <f t="shared" si="17"/>
        <v>MStockholm1912SDiscus Throw</v>
      </c>
    </row>
    <row r="1141" spans="1:12" x14ac:dyDescent="0.3">
      <c r="A1141" t="s">
        <v>10</v>
      </c>
      <c r="B1141" t="s">
        <v>907</v>
      </c>
      <c r="C1141" t="s">
        <v>107</v>
      </c>
      <c r="D1141">
        <v>1912</v>
      </c>
      <c r="E1141" t="s">
        <v>20</v>
      </c>
      <c r="F1141" t="s">
        <v>954</v>
      </c>
      <c r="G1141" t="s">
        <v>15</v>
      </c>
      <c r="H1141">
        <v>42.28</v>
      </c>
      <c r="I1141" t="s">
        <v>909</v>
      </c>
      <c r="J1141">
        <v>42.28</v>
      </c>
      <c r="K1141" t="s">
        <v>1969</v>
      </c>
      <c r="L1141" t="str">
        <f t="shared" si="17"/>
        <v>MStockholm1912BDiscus Throw</v>
      </c>
    </row>
    <row r="1142" spans="1:12" x14ac:dyDescent="0.3">
      <c r="A1142" t="s">
        <v>10</v>
      </c>
      <c r="B1142" t="s">
        <v>907</v>
      </c>
      <c r="C1142" t="s">
        <v>191</v>
      </c>
      <c r="D1142">
        <v>1904</v>
      </c>
      <c r="E1142" t="s">
        <v>13</v>
      </c>
      <c r="F1142" t="s">
        <v>932</v>
      </c>
      <c r="G1142" t="s">
        <v>15</v>
      </c>
      <c r="H1142">
        <v>39.28</v>
      </c>
      <c r="I1142" t="s">
        <v>909</v>
      </c>
      <c r="J1142">
        <v>39.28</v>
      </c>
      <c r="K1142" t="s">
        <v>1969</v>
      </c>
      <c r="L1142" t="str">
        <f t="shared" si="17"/>
        <v>MSt Louis1904GDiscus Throw</v>
      </c>
    </row>
    <row r="1143" spans="1:12" x14ac:dyDescent="0.3">
      <c r="A1143" t="s">
        <v>10</v>
      </c>
      <c r="B1143" t="s">
        <v>907</v>
      </c>
      <c r="C1143" t="s">
        <v>191</v>
      </c>
      <c r="D1143">
        <v>1904</v>
      </c>
      <c r="E1143" t="s">
        <v>17</v>
      </c>
      <c r="F1143" t="s">
        <v>955</v>
      </c>
      <c r="G1143" t="s">
        <v>15</v>
      </c>
      <c r="H1143">
        <v>39.28</v>
      </c>
      <c r="I1143" t="s">
        <v>909</v>
      </c>
      <c r="J1143">
        <v>39.28</v>
      </c>
      <c r="K1143" t="s">
        <v>1969</v>
      </c>
      <c r="L1143" t="str">
        <f t="shared" si="17"/>
        <v>MSt Louis1904SDiscus Throw</v>
      </c>
    </row>
    <row r="1144" spans="1:12" x14ac:dyDescent="0.3">
      <c r="A1144" t="s">
        <v>10</v>
      </c>
      <c r="B1144" t="s">
        <v>907</v>
      </c>
      <c r="C1144" t="s">
        <v>191</v>
      </c>
      <c r="D1144">
        <v>1904</v>
      </c>
      <c r="E1144" t="s">
        <v>20</v>
      </c>
      <c r="F1144" t="s">
        <v>956</v>
      </c>
      <c r="G1144" t="s">
        <v>357</v>
      </c>
      <c r="H1144">
        <v>37.68</v>
      </c>
      <c r="I1144" t="s">
        <v>909</v>
      </c>
      <c r="J1144">
        <v>37.68</v>
      </c>
      <c r="K1144" t="s">
        <v>1969</v>
      </c>
      <c r="L1144" t="str">
        <f t="shared" si="17"/>
        <v>MSt Louis1904BDiscus Throw</v>
      </c>
    </row>
    <row r="1145" spans="1:12" x14ac:dyDescent="0.3">
      <c r="A1145" t="s">
        <v>10</v>
      </c>
      <c r="B1145" t="s">
        <v>907</v>
      </c>
      <c r="C1145" t="s">
        <v>81</v>
      </c>
      <c r="D1145">
        <v>1896</v>
      </c>
      <c r="E1145" t="s">
        <v>13</v>
      </c>
      <c r="F1145" t="s">
        <v>957</v>
      </c>
      <c r="G1145" t="s">
        <v>15</v>
      </c>
      <c r="H1145">
        <v>29.15</v>
      </c>
      <c r="I1145" t="s">
        <v>909</v>
      </c>
      <c r="J1145">
        <v>29.15</v>
      </c>
      <c r="K1145" t="s">
        <v>1969</v>
      </c>
      <c r="L1145" t="str">
        <f t="shared" si="17"/>
        <v>MAthens1896GDiscus Throw</v>
      </c>
    </row>
    <row r="1146" spans="1:12" x14ac:dyDescent="0.3">
      <c r="A1146" t="s">
        <v>10</v>
      </c>
      <c r="B1146" t="s">
        <v>907</v>
      </c>
      <c r="C1146" t="s">
        <v>81</v>
      </c>
      <c r="D1146">
        <v>1896</v>
      </c>
      <c r="E1146" t="s">
        <v>17</v>
      </c>
      <c r="F1146" t="s">
        <v>958</v>
      </c>
      <c r="G1146" t="s">
        <v>357</v>
      </c>
      <c r="H1146">
        <v>28.95</v>
      </c>
      <c r="I1146" t="s">
        <v>909</v>
      </c>
      <c r="J1146">
        <v>28.95</v>
      </c>
      <c r="K1146" t="s">
        <v>1969</v>
      </c>
      <c r="L1146" t="str">
        <f t="shared" ref="L1146:L1209" si="18">_xlfn.CONCAT(A1146,C1146,D1146,E1146,I1146)</f>
        <v>MAthens1896SDiscus Throw</v>
      </c>
    </row>
    <row r="1147" spans="1:12" x14ac:dyDescent="0.3">
      <c r="A1147" t="s">
        <v>10</v>
      </c>
      <c r="B1147" t="s">
        <v>907</v>
      </c>
      <c r="C1147" t="s">
        <v>81</v>
      </c>
      <c r="D1147">
        <v>1896</v>
      </c>
      <c r="E1147" t="s">
        <v>20</v>
      </c>
      <c r="F1147" t="s">
        <v>959</v>
      </c>
      <c r="G1147" t="s">
        <v>357</v>
      </c>
      <c r="H1147">
        <v>28.78</v>
      </c>
      <c r="I1147" t="s">
        <v>909</v>
      </c>
      <c r="J1147">
        <v>28.78</v>
      </c>
      <c r="K1147" t="s">
        <v>1969</v>
      </c>
      <c r="L1147" t="str">
        <f t="shared" si="18"/>
        <v>MAthens1896BDiscus Throw</v>
      </c>
    </row>
    <row r="1148" spans="1:12" x14ac:dyDescent="0.3">
      <c r="A1148" t="s">
        <v>10</v>
      </c>
      <c r="B1148" t="s">
        <v>960</v>
      </c>
      <c r="C1148" t="s">
        <v>12</v>
      </c>
      <c r="D1148">
        <v>2016</v>
      </c>
      <c r="E1148" t="s">
        <v>13</v>
      </c>
      <c r="F1148" t="s">
        <v>961</v>
      </c>
      <c r="G1148" t="s">
        <v>962</v>
      </c>
      <c r="H1148">
        <v>78.680000000000007</v>
      </c>
      <c r="I1148" t="s">
        <v>963</v>
      </c>
      <c r="J1148">
        <v>78.680000000000007</v>
      </c>
      <c r="K1148" t="s">
        <v>1969</v>
      </c>
      <c r="L1148" t="str">
        <f t="shared" si="18"/>
        <v>MRio2016GHammer Throw</v>
      </c>
    </row>
    <row r="1149" spans="1:12" x14ac:dyDescent="0.3">
      <c r="A1149" t="s">
        <v>10</v>
      </c>
      <c r="B1149" t="s">
        <v>960</v>
      </c>
      <c r="C1149" t="s">
        <v>12</v>
      </c>
      <c r="D1149">
        <v>2016</v>
      </c>
      <c r="E1149" t="s">
        <v>17</v>
      </c>
      <c r="F1149" t="s">
        <v>964</v>
      </c>
      <c r="G1149" t="s">
        <v>832</v>
      </c>
      <c r="H1149">
        <v>77.790000000000006</v>
      </c>
      <c r="I1149" t="s">
        <v>963</v>
      </c>
      <c r="J1149">
        <v>77.790000000000006</v>
      </c>
      <c r="K1149" t="s">
        <v>1969</v>
      </c>
      <c r="L1149" t="str">
        <f t="shared" si="18"/>
        <v>MRio2016SHammer Throw</v>
      </c>
    </row>
    <row r="1150" spans="1:12" x14ac:dyDescent="0.3">
      <c r="A1150" t="s">
        <v>10</v>
      </c>
      <c r="B1150" t="s">
        <v>960</v>
      </c>
      <c r="C1150" t="s">
        <v>12</v>
      </c>
      <c r="D1150">
        <v>2016</v>
      </c>
      <c r="E1150" t="s">
        <v>20</v>
      </c>
      <c r="F1150" t="s">
        <v>965</v>
      </c>
      <c r="G1150" t="s">
        <v>103</v>
      </c>
      <c r="H1150">
        <v>77.73</v>
      </c>
      <c r="I1150" t="s">
        <v>963</v>
      </c>
      <c r="J1150">
        <v>77.73</v>
      </c>
      <c r="K1150" t="s">
        <v>1969</v>
      </c>
      <c r="L1150" t="str">
        <f t="shared" si="18"/>
        <v>MRio2016BHammer Throw</v>
      </c>
    </row>
    <row r="1151" spans="1:12" x14ac:dyDescent="0.3">
      <c r="A1151" t="s">
        <v>10</v>
      </c>
      <c r="B1151" t="s">
        <v>960</v>
      </c>
      <c r="C1151" t="s">
        <v>23</v>
      </c>
      <c r="D1151">
        <v>2008</v>
      </c>
      <c r="E1151" t="s">
        <v>13</v>
      </c>
      <c r="F1151" t="s">
        <v>966</v>
      </c>
      <c r="G1151" t="s">
        <v>967</v>
      </c>
      <c r="H1151">
        <v>82.02</v>
      </c>
      <c r="I1151" t="s">
        <v>963</v>
      </c>
      <c r="J1151">
        <v>82.02</v>
      </c>
      <c r="K1151" t="s">
        <v>1969</v>
      </c>
      <c r="L1151" t="str">
        <f t="shared" si="18"/>
        <v>MBeijing2008GHammer Throw</v>
      </c>
    </row>
    <row r="1152" spans="1:12" x14ac:dyDescent="0.3">
      <c r="A1152" t="s">
        <v>10</v>
      </c>
      <c r="B1152" t="s">
        <v>960</v>
      </c>
      <c r="C1152" t="s">
        <v>23</v>
      </c>
      <c r="D1152">
        <v>2008</v>
      </c>
      <c r="E1152" t="s">
        <v>17</v>
      </c>
      <c r="F1152" t="s">
        <v>968</v>
      </c>
      <c r="G1152" t="s">
        <v>832</v>
      </c>
      <c r="H1152">
        <v>81.61</v>
      </c>
      <c r="I1152" t="s">
        <v>963</v>
      </c>
      <c r="J1152">
        <v>81.61</v>
      </c>
      <c r="K1152" t="s">
        <v>1969</v>
      </c>
      <c r="L1152" t="str">
        <f t="shared" si="18"/>
        <v>MBeijing2008SHammer Throw</v>
      </c>
    </row>
    <row r="1153" spans="1:12" x14ac:dyDescent="0.3">
      <c r="A1153" t="s">
        <v>10</v>
      </c>
      <c r="B1153" t="s">
        <v>960</v>
      </c>
      <c r="C1153" t="s">
        <v>23</v>
      </c>
      <c r="D1153">
        <v>2008</v>
      </c>
      <c r="E1153" t="s">
        <v>20</v>
      </c>
      <c r="F1153" t="s">
        <v>964</v>
      </c>
      <c r="G1153" t="s">
        <v>832</v>
      </c>
      <c r="H1153">
        <v>81.510000000000005</v>
      </c>
      <c r="I1153" t="s">
        <v>963</v>
      </c>
      <c r="J1153">
        <v>81.510000000000005</v>
      </c>
      <c r="K1153" t="s">
        <v>1969</v>
      </c>
      <c r="L1153" t="str">
        <f t="shared" si="18"/>
        <v>MBeijing2008BHammer Throw</v>
      </c>
    </row>
    <row r="1154" spans="1:12" x14ac:dyDescent="0.3">
      <c r="A1154" t="s">
        <v>10</v>
      </c>
      <c r="B1154" t="s">
        <v>960</v>
      </c>
      <c r="C1154" t="s">
        <v>27</v>
      </c>
      <c r="D1154">
        <v>2000</v>
      </c>
      <c r="E1154" t="s">
        <v>13</v>
      </c>
      <c r="F1154" t="s">
        <v>969</v>
      </c>
      <c r="G1154" t="s">
        <v>103</v>
      </c>
      <c r="H1154">
        <v>80.02</v>
      </c>
      <c r="I1154" t="s">
        <v>963</v>
      </c>
      <c r="J1154">
        <v>80.02</v>
      </c>
      <c r="K1154" t="s">
        <v>1969</v>
      </c>
      <c r="L1154" t="str">
        <f t="shared" si="18"/>
        <v>MSydney2000GHammer Throw</v>
      </c>
    </row>
    <row r="1155" spans="1:12" x14ac:dyDescent="0.3">
      <c r="A1155" t="s">
        <v>10</v>
      </c>
      <c r="B1155" t="s">
        <v>960</v>
      </c>
      <c r="C1155" t="s">
        <v>27</v>
      </c>
      <c r="D1155">
        <v>2000</v>
      </c>
      <c r="E1155" t="s">
        <v>17</v>
      </c>
      <c r="F1155" t="s">
        <v>970</v>
      </c>
      <c r="G1155" t="s">
        <v>38</v>
      </c>
      <c r="H1155">
        <v>79.64</v>
      </c>
      <c r="I1155" t="s">
        <v>963</v>
      </c>
      <c r="J1155">
        <v>79.64</v>
      </c>
      <c r="K1155" t="s">
        <v>1969</v>
      </c>
      <c r="L1155" t="str">
        <f t="shared" si="18"/>
        <v>MSydney2000SHammer Throw</v>
      </c>
    </row>
    <row r="1156" spans="1:12" x14ac:dyDescent="0.3">
      <c r="A1156" t="s">
        <v>10</v>
      </c>
      <c r="B1156" t="s">
        <v>960</v>
      </c>
      <c r="C1156" t="s">
        <v>27</v>
      </c>
      <c r="D1156">
        <v>2000</v>
      </c>
      <c r="E1156" t="s">
        <v>20</v>
      </c>
      <c r="F1156" t="s">
        <v>971</v>
      </c>
      <c r="G1156" t="s">
        <v>832</v>
      </c>
      <c r="H1156">
        <v>79.17</v>
      </c>
      <c r="I1156" t="s">
        <v>963</v>
      </c>
      <c r="J1156">
        <v>79.17</v>
      </c>
      <c r="K1156" t="s">
        <v>1969</v>
      </c>
      <c r="L1156" t="str">
        <f t="shared" si="18"/>
        <v>MSydney2000BHammer Throw</v>
      </c>
    </row>
    <row r="1157" spans="1:12" x14ac:dyDescent="0.3">
      <c r="A1157" t="s">
        <v>10</v>
      </c>
      <c r="B1157" t="s">
        <v>960</v>
      </c>
      <c r="C1157" t="s">
        <v>31</v>
      </c>
      <c r="D1157">
        <v>1992</v>
      </c>
      <c r="E1157" t="s">
        <v>13</v>
      </c>
      <c r="F1157" t="s">
        <v>972</v>
      </c>
      <c r="G1157" t="s">
        <v>727</v>
      </c>
      <c r="H1157">
        <v>82.54</v>
      </c>
      <c r="I1157" t="s">
        <v>963</v>
      </c>
      <c r="J1157">
        <v>82.54</v>
      </c>
      <c r="K1157" t="s">
        <v>1969</v>
      </c>
      <c r="L1157" t="str">
        <f t="shared" si="18"/>
        <v>MBarcelona1992GHammer Throw</v>
      </c>
    </row>
    <row r="1158" spans="1:12" x14ac:dyDescent="0.3">
      <c r="A1158" t="s">
        <v>10</v>
      </c>
      <c r="B1158" t="s">
        <v>960</v>
      </c>
      <c r="C1158" t="s">
        <v>31</v>
      </c>
      <c r="D1158">
        <v>1992</v>
      </c>
      <c r="E1158" t="s">
        <v>17</v>
      </c>
      <c r="F1158" t="s">
        <v>971</v>
      </c>
      <c r="G1158" t="s">
        <v>727</v>
      </c>
      <c r="H1158">
        <v>81.96</v>
      </c>
      <c r="I1158" t="s">
        <v>963</v>
      </c>
      <c r="J1158">
        <v>81.96</v>
      </c>
      <c r="K1158" t="s">
        <v>1969</v>
      </c>
      <c r="L1158" t="str">
        <f t="shared" si="18"/>
        <v>MBarcelona1992SHammer Throw</v>
      </c>
    </row>
    <row r="1159" spans="1:12" x14ac:dyDescent="0.3">
      <c r="A1159" t="s">
        <v>10</v>
      </c>
      <c r="B1159" t="s">
        <v>960</v>
      </c>
      <c r="C1159" t="s">
        <v>31</v>
      </c>
      <c r="D1159">
        <v>1992</v>
      </c>
      <c r="E1159" t="s">
        <v>20</v>
      </c>
      <c r="F1159" t="s">
        <v>973</v>
      </c>
      <c r="G1159" t="s">
        <v>727</v>
      </c>
      <c r="H1159">
        <v>81.38</v>
      </c>
      <c r="I1159" t="s">
        <v>963</v>
      </c>
      <c r="J1159">
        <v>81.38</v>
      </c>
      <c r="K1159" t="s">
        <v>1969</v>
      </c>
      <c r="L1159" t="str">
        <f t="shared" si="18"/>
        <v>MBarcelona1992BHammer Throw</v>
      </c>
    </row>
    <row r="1160" spans="1:12" x14ac:dyDescent="0.3">
      <c r="A1160" t="s">
        <v>10</v>
      </c>
      <c r="B1160" t="s">
        <v>960</v>
      </c>
      <c r="C1160" t="s">
        <v>42</v>
      </c>
      <c r="D1160">
        <v>1976</v>
      </c>
      <c r="E1160" t="s">
        <v>13</v>
      </c>
      <c r="F1160" t="s">
        <v>974</v>
      </c>
      <c r="G1160" t="s">
        <v>55</v>
      </c>
      <c r="H1160">
        <v>77.52</v>
      </c>
      <c r="I1160" t="s">
        <v>963</v>
      </c>
      <c r="J1160">
        <v>77.52</v>
      </c>
      <c r="K1160" t="s">
        <v>1969</v>
      </c>
      <c r="L1160" t="str">
        <f t="shared" si="18"/>
        <v>MMontreal1976GHammer Throw</v>
      </c>
    </row>
    <row r="1161" spans="1:12" x14ac:dyDescent="0.3">
      <c r="A1161" t="s">
        <v>10</v>
      </c>
      <c r="B1161" t="s">
        <v>960</v>
      </c>
      <c r="C1161" t="s">
        <v>42</v>
      </c>
      <c r="D1161">
        <v>1976</v>
      </c>
      <c r="E1161" t="s">
        <v>17</v>
      </c>
      <c r="F1161" t="s">
        <v>975</v>
      </c>
      <c r="G1161" t="s">
        <v>55</v>
      </c>
      <c r="H1161">
        <v>76.08</v>
      </c>
      <c r="I1161" t="s">
        <v>963</v>
      </c>
      <c r="J1161">
        <v>76.08</v>
      </c>
      <c r="K1161" t="s">
        <v>1969</v>
      </c>
      <c r="L1161" t="str">
        <f t="shared" si="18"/>
        <v>MMontreal1976SHammer Throw</v>
      </c>
    </row>
    <row r="1162" spans="1:12" x14ac:dyDescent="0.3">
      <c r="A1162" t="s">
        <v>10</v>
      </c>
      <c r="B1162" t="s">
        <v>960</v>
      </c>
      <c r="C1162" t="s">
        <v>42</v>
      </c>
      <c r="D1162">
        <v>1976</v>
      </c>
      <c r="E1162" t="s">
        <v>20</v>
      </c>
      <c r="F1162" t="s">
        <v>976</v>
      </c>
      <c r="G1162" t="s">
        <v>55</v>
      </c>
      <c r="H1162">
        <v>75.48</v>
      </c>
      <c r="I1162" t="s">
        <v>963</v>
      </c>
      <c r="J1162">
        <v>75.48</v>
      </c>
      <c r="K1162" t="s">
        <v>1969</v>
      </c>
      <c r="L1162" t="str">
        <f t="shared" si="18"/>
        <v>MMontreal1976BHammer Throw</v>
      </c>
    </row>
    <row r="1163" spans="1:12" x14ac:dyDescent="0.3">
      <c r="A1163" t="s">
        <v>10</v>
      </c>
      <c r="B1163" t="s">
        <v>960</v>
      </c>
      <c r="C1163" t="s">
        <v>53</v>
      </c>
      <c r="D1163">
        <v>1960</v>
      </c>
      <c r="E1163" t="s">
        <v>13</v>
      </c>
      <c r="F1163" t="s">
        <v>977</v>
      </c>
      <c r="G1163" t="s">
        <v>55</v>
      </c>
      <c r="H1163">
        <v>67.099999999999994</v>
      </c>
      <c r="I1163" t="s">
        <v>963</v>
      </c>
      <c r="J1163">
        <v>67.099999999999994</v>
      </c>
      <c r="K1163" t="s">
        <v>1969</v>
      </c>
      <c r="L1163" t="str">
        <f t="shared" si="18"/>
        <v>MRome1960GHammer Throw</v>
      </c>
    </row>
    <row r="1164" spans="1:12" x14ac:dyDescent="0.3">
      <c r="A1164" t="s">
        <v>10</v>
      </c>
      <c r="B1164" t="s">
        <v>960</v>
      </c>
      <c r="C1164" t="s">
        <v>53</v>
      </c>
      <c r="D1164">
        <v>1960</v>
      </c>
      <c r="E1164" t="s">
        <v>17</v>
      </c>
      <c r="F1164" t="s">
        <v>978</v>
      </c>
      <c r="G1164" t="s">
        <v>99</v>
      </c>
      <c r="H1164">
        <v>65.790000000000006</v>
      </c>
      <c r="I1164" t="s">
        <v>963</v>
      </c>
      <c r="J1164">
        <v>65.790000000000006</v>
      </c>
      <c r="K1164" t="s">
        <v>1969</v>
      </c>
      <c r="L1164" t="str">
        <f t="shared" si="18"/>
        <v>MRome1960SHammer Throw</v>
      </c>
    </row>
    <row r="1165" spans="1:12" x14ac:dyDescent="0.3">
      <c r="A1165" t="s">
        <v>10</v>
      </c>
      <c r="B1165" t="s">
        <v>960</v>
      </c>
      <c r="C1165" t="s">
        <v>53</v>
      </c>
      <c r="D1165">
        <v>1960</v>
      </c>
      <c r="E1165" t="s">
        <v>20</v>
      </c>
      <c r="F1165" t="s">
        <v>979</v>
      </c>
      <c r="G1165" t="s">
        <v>103</v>
      </c>
      <c r="H1165">
        <v>65.64</v>
      </c>
      <c r="I1165" t="s">
        <v>963</v>
      </c>
      <c r="J1165">
        <v>65.64</v>
      </c>
      <c r="K1165" t="s">
        <v>1969</v>
      </c>
      <c r="L1165" t="str">
        <f t="shared" si="18"/>
        <v>MRome1960BHammer Throw</v>
      </c>
    </row>
    <row r="1166" spans="1:12" x14ac:dyDescent="0.3">
      <c r="A1166" t="s">
        <v>10</v>
      </c>
      <c r="B1166" t="s">
        <v>960</v>
      </c>
      <c r="C1166" t="s">
        <v>60</v>
      </c>
      <c r="D1166">
        <v>1952</v>
      </c>
      <c r="E1166" t="s">
        <v>13</v>
      </c>
      <c r="F1166" t="s">
        <v>980</v>
      </c>
      <c r="G1166" t="s">
        <v>99</v>
      </c>
      <c r="H1166">
        <v>60.34</v>
      </c>
      <c r="I1166" t="s">
        <v>963</v>
      </c>
      <c r="J1166">
        <v>60.34</v>
      </c>
      <c r="K1166" t="s">
        <v>1969</v>
      </c>
      <c r="L1166" t="str">
        <f t="shared" si="18"/>
        <v>MHelsinki1952GHammer Throw</v>
      </c>
    </row>
    <row r="1167" spans="1:12" x14ac:dyDescent="0.3">
      <c r="A1167" t="s">
        <v>10</v>
      </c>
      <c r="B1167" t="s">
        <v>960</v>
      </c>
      <c r="C1167" t="s">
        <v>60</v>
      </c>
      <c r="D1167">
        <v>1952</v>
      </c>
      <c r="E1167" t="s">
        <v>17</v>
      </c>
      <c r="F1167" t="s">
        <v>981</v>
      </c>
      <c r="G1167" t="s">
        <v>151</v>
      </c>
      <c r="H1167">
        <v>58.86</v>
      </c>
      <c r="I1167" t="s">
        <v>963</v>
      </c>
      <c r="J1167">
        <v>58.86</v>
      </c>
      <c r="K1167" t="s">
        <v>1969</v>
      </c>
      <c r="L1167" t="str">
        <f t="shared" si="18"/>
        <v>MHelsinki1952SHammer Throw</v>
      </c>
    </row>
    <row r="1168" spans="1:12" x14ac:dyDescent="0.3">
      <c r="A1168" t="s">
        <v>10</v>
      </c>
      <c r="B1168" t="s">
        <v>960</v>
      </c>
      <c r="C1168" t="s">
        <v>60</v>
      </c>
      <c r="D1168">
        <v>1952</v>
      </c>
      <c r="E1168" t="s">
        <v>20</v>
      </c>
      <c r="F1168" t="s">
        <v>982</v>
      </c>
      <c r="G1168" t="s">
        <v>99</v>
      </c>
      <c r="H1168">
        <v>57.74</v>
      </c>
      <c r="I1168" t="s">
        <v>963</v>
      </c>
      <c r="J1168">
        <v>57.74</v>
      </c>
      <c r="K1168" t="s">
        <v>1969</v>
      </c>
      <c r="L1168" t="str">
        <f t="shared" si="18"/>
        <v>MHelsinki1952BHammer Throw</v>
      </c>
    </row>
    <row r="1169" spans="1:12" x14ac:dyDescent="0.3">
      <c r="A1169" t="s">
        <v>10</v>
      </c>
      <c r="B1169" t="s">
        <v>960</v>
      </c>
      <c r="C1169" t="s">
        <v>78</v>
      </c>
      <c r="D1169">
        <v>1908</v>
      </c>
      <c r="E1169" t="s">
        <v>13</v>
      </c>
      <c r="F1169" t="s">
        <v>983</v>
      </c>
      <c r="G1169" t="s">
        <v>15</v>
      </c>
      <c r="H1169">
        <v>51.92</v>
      </c>
      <c r="I1169" t="s">
        <v>963</v>
      </c>
      <c r="J1169">
        <v>51.92</v>
      </c>
      <c r="K1169" t="s">
        <v>1969</v>
      </c>
      <c r="L1169" t="str">
        <f t="shared" si="18"/>
        <v>MLondon1908GHammer Throw</v>
      </c>
    </row>
    <row r="1170" spans="1:12" x14ac:dyDescent="0.3">
      <c r="A1170" t="s">
        <v>10</v>
      </c>
      <c r="B1170" t="s">
        <v>960</v>
      </c>
      <c r="C1170" t="s">
        <v>78</v>
      </c>
      <c r="D1170">
        <v>1908</v>
      </c>
      <c r="E1170" t="s">
        <v>17</v>
      </c>
      <c r="F1170" t="s">
        <v>984</v>
      </c>
      <c r="G1170" t="s">
        <v>15</v>
      </c>
      <c r="H1170">
        <v>51.18</v>
      </c>
      <c r="I1170" t="s">
        <v>963</v>
      </c>
      <c r="J1170">
        <v>51.18</v>
      </c>
      <c r="K1170" t="s">
        <v>1969</v>
      </c>
      <c r="L1170" t="str">
        <f t="shared" si="18"/>
        <v>MLondon1908SHammer Throw</v>
      </c>
    </row>
    <row r="1171" spans="1:12" x14ac:dyDescent="0.3">
      <c r="A1171" t="s">
        <v>10</v>
      </c>
      <c r="B1171" t="s">
        <v>960</v>
      </c>
      <c r="C1171" t="s">
        <v>78</v>
      </c>
      <c r="D1171">
        <v>1908</v>
      </c>
      <c r="E1171" t="s">
        <v>20</v>
      </c>
      <c r="F1171" t="s">
        <v>985</v>
      </c>
      <c r="G1171" t="s">
        <v>117</v>
      </c>
      <c r="H1171">
        <v>48.51</v>
      </c>
      <c r="I1171" t="s">
        <v>963</v>
      </c>
      <c r="J1171">
        <v>48.51</v>
      </c>
      <c r="K1171" t="s">
        <v>1969</v>
      </c>
      <c r="L1171" t="str">
        <f t="shared" si="18"/>
        <v>MLondon1908BHammer Throw</v>
      </c>
    </row>
    <row r="1172" spans="1:12" x14ac:dyDescent="0.3">
      <c r="A1172" t="s">
        <v>10</v>
      </c>
      <c r="B1172" t="s">
        <v>960</v>
      </c>
      <c r="C1172" t="s">
        <v>105</v>
      </c>
      <c r="D1172">
        <v>1900</v>
      </c>
      <c r="E1172" t="s">
        <v>13</v>
      </c>
      <c r="F1172" t="s">
        <v>983</v>
      </c>
      <c r="G1172" t="s">
        <v>15</v>
      </c>
      <c r="H1172">
        <v>51.01</v>
      </c>
      <c r="I1172" t="s">
        <v>963</v>
      </c>
      <c r="J1172">
        <v>51.01</v>
      </c>
      <c r="K1172" t="s">
        <v>1969</v>
      </c>
      <c r="L1172" t="str">
        <f t="shared" si="18"/>
        <v>MParis1900GHammer Throw</v>
      </c>
    </row>
    <row r="1173" spans="1:12" x14ac:dyDescent="0.3">
      <c r="A1173" t="s">
        <v>10</v>
      </c>
      <c r="B1173" t="s">
        <v>960</v>
      </c>
      <c r="C1173" t="s">
        <v>105</v>
      </c>
      <c r="D1173">
        <v>1900</v>
      </c>
      <c r="E1173" t="s">
        <v>17</v>
      </c>
      <c r="F1173" t="s">
        <v>874</v>
      </c>
      <c r="G1173" t="s">
        <v>15</v>
      </c>
      <c r="H1173">
        <v>46.26</v>
      </c>
      <c r="I1173" t="s">
        <v>963</v>
      </c>
      <c r="J1173">
        <v>46.26</v>
      </c>
      <c r="K1173" t="s">
        <v>1969</v>
      </c>
      <c r="L1173" t="str">
        <f t="shared" si="18"/>
        <v>MParis1900SHammer Throw</v>
      </c>
    </row>
    <row r="1174" spans="1:12" x14ac:dyDescent="0.3">
      <c r="A1174" t="s">
        <v>10</v>
      </c>
      <c r="B1174" t="s">
        <v>960</v>
      </c>
      <c r="C1174" t="s">
        <v>105</v>
      </c>
      <c r="D1174">
        <v>1900</v>
      </c>
      <c r="E1174" t="s">
        <v>20</v>
      </c>
      <c r="F1174" t="s">
        <v>986</v>
      </c>
      <c r="G1174" t="s">
        <v>15</v>
      </c>
      <c r="H1174">
        <v>43.58</v>
      </c>
      <c r="I1174" t="s">
        <v>963</v>
      </c>
      <c r="J1174">
        <v>43.58</v>
      </c>
      <c r="K1174" t="s">
        <v>1969</v>
      </c>
      <c r="L1174" t="str">
        <f t="shared" si="18"/>
        <v>MParis1900BHammer Throw</v>
      </c>
    </row>
    <row r="1175" spans="1:12" x14ac:dyDescent="0.3">
      <c r="A1175" t="s">
        <v>10</v>
      </c>
      <c r="B1175" t="s">
        <v>960</v>
      </c>
      <c r="C1175" t="s">
        <v>78</v>
      </c>
      <c r="D1175">
        <v>2012</v>
      </c>
      <c r="E1175" t="s">
        <v>13</v>
      </c>
      <c r="F1175" t="s">
        <v>987</v>
      </c>
      <c r="G1175" t="s">
        <v>99</v>
      </c>
      <c r="H1175">
        <v>80.59</v>
      </c>
      <c r="I1175" t="s">
        <v>963</v>
      </c>
      <c r="J1175">
        <v>80.59</v>
      </c>
      <c r="K1175" t="s">
        <v>1969</v>
      </c>
      <c r="L1175" t="str">
        <f t="shared" si="18"/>
        <v>MLondon2012GHammer Throw</v>
      </c>
    </row>
    <row r="1176" spans="1:12" x14ac:dyDescent="0.3">
      <c r="A1176" t="s">
        <v>10</v>
      </c>
      <c r="B1176" t="s">
        <v>960</v>
      </c>
      <c r="C1176" t="s">
        <v>78</v>
      </c>
      <c r="D1176">
        <v>2012</v>
      </c>
      <c r="E1176" t="s">
        <v>17</v>
      </c>
      <c r="F1176" t="s">
        <v>966</v>
      </c>
      <c r="G1176" t="s">
        <v>967</v>
      </c>
      <c r="H1176">
        <v>79.36</v>
      </c>
      <c r="I1176" t="s">
        <v>963</v>
      </c>
      <c r="J1176">
        <v>79.36</v>
      </c>
      <c r="K1176" t="s">
        <v>1969</v>
      </c>
      <c r="L1176" t="str">
        <f t="shared" si="18"/>
        <v>MLondon2012SHammer Throw</v>
      </c>
    </row>
    <row r="1177" spans="1:12" x14ac:dyDescent="0.3">
      <c r="A1177" t="s">
        <v>10</v>
      </c>
      <c r="B1177" t="s">
        <v>960</v>
      </c>
      <c r="C1177" t="s">
        <v>78</v>
      </c>
      <c r="D1177">
        <v>2012</v>
      </c>
      <c r="E1177" t="s">
        <v>20</v>
      </c>
      <c r="F1177" t="s">
        <v>988</v>
      </c>
      <c r="G1177" t="s">
        <v>662</v>
      </c>
      <c r="H1177">
        <v>78.709999999999994</v>
      </c>
      <c r="I1177" t="s">
        <v>963</v>
      </c>
      <c r="J1177">
        <v>78.709999999999994</v>
      </c>
      <c r="K1177" t="s">
        <v>1969</v>
      </c>
      <c r="L1177" t="str">
        <f t="shared" si="18"/>
        <v>MLondon2012BHammer Throw</v>
      </c>
    </row>
    <row r="1178" spans="1:12" x14ac:dyDescent="0.3">
      <c r="A1178" t="s">
        <v>10</v>
      </c>
      <c r="B1178" t="s">
        <v>960</v>
      </c>
      <c r="C1178" t="s">
        <v>81</v>
      </c>
      <c r="D1178">
        <v>2004</v>
      </c>
      <c r="E1178" t="s">
        <v>13</v>
      </c>
      <c r="F1178" t="s">
        <v>988</v>
      </c>
      <c r="G1178" t="s">
        <v>662</v>
      </c>
      <c r="H1178">
        <v>82.91</v>
      </c>
      <c r="I1178" t="s">
        <v>963</v>
      </c>
      <c r="J1178">
        <v>82.91</v>
      </c>
      <c r="K1178" t="s">
        <v>1969</v>
      </c>
      <c r="L1178" t="str">
        <f t="shared" si="18"/>
        <v>MAthens2004GHammer Throw</v>
      </c>
    </row>
    <row r="1179" spans="1:12" x14ac:dyDescent="0.3">
      <c r="A1179" t="s">
        <v>10</v>
      </c>
      <c r="B1179" t="s">
        <v>960</v>
      </c>
      <c r="C1179" t="s">
        <v>81</v>
      </c>
      <c r="D1179">
        <v>2004</v>
      </c>
      <c r="E1179" t="s">
        <v>20</v>
      </c>
      <c r="F1179" t="s">
        <v>989</v>
      </c>
      <c r="G1179" t="s">
        <v>518</v>
      </c>
      <c r="H1179">
        <v>79.510000000000005</v>
      </c>
      <c r="I1179" t="s">
        <v>963</v>
      </c>
      <c r="J1179">
        <v>79.510000000000005</v>
      </c>
      <c r="K1179" t="s">
        <v>1969</v>
      </c>
      <c r="L1179" t="str">
        <f t="shared" si="18"/>
        <v>MAthens2004BHammer Throw</v>
      </c>
    </row>
    <row r="1180" spans="1:12" x14ac:dyDescent="0.3">
      <c r="A1180" t="s">
        <v>10</v>
      </c>
      <c r="B1180" t="s">
        <v>960</v>
      </c>
      <c r="C1180" t="s">
        <v>84</v>
      </c>
      <c r="D1180">
        <v>1996</v>
      </c>
      <c r="E1180" t="s">
        <v>13</v>
      </c>
      <c r="F1180" t="s">
        <v>990</v>
      </c>
      <c r="G1180" t="s">
        <v>99</v>
      </c>
      <c r="H1180">
        <v>81.239999999999995</v>
      </c>
      <c r="I1180" t="s">
        <v>963</v>
      </c>
      <c r="J1180">
        <v>81.239999999999995</v>
      </c>
      <c r="K1180" t="s">
        <v>1969</v>
      </c>
      <c r="L1180" t="str">
        <f t="shared" si="18"/>
        <v>MAtlanta1996GHammer Throw</v>
      </c>
    </row>
    <row r="1181" spans="1:12" x14ac:dyDescent="0.3">
      <c r="A1181" t="s">
        <v>10</v>
      </c>
      <c r="B1181" t="s">
        <v>960</v>
      </c>
      <c r="C1181" t="s">
        <v>84</v>
      </c>
      <c r="D1181">
        <v>1996</v>
      </c>
      <c r="E1181" t="s">
        <v>17</v>
      </c>
      <c r="F1181" t="s">
        <v>991</v>
      </c>
      <c r="G1181" t="s">
        <v>15</v>
      </c>
      <c r="H1181">
        <v>81.12</v>
      </c>
      <c r="I1181" t="s">
        <v>963</v>
      </c>
      <c r="J1181">
        <v>81.12</v>
      </c>
      <c r="K1181" t="s">
        <v>1969</v>
      </c>
      <c r="L1181" t="str">
        <f t="shared" si="18"/>
        <v>MAtlanta1996SHammer Throw</v>
      </c>
    </row>
    <row r="1182" spans="1:12" x14ac:dyDescent="0.3">
      <c r="A1182" t="s">
        <v>10</v>
      </c>
      <c r="B1182" t="s">
        <v>960</v>
      </c>
      <c r="C1182" t="s">
        <v>84</v>
      </c>
      <c r="D1182">
        <v>1996</v>
      </c>
      <c r="E1182" t="s">
        <v>20</v>
      </c>
      <c r="F1182" t="s">
        <v>992</v>
      </c>
      <c r="G1182" t="s">
        <v>993</v>
      </c>
      <c r="H1182">
        <v>80.02</v>
      </c>
      <c r="I1182" t="s">
        <v>963</v>
      </c>
      <c r="J1182">
        <v>80.02</v>
      </c>
      <c r="K1182" t="s">
        <v>1969</v>
      </c>
      <c r="L1182" t="str">
        <f t="shared" si="18"/>
        <v>MAtlanta1996BHammer Throw</v>
      </c>
    </row>
    <row r="1183" spans="1:12" x14ac:dyDescent="0.3">
      <c r="A1183" t="s">
        <v>10</v>
      </c>
      <c r="B1183" t="s">
        <v>960</v>
      </c>
      <c r="C1183" t="s">
        <v>84</v>
      </c>
      <c r="D1183">
        <v>1996</v>
      </c>
      <c r="E1183" t="s">
        <v>20</v>
      </c>
      <c r="F1183" t="s">
        <v>994</v>
      </c>
      <c r="G1183" t="s">
        <v>993</v>
      </c>
      <c r="H1183">
        <v>80.02</v>
      </c>
      <c r="I1183" t="s">
        <v>963</v>
      </c>
      <c r="J1183">
        <v>80.02</v>
      </c>
      <c r="K1183" t="s">
        <v>1969</v>
      </c>
      <c r="L1183" t="str">
        <f t="shared" si="18"/>
        <v>MAtlanta1996BHammer Throw</v>
      </c>
    </row>
    <row r="1184" spans="1:12" x14ac:dyDescent="0.3">
      <c r="A1184" t="s">
        <v>10</v>
      </c>
      <c r="B1184" t="s">
        <v>960</v>
      </c>
      <c r="C1184" t="s">
        <v>86</v>
      </c>
      <c r="D1184">
        <v>1980</v>
      </c>
      <c r="E1184" t="s">
        <v>13</v>
      </c>
      <c r="F1184" t="s">
        <v>974</v>
      </c>
      <c r="G1184" t="s">
        <v>55</v>
      </c>
      <c r="H1184">
        <v>81.8</v>
      </c>
      <c r="I1184" t="s">
        <v>963</v>
      </c>
      <c r="J1184">
        <v>81.8</v>
      </c>
      <c r="K1184" t="s">
        <v>1969</v>
      </c>
      <c r="L1184" t="str">
        <f t="shared" si="18"/>
        <v>MMoscow1980GHammer Throw</v>
      </c>
    </row>
    <row r="1185" spans="1:12" x14ac:dyDescent="0.3">
      <c r="A1185" t="s">
        <v>10</v>
      </c>
      <c r="B1185" t="s">
        <v>960</v>
      </c>
      <c r="C1185" t="s">
        <v>86</v>
      </c>
      <c r="D1185">
        <v>1980</v>
      </c>
      <c r="E1185" t="s">
        <v>17</v>
      </c>
      <c r="F1185" t="s">
        <v>995</v>
      </c>
      <c r="G1185" t="s">
        <v>55</v>
      </c>
      <c r="H1185">
        <v>80.64</v>
      </c>
      <c r="I1185" t="s">
        <v>963</v>
      </c>
      <c r="J1185">
        <v>80.64</v>
      </c>
      <c r="K1185" t="s">
        <v>1969</v>
      </c>
      <c r="L1185" t="str">
        <f t="shared" si="18"/>
        <v>MMoscow1980SHammer Throw</v>
      </c>
    </row>
    <row r="1186" spans="1:12" x14ac:dyDescent="0.3">
      <c r="A1186" t="s">
        <v>10</v>
      </c>
      <c r="B1186" t="s">
        <v>960</v>
      </c>
      <c r="C1186" t="s">
        <v>86</v>
      </c>
      <c r="D1186">
        <v>1980</v>
      </c>
      <c r="E1186" t="s">
        <v>20</v>
      </c>
      <c r="F1186" t="s">
        <v>996</v>
      </c>
      <c r="G1186" t="s">
        <v>55</v>
      </c>
      <c r="H1186">
        <v>78.959999999999994</v>
      </c>
      <c r="I1186" t="s">
        <v>963</v>
      </c>
      <c r="J1186">
        <v>78.959999999999994</v>
      </c>
      <c r="K1186" t="s">
        <v>1969</v>
      </c>
      <c r="L1186" t="str">
        <f t="shared" si="18"/>
        <v>MMoscow1980BHammer Throw</v>
      </c>
    </row>
    <row r="1187" spans="1:12" x14ac:dyDescent="0.3">
      <c r="A1187" t="s">
        <v>10</v>
      </c>
      <c r="B1187" t="s">
        <v>960</v>
      </c>
      <c r="C1187" t="s">
        <v>93</v>
      </c>
      <c r="D1187">
        <v>1964</v>
      </c>
      <c r="E1187" t="s">
        <v>13</v>
      </c>
      <c r="F1187" t="s">
        <v>997</v>
      </c>
      <c r="G1187" t="s">
        <v>55</v>
      </c>
      <c r="H1187">
        <v>69.739999999999995</v>
      </c>
      <c r="I1187" t="s">
        <v>963</v>
      </c>
      <c r="J1187">
        <v>69.739999999999995</v>
      </c>
      <c r="K1187" t="s">
        <v>1969</v>
      </c>
      <c r="L1187" t="str">
        <f t="shared" si="18"/>
        <v>MTokyo1964GHammer Throw</v>
      </c>
    </row>
    <row r="1188" spans="1:12" x14ac:dyDescent="0.3">
      <c r="A1188" t="s">
        <v>10</v>
      </c>
      <c r="B1188" t="s">
        <v>960</v>
      </c>
      <c r="C1188" t="s">
        <v>93</v>
      </c>
      <c r="D1188">
        <v>1964</v>
      </c>
      <c r="E1188" t="s">
        <v>17</v>
      </c>
      <c r="F1188" t="s">
        <v>978</v>
      </c>
      <c r="G1188" t="s">
        <v>99</v>
      </c>
      <c r="H1188">
        <v>69.09</v>
      </c>
      <c r="I1188" t="s">
        <v>963</v>
      </c>
      <c r="J1188">
        <v>69.09</v>
      </c>
      <c r="K1188" t="s">
        <v>1969</v>
      </c>
      <c r="L1188" t="str">
        <f t="shared" si="18"/>
        <v>MTokyo1964SHammer Throw</v>
      </c>
    </row>
    <row r="1189" spans="1:12" x14ac:dyDescent="0.3">
      <c r="A1189" t="s">
        <v>10</v>
      </c>
      <c r="B1189" t="s">
        <v>960</v>
      </c>
      <c r="C1189" t="s">
        <v>93</v>
      </c>
      <c r="D1189">
        <v>1964</v>
      </c>
      <c r="E1189" t="s">
        <v>20</v>
      </c>
      <c r="F1189" t="s">
        <v>998</v>
      </c>
      <c r="G1189" t="s">
        <v>57</v>
      </c>
      <c r="H1189">
        <v>68.09</v>
      </c>
      <c r="I1189" t="s">
        <v>963</v>
      </c>
      <c r="J1189">
        <v>68.09</v>
      </c>
      <c r="K1189" t="s">
        <v>1969</v>
      </c>
      <c r="L1189" t="str">
        <f t="shared" si="18"/>
        <v>MTokyo1964BHammer Throw</v>
      </c>
    </row>
    <row r="1190" spans="1:12" x14ac:dyDescent="0.3">
      <c r="A1190" t="s">
        <v>10</v>
      </c>
      <c r="B1190" t="s">
        <v>960</v>
      </c>
      <c r="C1190" t="s">
        <v>36</v>
      </c>
      <c r="D1190">
        <v>1932</v>
      </c>
      <c r="E1190" t="s">
        <v>13</v>
      </c>
      <c r="F1190" t="s">
        <v>999</v>
      </c>
      <c r="G1190" t="s">
        <v>332</v>
      </c>
      <c r="H1190">
        <v>53.92</v>
      </c>
      <c r="I1190" t="s">
        <v>963</v>
      </c>
      <c r="J1190">
        <v>53.92</v>
      </c>
      <c r="K1190" t="s">
        <v>1969</v>
      </c>
      <c r="L1190" t="str">
        <f t="shared" si="18"/>
        <v>MLos Angeles1932GHammer Throw</v>
      </c>
    </row>
    <row r="1191" spans="1:12" x14ac:dyDescent="0.3">
      <c r="A1191" t="s">
        <v>10</v>
      </c>
      <c r="B1191" t="s">
        <v>960</v>
      </c>
      <c r="C1191" t="s">
        <v>36</v>
      </c>
      <c r="D1191">
        <v>1932</v>
      </c>
      <c r="E1191" t="s">
        <v>17</v>
      </c>
      <c r="F1191" t="s">
        <v>1000</v>
      </c>
      <c r="G1191" t="s">
        <v>44</v>
      </c>
      <c r="H1191">
        <v>52.27</v>
      </c>
      <c r="I1191" t="s">
        <v>963</v>
      </c>
      <c r="J1191">
        <v>52.27</v>
      </c>
      <c r="K1191" t="s">
        <v>1969</v>
      </c>
      <c r="L1191" t="str">
        <f t="shared" si="18"/>
        <v>MLos Angeles1932SHammer Throw</v>
      </c>
    </row>
    <row r="1192" spans="1:12" x14ac:dyDescent="0.3">
      <c r="A1192" t="s">
        <v>10</v>
      </c>
      <c r="B1192" t="s">
        <v>960</v>
      </c>
      <c r="C1192" t="s">
        <v>36</v>
      </c>
      <c r="D1192">
        <v>1932</v>
      </c>
      <c r="E1192" t="s">
        <v>20</v>
      </c>
      <c r="F1192" t="s">
        <v>1001</v>
      </c>
      <c r="G1192" t="s">
        <v>15</v>
      </c>
      <c r="H1192">
        <v>50.33</v>
      </c>
      <c r="I1192" t="s">
        <v>963</v>
      </c>
      <c r="J1192">
        <v>50.33</v>
      </c>
      <c r="K1192" t="s">
        <v>1969</v>
      </c>
      <c r="L1192" t="str">
        <f t="shared" si="18"/>
        <v>MLos Angeles1932BHammer Throw</v>
      </c>
    </row>
    <row r="1193" spans="1:12" x14ac:dyDescent="0.3">
      <c r="A1193" t="s">
        <v>10</v>
      </c>
      <c r="B1193" t="s">
        <v>960</v>
      </c>
      <c r="C1193" t="s">
        <v>105</v>
      </c>
      <c r="D1193">
        <v>1924</v>
      </c>
      <c r="E1193" t="s">
        <v>13</v>
      </c>
      <c r="F1193" t="s">
        <v>1002</v>
      </c>
      <c r="G1193" t="s">
        <v>15</v>
      </c>
      <c r="H1193">
        <v>53.295000000000002</v>
      </c>
      <c r="I1193" t="s">
        <v>963</v>
      </c>
      <c r="J1193">
        <v>53.295000000000002</v>
      </c>
      <c r="K1193" t="s">
        <v>1969</v>
      </c>
      <c r="L1193" t="str">
        <f t="shared" si="18"/>
        <v>MParis1924GHammer Throw</v>
      </c>
    </row>
    <row r="1194" spans="1:12" x14ac:dyDescent="0.3">
      <c r="A1194" t="s">
        <v>10</v>
      </c>
      <c r="B1194" t="s">
        <v>960</v>
      </c>
      <c r="C1194" t="s">
        <v>105</v>
      </c>
      <c r="D1194">
        <v>1924</v>
      </c>
      <c r="E1194" t="s">
        <v>17</v>
      </c>
      <c r="F1194" t="s">
        <v>984</v>
      </c>
      <c r="G1194" t="s">
        <v>15</v>
      </c>
      <c r="H1194">
        <v>50.84</v>
      </c>
      <c r="I1194" t="s">
        <v>963</v>
      </c>
      <c r="J1194">
        <v>50.84</v>
      </c>
      <c r="K1194" t="s">
        <v>1969</v>
      </c>
      <c r="L1194" t="str">
        <f t="shared" si="18"/>
        <v>MParis1924SHammer Throw</v>
      </c>
    </row>
    <row r="1195" spans="1:12" x14ac:dyDescent="0.3">
      <c r="A1195" t="s">
        <v>10</v>
      </c>
      <c r="B1195" t="s">
        <v>960</v>
      </c>
      <c r="C1195" t="s">
        <v>105</v>
      </c>
      <c r="D1195">
        <v>1924</v>
      </c>
      <c r="E1195" t="s">
        <v>20</v>
      </c>
      <c r="F1195" t="s">
        <v>1003</v>
      </c>
      <c r="G1195" t="s">
        <v>40</v>
      </c>
      <c r="H1195">
        <v>48.875</v>
      </c>
      <c r="I1195" t="s">
        <v>963</v>
      </c>
      <c r="J1195">
        <v>48.875</v>
      </c>
      <c r="K1195" t="s">
        <v>1969</v>
      </c>
      <c r="L1195" t="str">
        <f t="shared" si="18"/>
        <v>MParis1924BHammer Throw</v>
      </c>
    </row>
    <row r="1196" spans="1:12" x14ac:dyDescent="0.3">
      <c r="A1196" t="s">
        <v>10</v>
      </c>
      <c r="B1196" t="s">
        <v>960</v>
      </c>
      <c r="C1196" t="s">
        <v>107</v>
      </c>
      <c r="D1196">
        <v>1912</v>
      </c>
      <c r="E1196" t="s">
        <v>13</v>
      </c>
      <c r="F1196" t="s">
        <v>984</v>
      </c>
      <c r="G1196" t="s">
        <v>15</v>
      </c>
      <c r="H1196">
        <v>54.74</v>
      </c>
      <c r="I1196" t="s">
        <v>963</v>
      </c>
      <c r="J1196">
        <v>54.74</v>
      </c>
      <c r="K1196" t="s">
        <v>1969</v>
      </c>
      <c r="L1196" t="str">
        <f t="shared" si="18"/>
        <v>MStockholm1912GHammer Throw</v>
      </c>
    </row>
    <row r="1197" spans="1:12" x14ac:dyDescent="0.3">
      <c r="A1197" t="s">
        <v>10</v>
      </c>
      <c r="B1197" t="s">
        <v>960</v>
      </c>
      <c r="C1197" t="s">
        <v>107</v>
      </c>
      <c r="D1197">
        <v>1912</v>
      </c>
      <c r="E1197" t="s">
        <v>17</v>
      </c>
      <c r="F1197" t="s">
        <v>1004</v>
      </c>
      <c r="G1197" t="s">
        <v>117</v>
      </c>
      <c r="H1197">
        <v>48.39</v>
      </c>
      <c r="I1197" t="s">
        <v>963</v>
      </c>
      <c r="J1197">
        <v>48.39</v>
      </c>
      <c r="K1197" t="s">
        <v>1969</v>
      </c>
      <c r="L1197" t="str">
        <f t="shared" si="18"/>
        <v>MStockholm1912SHammer Throw</v>
      </c>
    </row>
    <row r="1198" spans="1:12" x14ac:dyDescent="0.3">
      <c r="A1198" t="s">
        <v>10</v>
      </c>
      <c r="B1198" t="s">
        <v>960</v>
      </c>
      <c r="C1198" t="s">
        <v>107</v>
      </c>
      <c r="D1198">
        <v>1912</v>
      </c>
      <c r="E1198" t="s">
        <v>20</v>
      </c>
      <c r="F1198" t="s">
        <v>1005</v>
      </c>
      <c r="G1198" t="s">
        <v>15</v>
      </c>
      <c r="H1198">
        <v>48.17</v>
      </c>
      <c r="I1198" t="s">
        <v>963</v>
      </c>
      <c r="J1198">
        <v>48.17</v>
      </c>
      <c r="K1198" t="s">
        <v>1969</v>
      </c>
      <c r="L1198" t="str">
        <f t="shared" si="18"/>
        <v>MStockholm1912BHammer Throw</v>
      </c>
    </row>
    <row r="1199" spans="1:12" x14ac:dyDescent="0.3">
      <c r="A1199" t="s">
        <v>10</v>
      </c>
      <c r="B1199" t="s">
        <v>960</v>
      </c>
      <c r="C1199" t="s">
        <v>191</v>
      </c>
      <c r="D1199">
        <v>1904</v>
      </c>
      <c r="E1199" t="s">
        <v>13</v>
      </c>
      <c r="F1199" t="s">
        <v>983</v>
      </c>
      <c r="G1199" t="s">
        <v>15</v>
      </c>
      <c r="H1199">
        <v>51.23</v>
      </c>
      <c r="I1199" t="s">
        <v>963</v>
      </c>
      <c r="J1199">
        <v>51.23</v>
      </c>
      <c r="K1199" t="s">
        <v>1969</v>
      </c>
      <c r="L1199" t="str">
        <f t="shared" si="18"/>
        <v>MSt Louis1904GHammer Throw</v>
      </c>
    </row>
    <row r="1200" spans="1:12" x14ac:dyDescent="0.3">
      <c r="A1200" t="s">
        <v>10</v>
      </c>
      <c r="B1200" t="s">
        <v>960</v>
      </c>
      <c r="C1200" t="s">
        <v>191</v>
      </c>
      <c r="D1200">
        <v>1904</v>
      </c>
      <c r="E1200" t="s">
        <v>17</v>
      </c>
      <c r="F1200" t="s">
        <v>1006</v>
      </c>
      <c r="G1200" t="s">
        <v>15</v>
      </c>
      <c r="H1200">
        <v>50.26</v>
      </c>
      <c r="I1200" t="s">
        <v>963</v>
      </c>
      <c r="J1200">
        <v>50.26</v>
      </c>
      <c r="K1200" t="s">
        <v>1969</v>
      </c>
      <c r="L1200" t="str">
        <f t="shared" si="18"/>
        <v>MSt Louis1904SHammer Throw</v>
      </c>
    </row>
    <row r="1201" spans="1:12" x14ac:dyDescent="0.3">
      <c r="A1201" t="s">
        <v>10</v>
      </c>
      <c r="B1201" t="s">
        <v>960</v>
      </c>
      <c r="C1201" t="s">
        <v>191</v>
      </c>
      <c r="D1201">
        <v>1904</v>
      </c>
      <c r="E1201" t="s">
        <v>20</v>
      </c>
      <c r="F1201" t="s">
        <v>955</v>
      </c>
      <c r="G1201" t="s">
        <v>15</v>
      </c>
      <c r="H1201">
        <v>45.73</v>
      </c>
      <c r="I1201" t="s">
        <v>963</v>
      </c>
      <c r="J1201">
        <v>45.73</v>
      </c>
      <c r="K1201" t="s">
        <v>1969</v>
      </c>
      <c r="L1201" t="str">
        <f t="shared" si="18"/>
        <v>MSt Louis1904BHammer Throw</v>
      </c>
    </row>
    <row r="1202" spans="1:12" x14ac:dyDescent="0.3">
      <c r="A1202" t="s">
        <v>10</v>
      </c>
      <c r="B1202" t="s">
        <v>1007</v>
      </c>
      <c r="C1202" t="s">
        <v>12</v>
      </c>
      <c r="D1202">
        <v>2016</v>
      </c>
      <c r="E1202" t="s">
        <v>13</v>
      </c>
      <c r="F1202" t="s">
        <v>1008</v>
      </c>
      <c r="G1202" t="s">
        <v>117</v>
      </c>
      <c r="H1202">
        <v>2.38</v>
      </c>
      <c r="I1202" t="s">
        <v>1009</v>
      </c>
      <c r="J1202">
        <v>2.38</v>
      </c>
      <c r="K1202" t="s">
        <v>1969</v>
      </c>
      <c r="L1202" t="str">
        <f t="shared" si="18"/>
        <v>MRio2016GHigh Jump</v>
      </c>
    </row>
    <row r="1203" spans="1:12" x14ac:dyDescent="0.3">
      <c r="A1203" t="s">
        <v>10</v>
      </c>
      <c r="B1203" t="s">
        <v>1007</v>
      </c>
      <c r="C1203" t="s">
        <v>12</v>
      </c>
      <c r="D1203">
        <v>2016</v>
      </c>
      <c r="E1203" t="s">
        <v>17</v>
      </c>
      <c r="F1203" t="s">
        <v>1010</v>
      </c>
      <c r="G1203" t="s">
        <v>286</v>
      </c>
      <c r="H1203">
        <v>2.36</v>
      </c>
      <c r="I1203" t="s">
        <v>1009</v>
      </c>
      <c r="J1203">
        <v>2.36</v>
      </c>
      <c r="K1203" t="s">
        <v>1969</v>
      </c>
      <c r="L1203" t="str">
        <f t="shared" si="18"/>
        <v>MRio2016SHigh Jump</v>
      </c>
    </row>
    <row r="1204" spans="1:12" x14ac:dyDescent="0.3">
      <c r="A1204" t="s">
        <v>10</v>
      </c>
      <c r="B1204" t="s">
        <v>1007</v>
      </c>
      <c r="C1204" t="s">
        <v>12</v>
      </c>
      <c r="D1204">
        <v>2016</v>
      </c>
      <c r="E1204" t="s">
        <v>20</v>
      </c>
      <c r="F1204" t="s">
        <v>1011</v>
      </c>
      <c r="G1204" t="s">
        <v>993</v>
      </c>
      <c r="H1204">
        <v>2.33</v>
      </c>
      <c r="I1204" t="s">
        <v>1009</v>
      </c>
      <c r="J1204">
        <v>2.33</v>
      </c>
      <c r="K1204" t="s">
        <v>1969</v>
      </c>
      <c r="L1204" t="str">
        <f t="shared" si="18"/>
        <v>MRio2016BHigh Jump</v>
      </c>
    </row>
    <row r="1205" spans="1:12" x14ac:dyDescent="0.3">
      <c r="A1205" t="s">
        <v>10</v>
      </c>
      <c r="B1205" t="s">
        <v>1007</v>
      </c>
      <c r="C1205" t="s">
        <v>23</v>
      </c>
      <c r="D1205">
        <v>2008</v>
      </c>
      <c r="E1205" t="s">
        <v>13</v>
      </c>
      <c r="F1205" t="s">
        <v>1012</v>
      </c>
      <c r="G1205" t="s">
        <v>398</v>
      </c>
      <c r="H1205">
        <v>2.36</v>
      </c>
      <c r="I1205" t="s">
        <v>1009</v>
      </c>
      <c r="J1205">
        <v>2.36</v>
      </c>
      <c r="K1205" t="s">
        <v>1969</v>
      </c>
      <c r="L1205" t="str">
        <f t="shared" si="18"/>
        <v>MBeijing2008GHigh Jump</v>
      </c>
    </row>
    <row r="1206" spans="1:12" x14ac:dyDescent="0.3">
      <c r="A1206" t="s">
        <v>10</v>
      </c>
      <c r="B1206" t="s">
        <v>1007</v>
      </c>
      <c r="C1206" t="s">
        <v>23</v>
      </c>
      <c r="D1206">
        <v>2008</v>
      </c>
      <c r="E1206" t="s">
        <v>17</v>
      </c>
      <c r="F1206" t="s">
        <v>1013</v>
      </c>
      <c r="G1206" t="s">
        <v>40</v>
      </c>
      <c r="H1206">
        <v>2.34</v>
      </c>
      <c r="I1206" t="s">
        <v>1009</v>
      </c>
      <c r="J1206">
        <v>2.34</v>
      </c>
      <c r="K1206" t="s">
        <v>1969</v>
      </c>
      <c r="L1206" t="str">
        <f t="shared" si="18"/>
        <v>MBeijing2008SHigh Jump</v>
      </c>
    </row>
    <row r="1207" spans="1:12" x14ac:dyDescent="0.3">
      <c r="A1207" t="s">
        <v>10</v>
      </c>
      <c r="B1207" t="s">
        <v>1007</v>
      </c>
      <c r="C1207" t="s">
        <v>23</v>
      </c>
      <c r="D1207">
        <v>2008</v>
      </c>
      <c r="E1207" t="s">
        <v>20</v>
      </c>
      <c r="F1207" t="s">
        <v>1014</v>
      </c>
      <c r="G1207" t="s">
        <v>398</v>
      </c>
      <c r="H1207">
        <v>2.34</v>
      </c>
      <c r="I1207" t="s">
        <v>1009</v>
      </c>
      <c r="J1207">
        <v>2.34</v>
      </c>
      <c r="K1207" t="s">
        <v>1969</v>
      </c>
      <c r="L1207" t="str">
        <f t="shared" si="18"/>
        <v>MBeijing2008BHigh Jump</v>
      </c>
    </row>
    <row r="1208" spans="1:12" x14ac:dyDescent="0.3">
      <c r="A1208" t="s">
        <v>10</v>
      </c>
      <c r="B1208" t="s">
        <v>1007</v>
      </c>
      <c r="C1208" t="s">
        <v>27</v>
      </c>
      <c r="D1208">
        <v>2000</v>
      </c>
      <c r="E1208" t="s">
        <v>13</v>
      </c>
      <c r="F1208" t="s">
        <v>1015</v>
      </c>
      <c r="G1208" t="s">
        <v>398</v>
      </c>
      <c r="H1208">
        <v>2.35</v>
      </c>
      <c r="I1208" t="s">
        <v>1009</v>
      </c>
      <c r="J1208">
        <v>2.35</v>
      </c>
      <c r="K1208" t="s">
        <v>1969</v>
      </c>
      <c r="L1208" t="str">
        <f t="shared" si="18"/>
        <v>MSydney2000GHigh Jump</v>
      </c>
    </row>
    <row r="1209" spans="1:12" x14ac:dyDescent="0.3">
      <c r="A1209" t="s">
        <v>10</v>
      </c>
      <c r="B1209" t="s">
        <v>1007</v>
      </c>
      <c r="C1209" t="s">
        <v>27</v>
      </c>
      <c r="D1209">
        <v>2000</v>
      </c>
      <c r="E1209" t="s">
        <v>17</v>
      </c>
      <c r="F1209" t="s">
        <v>1016</v>
      </c>
      <c r="G1209" t="s">
        <v>168</v>
      </c>
      <c r="H1209">
        <v>2.3199999999999998</v>
      </c>
      <c r="I1209" t="s">
        <v>1009</v>
      </c>
      <c r="J1209">
        <v>2.3199999999999998</v>
      </c>
      <c r="K1209" t="s">
        <v>1969</v>
      </c>
      <c r="L1209" t="str">
        <f t="shared" si="18"/>
        <v>MSydney2000SHigh Jump</v>
      </c>
    </row>
    <row r="1210" spans="1:12" x14ac:dyDescent="0.3">
      <c r="A1210" t="s">
        <v>10</v>
      </c>
      <c r="B1210" t="s">
        <v>1007</v>
      </c>
      <c r="C1210" t="s">
        <v>27</v>
      </c>
      <c r="D1210">
        <v>2000</v>
      </c>
      <c r="E1210" t="s">
        <v>20</v>
      </c>
      <c r="F1210" t="s">
        <v>1017</v>
      </c>
      <c r="G1210" t="s">
        <v>276</v>
      </c>
      <c r="H1210">
        <v>2.3199999999999998</v>
      </c>
      <c r="I1210" t="s">
        <v>1009</v>
      </c>
      <c r="J1210">
        <v>2.3199999999999998</v>
      </c>
      <c r="K1210" t="s">
        <v>1969</v>
      </c>
      <c r="L1210" t="str">
        <f t="shared" ref="L1210:L1273" si="19">_xlfn.CONCAT(A1210,C1210,D1210,E1210,I1210)</f>
        <v>MSydney2000BHigh Jump</v>
      </c>
    </row>
    <row r="1211" spans="1:12" x14ac:dyDescent="0.3">
      <c r="A1211" t="s">
        <v>10</v>
      </c>
      <c r="B1211" t="s">
        <v>1007</v>
      </c>
      <c r="C1211" t="s">
        <v>31</v>
      </c>
      <c r="D1211">
        <v>1992</v>
      </c>
      <c r="E1211" t="s">
        <v>13</v>
      </c>
      <c r="F1211" t="s">
        <v>1016</v>
      </c>
      <c r="G1211" t="s">
        <v>168</v>
      </c>
      <c r="H1211">
        <v>2.34</v>
      </c>
      <c r="I1211" t="s">
        <v>1009</v>
      </c>
      <c r="J1211">
        <v>2.34</v>
      </c>
      <c r="K1211" t="s">
        <v>1969</v>
      </c>
      <c r="L1211" t="str">
        <f t="shared" si="19"/>
        <v>MBarcelona1992GHigh Jump</v>
      </c>
    </row>
    <row r="1212" spans="1:12" x14ac:dyDescent="0.3">
      <c r="A1212" t="s">
        <v>10</v>
      </c>
      <c r="B1212" t="s">
        <v>1007</v>
      </c>
      <c r="C1212" t="s">
        <v>31</v>
      </c>
      <c r="D1212">
        <v>1992</v>
      </c>
      <c r="E1212" t="s">
        <v>17</v>
      </c>
      <c r="F1212" t="s">
        <v>1018</v>
      </c>
      <c r="G1212" t="s">
        <v>74</v>
      </c>
      <c r="H1212">
        <v>2.34</v>
      </c>
      <c r="I1212" t="s">
        <v>1009</v>
      </c>
      <c r="J1212">
        <v>2.34</v>
      </c>
      <c r="K1212" t="s">
        <v>1969</v>
      </c>
      <c r="L1212" t="str">
        <f t="shared" si="19"/>
        <v>MBarcelona1992SHigh Jump</v>
      </c>
    </row>
    <row r="1213" spans="1:12" x14ac:dyDescent="0.3">
      <c r="A1213" t="s">
        <v>10</v>
      </c>
      <c r="B1213" t="s">
        <v>1007</v>
      </c>
      <c r="C1213" t="s">
        <v>31</v>
      </c>
      <c r="D1213">
        <v>1992</v>
      </c>
      <c r="E1213" t="s">
        <v>20</v>
      </c>
      <c r="F1213" t="s">
        <v>1019</v>
      </c>
      <c r="G1213" t="s">
        <v>59</v>
      </c>
      <c r="H1213">
        <v>2.34</v>
      </c>
      <c r="I1213" t="s">
        <v>1009</v>
      </c>
      <c r="J1213">
        <v>2.34</v>
      </c>
      <c r="K1213" t="s">
        <v>1969</v>
      </c>
      <c r="L1213" t="str">
        <f t="shared" si="19"/>
        <v>MBarcelona1992BHigh Jump</v>
      </c>
    </row>
    <row r="1214" spans="1:12" x14ac:dyDescent="0.3">
      <c r="A1214" t="s">
        <v>10</v>
      </c>
      <c r="B1214" t="s">
        <v>1007</v>
      </c>
      <c r="C1214" t="s">
        <v>31</v>
      </c>
      <c r="D1214">
        <v>1992</v>
      </c>
      <c r="E1214" t="s">
        <v>20</v>
      </c>
      <c r="F1214" t="s">
        <v>1020</v>
      </c>
      <c r="G1214" t="s">
        <v>103</v>
      </c>
      <c r="H1214">
        <v>2.34</v>
      </c>
      <c r="I1214" t="s">
        <v>1009</v>
      </c>
      <c r="J1214">
        <v>2.34</v>
      </c>
      <c r="K1214" t="s">
        <v>1969</v>
      </c>
      <c r="L1214" t="str">
        <f t="shared" si="19"/>
        <v>MBarcelona1992BHigh Jump</v>
      </c>
    </row>
    <row r="1215" spans="1:12" x14ac:dyDescent="0.3">
      <c r="A1215" t="s">
        <v>10</v>
      </c>
      <c r="B1215" t="s">
        <v>1007</v>
      </c>
      <c r="C1215" t="s">
        <v>31</v>
      </c>
      <c r="D1215">
        <v>1992</v>
      </c>
      <c r="E1215" t="s">
        <v>20</v>
      </c>
      <c r="F1215" t="s">
        <v>1021</v>
      </c>
      <c r="G1215" t="s">
        <v>15</v>
      </c>
      <c r="H1215">
        <v>2.34</v>
      </c>
      <c r="I1215" t="s">
        <v>1009</v>
      </c>
      <c r="J1215">
        <v>2.34</v>
      </c>
      <c r="K1215" t="s">
        <v>1969</v>
      </c>
      <c r="L1215" t="str">
        <f t="shared" si="19"/>
        <v>MBarcelona1992BHigh Jump</v>
      </c>
    </row>
    <row r="1216" spans="1:12" x14ac:dyDescent="0.3">
      <c r="A1216" t="s">
        <v>10</v>
      </c>
      <c r="B1216" t="s">
        <v>1007</v>
      </c>
      <c r="C1216" t="s">
        <v>42</v>
      </c>
      <c r="D1216">
        <v>1976</v>
      </c>
      <c r="E1216" t="s">
        <v>13</v>
      </c>
      <c r="F1216" t="s">
        <v>1022</v>
      </c>
      <c r="G1216" t="s">
        <v>103</v>
      </c>
      <c r="H1216">
        <v>2.25</v>
      </c>
      <c r="I1216" t="s">
        <v>1009</v>
      </c>
      <c r="J1216">
        <v>2.25</v>
      </c>
      <c r="K1216" t="s">
        <v>1969</v>
      </c>
      <c r="L1216" t="str">
        <f t="shared" si="19"/>
        <v>MMontreal1976GHigh Jump</v>
      </c>
    </row>
    <row r="1217" spans="1:12" x14ac:dyDescent="0.3">
      <c r="A1217" t="s">
        <v>10</v>
      </c>
      <c r="B1217" t="s">
        <v>1007</v>
      </c>
      <c r="C1217" t="s">
        <v>42</v>
      </c>
      <c r="D1217">
        <v>1976</v>
      </c>
      <c r="E1217" t="s">
        <v>17</v>
      </c>
      <c r="F1217" t="s">
        <v>1023</v>
      </c>
      <c r="G1217" t="s">
        <v>117</v>
      </c>
      <c r="H1217">
        <v>2.23</v>
      </c>
      <c r="I1217" t="s">
        <v>1009</v>
      </c>
      <c r="J1217">
        <v>2.23</v>
      </c>
      <c r="K1217" t="s">
        <v>1969</v>
      </c>
      <c r="L1217" t="str">
        <f t="shared" si="19"/>
        <v>MMontreal1976SHigh Jump</v>
      </c>
    </row>
    <row r="1218" spans="1:12" x14ac:dyDescent="0.3">
      <c r="A1218" t="s">
        <v>10</v>
      </c>
      <c r="B1218" t="s">
        <v>1007</v>
      </c>
      <c r="C1218" t="s">
        <v>42</v>
      </c>
      <c r="D1218">
        <v>1976</v>
      </c>
      <c r="E1218" t="s">
        <v>20</v>
      </c>
      <c r="F1218" t="s">
        <v>1024</v>
      </c>
      <c r="G1218" t="s">
        <v>15</v>
      </c>
      <c r="H1218">
        <v>2.21</v>
      </c>
      <c r="I1218" t="s">
        <v>1009</v>
      </c>
      <c r="J1218">
        <v>2.21</v>
      </c>
      <c r="K1218" t="s">
        <v>1969</v>
      </c>
      <c r="L1218" t="str">
        <f t="shared" si="19"/>
        <v>MMontreal1976BHigh Jump</v>
      </c>
    </row>
    <row r="1219" spans="1:12" x14ac:dyDescent="0.3">
      <c r="A1219" t="s">
        <v>10</v>
      </c>
      <c r="B1219" t="s">
        <v>1007</v>
      </c>
      <c r="C1219" t="s">
        <v>53</v>
      </c>
      <c r="D1219">
        <v>1960</v>
      </c>
      <c r="E1219" t="s">
        <v>13</v>
      </c>
      <c r="F1219" t="s">
        <v>1025</v>
      </c>
      <c r="G1219" t="s">
        <v>55</v>
      </c>
      <c r="H1219">
        <v>2.16</v>
      </c>
      <c r="I1219" t="s">
        <v>1009</v>
      </c>
      <c r="J1219">
        <v>2.16</v>
      </c>
      <c r="K1219" t="s">
        <v>1969</v>
      </c>
      <c r="L1219" t="str">
        <f t="shared" si="19"/>
        <v>MRome1960GHigh Jump</v>
      </c>
    </row>
    <row r="1220" spans="1:12" x14ac:dyDescent="0.3">
      <c r="A1220" t="s">
        <v>10</v>
      </c>
      <c r="B1220" t="s">
        <v>1007</v>
      </c>
      <c r="C1220" t="s">
        <v>53</v>
      </c>
      <c r="D1220">
        <v>1960</v>
      </c>
      <c r="E1220" t="s">
        <v>17</v>
      </c>
      <c r="F1220" t="s">
        <v>1026</v>
      </c>
      <c r="G1220" t="s">
        <v>55</v>
      </c>
      <c r="H1220">
        <v>2.16</v>
      </c>
      <c r="I1220" t="s">
        <v>1009</v>
      </c>
      <c r="J1220">
        <v>2.16</v>
      </c>
      <c r="K1220" t="s">
        <v>1969</v>
      </c>
      <c r="L1220" t="str">
        <f t="shared" si="19"/>
        <v>MRome1960SHigh Jump</v>
      </c>
    </row>
    <row r="1221" spans="1:12" x14ac:dyDescent="0.3">
      <c r="A1221" t="s">
        <v>10</v>
      </c>
      <c r="B1221" t="s">
        <v>1007</v>
      </c>
      <c r="C1221" t="s">
        <v>53</v>
      </c>
      <c r="D1221">
        <v>1960</v>
      </c>
      <c r="E1221" t="s">
        <v>20</v>
      </c>
      <c r="F1221" t="s">
        <v>1027</v>
      </c>
      <c r="G1221" t="s">
        <v>15</v>
      </c>
      <c r="H1221">
        <v>2.14</v>
      </c>
      <c r="I1221" t="s">
        <v>1009</v>
      </c>
      <c r="J1221">
        <v>2.14</v>
      </c>
      <c r="K1221" t="s">
        <v>1969</v>
      </c>
      <c r="L1221" t="str">
        <f t="shared" si="19"/>
        <v>MRome1960BHigh Jump</v>
      </c>
    </row>
    <row r="1222" spans="1:12" x14ac:dyDescent="0.3">
      <c r="A1222" t="s">
        <v>10</v>
      </c>
      <c r="B1222" t="s">
        <v>1007</v>
      </c>
      <c r="C1222" t="s">
        <v>60</v>
      </c>
      <c r="D1222">
        <v>1952</v>
      </c>
      <c r="E1222" t="s">
        <v>13</v>
      </c>
      <c r="F1222" t="s">
        <v>1028</v>
      </c>
      <c r="G1222" t="s">
        <v>15</v>
      </c>
      <c r="H1222">
        <v>2.04</v>
      </c>
      <c r="I1222" t="s">
        <v>1009</v>
      </c>
      <c r="J1222">
        <v>2.04</v>
      </c>
      <c r="K1222" t="s">
        <v>1969</v>
      </c>
      <c r="L1222" t="str">
        <f t="shared" si="19"/>
        <v>MHelsinki1952GHigh Jump</v>
      </c>
    </row>
    <row r="1223" spans="1:12" x14ac:dyDescent="0.3">
      <c r="A1223" t="s">
        <v>10</v>
      </c>
      <c r="B1223" t="s">
        <v>1007</v>
      </c>
      <c r="C1223" t="s">
        <v>60</v>
      </c>
      <c r="D1223">
        <v>1952</v>
      </c>
      <c r="E1223" t="s">
        <v>17</v>
      </c>
      <c r="F1223" t="s">
        <v>1029</v>
      </c>
      <c r="G1223" t="s">
        <v>15</v>
      </c>
      <c r="H1223">
        <v>2.0099999999999998</v>
      </c>
      <c r="I1223" t="s">
        <v>1009</v>
      </c>
      <c r="J1223">
        <v>2.0099999999999998</v>
      </c>
      <c r="K1223" t="s">
        <v>1969</v>
      </c>
      <c r="L1223" t="str">
        <f t="shared" si="19"/>
        <v>MHelsinki1952SHigh Jump</v>
      </c>
    </row>
    <row r="1224" spans="1:12" x14ac:dyDescent="0.3">
      <c r="A1224" t="s">
        <v>10</v>
      </c>
      <c r="B1224" t="s">
        <v>1007</v>
      </c>
      <c r="C1224" t="s">
        <v>60</v>
      </c>
      <c r="D1224">
        <v>1952</v>
      </c>
      <c r="E1224" t="s">
        <v>20</v>
      </c>
      <c r="F1224" t="s">
        <v>1030</v>
      </c>
      <c r="G1224" t="s">
        <v>663</v>
      </c>
      <c r="H1224">
        <v>1.98</v>
      </c>
      <c r="I1224" t="s">
        <v>1009</v>
      </c>
      <c r="J1224">
        <v>1.98</v>
      </c>
      <c r="K1224" t="s">
        <v>1969</v>
      </c>
      <c r="L1224" t="str">
        <f t="shared" si="19"/>
        <v>MHelsinki1952BHigh Jump</v>
      </c>
    </row>
    <row r="1225" spans="1:12" x14ac:dyDescent="0.3">
      <c r="A1225" t="s">
        <v>10</v>
      </c>
      <c r="B1225" t="s">
        <v>1007</v>
      </c>
      <c r="C1225" t="s">
        <v>78</v>
      </c>
      <c r="D1225">
        <v>1908</v>
      </c>
      <c r="E1225" t="s">
        <v>13</v>
      </c>
      <c r="F1225" t="s">
        <v>1031</v>
      </c>
      <c r="G1225" t="s">
        <v>15</v>
      </c>
      <c r="H1225">
        <v>1.9</v>
      </c>
      <c r="I1225" t="s">
        <v>1009</v>
      </c>
      <c r="J1225">
        <v>1.9</v>
      </c>
      <c r="K1225" t="s">
        <v>1969</v>
      </c>
      <c r="L1225" t="str">
        <f t="shared" si="19"/>
        <v>MLondon1908GHigh Jump</v>
      </c>
    </row>
    <row r="1226" spans="1:12" x14ac:dyDescent="0.3">
      <c r="A1226" t="s">
        <v>10</v>
      </c>
      <c r="B1226" t="s">
        <v>1007</v>
      </c>
      <c r="C1226" t="s">
        <v>78</v>
      </c>
      <c r="D1226">
        <v>1908</v>
      </c>
      <c r="E1226" t="s">
        <v>17</v>
      </c>
      <c r="F1226" t="s">
        <v>1032</v>
      </c>
      <c r="G1226" t="s">
        <v>99</v>
      </c>
      <c r="H1226">
        <v>1.88</v>
      </c>
      <c r="I1226" t="s">
        <v>1009</v>
      </c>
      <c r="J1226">
        <v>1.88</v>
      </c>
      <c r="K1226" t="s">
        <v>1969</v>
      </c>
      <c r="L1226" t="str">
        <f t="shared" si="19"/>
        <v>MLondon1908SHigh Jump</v>
      </c>
    </row>
    <row r="1227" spans="1:12" x14ac:dyDescent="0.3">
      <c r="A1227" t="s">
        <v>10</v>
      </c>
      <c r="B1227" t="s">
        <v>1007</v>
      </c>
      <c r="C1227" t="s">
        <v>78</v>
      </c>
      <c r="D1227">
        <v>1908</v>
      </c>
      <c r="E1227" t="s">
        <v>17</v>
      </c>
      <c r="F1227" t="s">
        <v>1033</v>
      </c>
      <c r="G1227" t="s">
        <v>40</v>
      </c>
      <c r="H1227">
        <v>1.88</v>
      </c>
      <c r="I1227" t="s">
        <v>1009</v>
      </c>
      <c r="J1227">
        <v>1.88</v>
      </c>
      <c r="K1227" t="s">
        <v>1969</v>
      </c>
      <c r="L1227" t="str">
        <f t="shared" si="19"/>
        <v>MLondon1908SHigh Jump</v>
      </c>
    </row>
    <row r="1228" spans="1:12" x14ac:dyDescent="0.3">
      <c r="A1228" t="s">
        <v>10</v>
      </c>
      <c r="B1228" t="s">
        <v>1007</v>
      </c>
      <c r="C1228" t="s">
        <v>78</v>
      </c>
      <c r="D1228">
        <v>1908</v>
      </c>
      <c r="E1228" t="s">
        <v>17</v>
      </c>
      <c r="F1228" t="s">
        <v>1034</v>
      </c>
      <c r="G1228" t="s">
        <v>64</v>
      </c>
      <c r="H1228">
        <v>1.88</v>
      </c>
      <c r="I1228" t="s">
        <v>1009</v>
      </c>
      <c r="J1228">
        <v>1.88</v>
      </c>
      <c r="K1228" t="s">
        <v>1969</v>
      </c>
      <c r="L1228" t="str">
        <f t="shared" si="19"/>
        <v>MLondon1908SHigh Jump</v>
      </c>
    </row>
    <row r="1229" spans="1:12" x14ac:dyDescent="0.3">
      <c r="A1229" t="s">
        <v>10</v>
      </c>
      <c r="B1229" t="s">
        <v>1007</v>
      </c>
      <c r="C1229" t="s">
        <v>105</v>
      </c>
      <c r="D1229">
        <v>1900</v>
      </c>
      <c r="E1229" t="s">
        <v>13</v>
      </c>
      <c r="F1229" t="s">
        <v>1035</v>
      </c>
      <c r="G1229" t="s">
        <v>15</v>
      </c>
      <c r="H1229">
        <v>1.9</v>
      </c>
      <c r="I1229" t="s">
        <v>1009</v>
      </c>
      <c r="J1229">
        <v>1.9</v>
      </c>
      <c r="K1229" t="s">
        <v>1969</v>
      </c>
      <c r="L1229" t="str">
        <f t="shared" si="19"/>
        <v>MParis1900GHigh Jump</v>
      </c>
    </row>
    <row r="1230" spans="1:12" x14ac:dyDescent="0.3">
      <c r="A1230" t="s">
        <v>10</v>
      </c>
      <c r="B1230" t="s">
        <v>1007</v>
      </c>
      <c r="C1230" t="s">
        <v>105</v>
      </c>
      <c r="D1230">
        <v>1900</v>
      </c>
      <c r="E1230" t="s">
        <v>17</v>
      </c>
      <c r="F1230" t="s">
        <v>1036</v>
      </c>
      <c r="G1230" t="s">
        <v>40</v>
      </c>
      <c r="H1230">
        <v>1.78</v>
      </c>
      <c r="I1230" t="s">
        <v>1009</v>
      </c>
      <c r="J1230">
        <v>1.78</v>
      </c>
      <c r="K1230" t="s">
        <v>1969</v>
      </c>
      <c r="L1230" t="str">
        <f t="shared" si="19"/>
        <v>MParis1900SHigh Jump</v>
      </c>
    </row>
    <row r="1231" spans="1:12" x14ac:dyDescent="0.3">
      <c r="A1231" t="s">
        <v>10</v>
      </c>
      <c r="B1231" t="s">
        <v>1007</v>
      </c>
      <c r="C1231" t="s">
        <v>105</v>
      </c>
      <c r="D1231">
        <v>1900</v>
      </c>
      <c r="E1231" t="s">
        <v>20</v>
      </c>
      <c r="F1231" t="s">
        <v>1037</v>
      </c>
      <c r="G1231" t="s">
        <v>99</v>
      </c>
      <c r="H1231">
        <v>1.75</v>
      </c>
      <c r="I1231" t="s">
        <v>1009</v>
      </c>
      <c r="J1231">
        <v>1.75</v>
      </c>
      <c r="K1231" t="s">
        <v>1969</v>
      </c>
      <c r="L1231" t="str">
        <f t="shared" si="19"/>
        <v>MParis1900BHigh Jump</v>
      </c>
    </row>
    <row r="1232" spans="1:12" x14ac:dyDescent="0.3">
      <c r="A1232" t="s">
        <v>10</v>
      </c>
      <c r="B1232" t="s">
        <v>1007</v>
      </c>
      <c r="C1232" t="s">
        <v>78</v>
      </c>
      <c r="D1232">
        <v>2012</v>
      </c>
      <c r="E1232" t="s">
        <v>13</v>
      </c>
      <c r="F1232" t="s">
        <v>1038</v>
      </c>
      <c r="G1232" t="s">
        <v>398</v>
      </c>
      <c r="H1232">
        <v>2.38</v>
      </c>
      <c r="I1232" t="s">
        <v>1009</v>
      </c>
      <c r="J1232">
        <v>2.38</v>
      </c>
      <c r="K1232" t="s">
        <v>1969</v>
      </c>
      <c r="L1232" t="str">
        <f t="shared" si="19"/>
        <v>MLondon2012GHigh Jump</v>
      </c>
    </row>
    <row r="1233" spans="1:12" x14ac:dyDescent="0.3">
      <c r="A1233" t="s">
        <v>10</v>
      </c>
      <c r="B1233" t="s">
        <v>1007</v>
      </c>
      <c r="C1233" t="s">
        <v>78</v>
      </c>
      <c r="D1233">
        <v>2012</v>
      </c>
      <c r="E1233" t="s">
        <v>17</v>
      </c>
      <c r="F1233" t="s">
        <v>1039</v>
      </c>
      <c r="G1233" t="s">
        <v>15</v>
      </c>
      <c r="H1233">
        <v>2.33</v>
      </c>
      <c r="I1233" t="s">
        <v>1009</v>
      </c>
      <c r="J1233">
        <v>2.33</v>
      </c>
      <c r="K1233" t="s">
        <v>1969</v>
      </c>
      <c r="L1233" t="str">
        <f t="shared" si="19"/>
        <v>MLondon2012SHigh Jump</v>
      </c>
    </row>
    <row r="1234" spans="1:12" x14ac:dyDescent="0.3">
      <c r="A1234" t="s">
        <v>10</v>
      </c>
      <c r="B1234" t="s">
        <v>1007</v>
      </c>
      <c r="C1234" t="s">
        <v>78</v>
      </c>
      <c r="D1234">
        <v>2012</v>
      </c>
      <c r="E1234" t="s">
        <v>20</v>
      </c>
      <c r="F1234" t="s">
        <v>1008</v>
      </c>
      <c r="G1234" t="s">
        <v>117</v>
      </c>
      <c r="H1234">
        <v>2.29</v>
      </c>
      <c r="I1234" t="s">
        <v>1009</v>
      </c>
      <c r="J1234">
        <v>2.29</v>
      </c>
      <c r="K1234" t="s">
        <v>1969</v>
      </c>
      <c r="L1234" t="str">
        <f t="shared" si="19"/>
        <v>MLondon2012BHigh Jump</v>
      </c>
    </row>
    <row r="1235" spans="1:12" x14ac:dyDescent="0.3">
      <c r="A1235" t="s">
        <v>10</v>
      </c>
      <c r="B1235" t="s">
        <v>1007</v>
      </c>
      <c r="C1235" t="s">
        <v>78</v>
      </c>
      <c r="D1235">
        <v>2012</v>
      </c>
      <c r="E1235" t="s">
        <v>20</v>
      </c>
      <c r="F1235" t="s">
        <v>1010</v>
      </c>
      <c r="G1235" t="s">
        <v>286</v>
      </c>
      <c r="H1235">
        <v>2.29</v>
      </c>
      <c r="I1235" t="s">
        <v>1009</v>
      </c>
      <c r="J1235">
        <v>2.29</v>
      </c>
      <c r="K1235" t="s">
        <v>1969</v>
      </c>
      <c r="L1235" t="str">
        <f t="shared" si="19"/>
        <v>MLondon2012BHigh Jump</v>
      </c>
    </row>
    <row r="1236" spans="1:12" x14ac:dyDescent="0.3">
      <c r="A1236" t="s">
        <v>10</v>
      </c>
      <c r="B1236" t="s">
        <v>1007</v>
      </c>
      <c r="C1236" t="s">
        <v>78</v>
      </c>
      <c r="D1236">
        <v>2012</v>
      </c>
      <c r="E1236" t="s">
        <v>20</v>
      </c>
      <c r="F1236" t="s">
        <v>1040</v>
      </c>
      <c r="G1236" t="s">
        <v>40</v>
      </c>
      <c r="H1236">
        <v>2.29</v>
      </c>
      <c r="I1236" t="s">
        <v>1009</v>
      </c>
      <c r="J1236">
        <v>2.29</v>
      </c>
      <c r="K1236" t="s">
        <v>1969</v>
      </c>
      <c r="L1236" t="str">
        <f t="shared" si="19"/>
        <v>MLondon2012BHigh Jump</v>
      </c>
    </row>
    <row r="1237" spans="1:12" x14ac:dyDescent="0.3">
      <c r="A1237" t="s">
        <v>10</v>
      </c>
      <c r="B1237" t="s">
        <v>1007</v>
      </c>
      <c r="C1237" t="s">
        <v>81</v>
      </c>
      <c r="D1237">
        <v>2004</v>
      </c>
      <c r="E1237" t="s">
        <v>13</v>
      </c>
      <c r="F1237" t="s">
        <v>1041</v>
      </c>
      <c r="G1237" t="s">
        <v>74</v>
      </c>
      <c r="H1237">
        <v>2.36</v>
      </c>
      <c r="I1237" t="s">
        <v>1009</v>
      </c>
      <c r="J1237">
        <v>2.36</v>
      </c>
      <c r="K1237" t="s">
        <v>1969</v>
      </c>
      <c r="L1237" t="str">
        <f t="shared" si="19"/>
        <v>MAthens2004GHigh Jump</v>
      </c>
    </row>
    <row r="1238" spans="1:12" x14ac:dyDescent="0.3">
      <c r="A1238" t="s">
        <v>10</v>
      </c>
      <c r="B1238" t="s">
        <v>1007</v>
      </c>
      <c r="C1238" t="s">
        <v>81</v>
      </c>
      <c r="D1238">
        <v>2004</v>
      </c>
      <c r="E1238" t="s">
        <v>17</v>
      </c>
      <c r="F1238" t="s">
        <v>1042</v>
      </c>
      <c r="G1238" t="s">
        <v>15</v>
      </c>
      <c r="H1238">
        <v>2.34</v>
      </c>
      <c r="I1238" t="s">
        <v>1009</v>
      </c>
      <c r="J1238">
        <v>2.34</v>
      </c>
      <c r="K1238" t="s">
        <v>1969</v>
      </c>
      <c r="L1238" t="str">
        <f t="shared" si="19"/>
        <v>MAthens2004SHigh Jump</v>
      </c>
    </row>
    <row r="1239" spans="1:12" x14ac:dyDescent="0.3">
      <c r="A1239" t="s">
        <v>10</v>
      </c>
      <c r="B1239" t="s">
        <v>1007</v>
      </c>
      <c r="C1239" t="s">
        <v>81</v>
      </c>
      <c r="D1239">
        <v>2004</v>
      </c>
      <c r="E1239" t="s">
        <v>20</v>
      </c>
      <c r="F1239" t="s">
        <v>1043</v>
      </c>
      <c r="G1239" t="s">
        <v>837</v>
      </c>
      <c r="H1239">
        <v>2.34</v>
      </c>
      <c r="I1239" t="s">
        <v>1009</v>
      </c>
      <c r="J1239">
        <v>2.34</v>
      </c>
      <c r="K1239" t="s">
        <v>1969</v>
      </c>
      <c r="L1239" t="str">
        <f t="shared" si="19"/>
        <v>MAthens2004BHigh Jump</v>
      </c>
    </row>
    <row r="1240" spans="1:12" x14ac:dyDescent="0.3">
      <c r="A1240" t="s">
        <v>10</v>
      </c>
      <c r="B1240" t="s">
        <v>1007</v>
      </c>
      <c r="C1240" t="s">
        <v>84</v>
      </c>
      <c r="D1240">
        <v>1996</v>
      </c>
      <c r="E1240" t="s">
        <v>13</v>
      </c>
      <c r="F1240" t="s">
        <v>1044</v>
      </c>
      <c r="G1240" t="s">
        <v>15</v>
      </c>
      <c r="H1240">
        <v>2.39</v>
      </c>
      <c r="I1240" t="s">
        <v>1009</v>
      </c>
      <c r="J1240">
        <v>2.39</v>
      </c>
      <c r="K1240" t="s">
        <v>1969</v>
      </c>
      <c r="L1240" t="str">
        <f t="shared" si="19"/>
        <v>MAtlanta1996GHigh Jump</v>
      </c>
    </row>
    <row r="1241" spans="1:12" x14ac:dyDescent="0.3">
      <c r="A1241" t="s">
        <v>10</v>
      </c>
      <c r="B1241" t="s">
        <v>1007</v>
      </c>
      <c r="C1241" t="s">
        <v>84</v>
      </c>
      <c r="D1241">
        <v>1996</v>
      </c>
      <c r="E1241" t="s">
        <v>17</v>
      </c>
      <c r="F1241" t="s">
        <v>1020</v>
      </c>
      <c r="G1241" t="s">
        <v>103</v>
      </c>
      <c r="H1241">
        <v>2.37</v>
      </c>
      <c r="I1241" t="s">
        <v>1009</v>
      </c>
      <c r="J1241">
        <v>2.37</v>
      </c>
      <c r="K1241" t="s">
        <v>1969</v>
      </c>
      <c r="L1241" t="str">
        <f t="shared" si="19"/>
        <v>MAtlanta1996SHigh Jump</v>
      </c>
    </row>
    <row r="1242" spans="1:12" x14ac:dyDescent="0.3">
      <c r="A1242" t="s">
        <v>10</v>
      </c>
      <c r="B1242" t="s">
        <v>1007</v>
      </c>
      <c r="C1242" t="s">
        <v>84</v>
      </c>
      <c r="D1242">
        <v>1996</v>
      </c>
      <c r="E1242" t="s">
        <v>20</v>
      </c>
      <c r="F1242" t="s">
        <v>1045</v>
      </c>
      <c r="G1242" t="s">
        <v>40</v>
      </c>
      <c r="H1242">
        <v>2.35</v>
      </c>
      <c r="I1242" t="s">
        <v>1009</v>
      </c>
      <c r="J1242">
        <v>2.35</v>
      </c>
      <c r="K1242" t="s">
        <v>1969</v>
      </c>
      <c r="L1242" t="str">
        <f t="shared" si="19"/>
        <v>MAtlanta1996BHigh Jump</v>
      </c>
    </row>
    <row r="1243" spans="1:12" x14ac:dyDescent="0.3">
      <c r="A1243" t="s">
        <v>10</v>
      </c>
      <c r="B1243" t="s">
        <v>1007</v>
      </c>
      <c r="C1243" t="s">
        <v>86</v>
      </c>
      <c r="D1243">
        <v>1980</v>
      </c>
      <c r="E1243" t="s">
        <v>13</v>
      </c>
      <c r="F1243" t="s">
        <v>1046</v>
      </c>
      <c r="G1243" t="s">
        <v>250</v>
      </c>
      <c r="H1243">
        <v>2.36</v>
      </c>
      <c r="I1243" t="s">
        <v>1009</v>
      </c>
      <c r="J1243">
        <v>2.36</v>
      </c>
      <c r="K1243" t="s">
        <v>1969</v>
      </c>
      <c r="L1243" t="str">
        <f t="shared" si="19"/>
        <v>MMoscow1980GHigh Jump</v>
      </c>
    </row>
    <row r="1244" spans="1:12" x14ac:dyDescent="0.3">
      <c r="A1244" t="s">
        <v>10</v>
      </c>
      <c r="B1244" t="s">
        <v>1007</v>
      </c>
      <c r="C1244" t="s">
        <v>86</v>
      </c>
      <c r="D1244">
        <v>1980</v>
      </c>
      <c r="E1244" t="s">
        <v>17</v>
      </c>
      <c r="F1244" t="s">
        <v>1022</v>
      </c>
      <c r="G1244" t="s">
        <v>103</v>
      </c>
      <c r="H1244">
        <v>2.31</v>
      </c>
      <c r="I1244" t="s">
        <v>1009</v>
      </c>
      <c r="J1244">
        <v>2.31</v>
      </c>
      <c r="K1244" t="s">
        <v>1969</v>
      </c>
      <c r="L1244" t="str">
        <f t="shared" si="19"/>
        <v>MMoscow1980SHigh Jump</v>
      </c>
    </row>
    <row r="1245" spans="1:12" x14ac:dyDescent="0.3">
      <c r="A1245" t="s">
        <v>10</v>
      </c>
      <c r="B1245" t="s">
        <v>1007</v>
      </c>
      <c r="C1245" t="s">
        <v>86</v>
      </c>
      <c r="D1245">
        <v>1980</v>
      </c>
      <c r="E1245" t="s">
        <v>20</v>
      </c>
      <c r="F1245" t="s">
        <v>1047</v>
      </c>
      <c r="G1245" t="s">
        <v>250</v>
      </c>
      <c r="H1245">
        <v>2.31</v>
      </c>
      <c r="I1245" t="s">
        <v>1009</v>
      </c>
      <c r="J1245">
        <v>2.31</v>
      </c>
      <c r="K1245" t="s">
        <v>1969</v>
      </c>
      <c r="L1245" t="str">
        <f t="shared" si="19"/>
        <v>MMoscow1980BHigh Jump</v>
      </c>
    </row>
    <row r="1246" spans="1:12" x14ac:dyDescent="0.3">
      <c r="A1246" t="s">
        <v>10</v>
      </c>
      <c r="B1246" t="s">
        <v>1007</v>
      </c>
      <c r="C1246" t="s">
        <v>93</v>
      </c>
      <c r="D1246">
        <v>1964</v>
      </c>
      <c r="E1246" t="s">
        <v>13</v>
      </c>
      <c r="F1246" t="s">
        <v>1026</v>
      </c>
      <c r="G1246" t="s">
        <v>55</v>
      </c>
      <c r="H1246">
        <v>2.1800000000000002</v>
      </c>
      <c r="I1246" t="s">
        <v>1009</v>
      </c>
      <c r="J1246">
        <v>2.1800000000000002</v>
      </c>
      <c r="K1246" t="s">
        <v>1969</v>
      </c>
      <c r="L1246" t="str">
        <f t="shared" si="19"/>
        <v>MTokyo1964GHigh Jump</v>
      </c>
    </row>
    <row r="1247" spans="1:12" x14ac:dyDescent="0.3">
      <c r="A1247" t="s">
        <v>10</v>
      </c>
      <c r="B1247" t="s">
        <v>1007</v>
      </c>
      <c r="C1247" t="s">
        <v>93</v>
      </c>
      <c r="D1247">
        <v>1964</v>
      </c>
      <c r="E1247" t="s">
        <v>17</v>
      </c>
      <c r="F1247" t="s">
        <v>1027</v>
      </c>
      <c r="G1247" t="s">
        <v>15</v>
      </c>
      <c r="H1247">
        <v>2.1800000000000002</v>
      </c>
      <c r="I1247" t="s">
        <v>1009</v>
      </c>
      <c r="J1247">
        <v>2.1800000000000002</v>
      </c>
      <c r="K1247" t="s">
        <v>1969</v>
      </c>
      <c r="L1247" t="str">
        <f t="shared" si="19"/>
        <v>MTokyo1964SHigh Jump</v>
      </c>
    </row>
    <row r="1248" spans="1:12" x14ac:dyDescent="0.3">
      <c r="A1248" t="s">
        <v>10</v>
      </c>
      <c r="B1248" t="s">
        <v>1007</v>
      </c>
      <c r="C1248" t="s">
        <v>93</v>
      </c>
      <c r="D1248">
        <v>1964</v>
      </c>
      <c r="E1248" t="s">
        <v>20</v>
      </c>
      <c r="F1248" t="s">
        <v>1048</v>
      </c>
      <c r="G1248" t="s">
        <v>15</v>
      </c>
      <c r="H1248">
        <v>2.16</v>
      </c>
      <c r="I1248" t="s">
        <v>1009</v>
      </c>
      <c r="J1248">
        <v>2.16</v>
      </c>
      <c r="K1248" t="s">
        <v>1969</v>
      </c>
      <c r="L1248" t="str">
        <f t="shared" si="19"/>
        <v>MTokyo1964BHigh Jump</v>
      </c>
    </row>
    <row r="1249" spans="1:12" x14ac:dyDescent="0.3">
      <c r="A1249" t="s">
        <v>10</v>
      </c>
      <c r="B1249" t="s">
        <v>1007</v>
      </c>
      <c r="C1249" t="s">
        <v>36</v>
      </c>
      <c r="D1249">
        <v>1932</v>
      </c>
      <c r="E1249" t="s">
        <v>13</v>
      </c>
      <c r="F1249" t="s">
        <v>1049</v>
      </c>
      <c r="G1249" t="s">
        <v>117</v>
      </c>
      <c r="H1249">
        <v>1.97</v>
      </c>
      <c r="I1249" t="s">
        <v>1009</v>
      </c>
      <c r="J1249">
        <v>1.97</v>
      </c>
      <c r="K1249" t="s">
        <v>1969</v>
      </c>
      <c r="L1249" t="str">
        <f t="shared" si="19"/>
        <v>MLos Angeles1932GHigh Jump</v>
      </c>
    </row>
    <row r="1250" spans="1:12" x14ac:dyDescent="0.3">
      <c r="A1250" t="s">
        <v>10</v>
      </c>
      <c r="B1250" t="s">
        <v>1007</v>
      </c>
      <c r="C1250" t="s">
        <v>36</v>
      </c>
      <c r="D1250">
        <v>1932</v>
      </c>
      <c r="E1250" t="s">
        <v>17</v>
      </c>
      <c r="F1250" t="s">
        <v>1050</v>
      </c>
      <c r="G1250" t="s">
        <v>15</v>
      </c>
      <c r="H1250">
        <v>1.97</v>
      </c>
      <c r="I1250" t="s">
        <v>1009</v>
      </c>
      <c r="J1250">
        <v>1.97</v>
      </c>
      <c r="K1250" t="s">
        <v>1969</v>
      </c>
      <c r="L1250" t="str">
        <f t="shared" si="19"/>
        <v>MLos Angeles1932SHigh Jump</v>
      </c>
    </row>
    <row r="1251" spans="1:12" x14ac:dyDescent="0.3">
      <c r="A1251" t="s">
        <v>10</v>
      </c>
      <c r="B1251" t="s">
        <v>1007</v>
      </c>
      <c r="C1251" t="s">
        <v>36</v>
      </c>
      <c r="D1251">
        <v>1932</v>
      </c>
      <c r="E1251" t="s">
        <v>20</v>
      </c>
      <c r="F1251" t="s">
        <v>1051</v>
      </c>
      <c r="G1251" t="s">
        <v>544</v>
      </c>
      <c r="H1251">
        <v>1.97</v>
      </c>
      <c r="I1251" t="s">
        <v>1009</v>
      </c>
      <c r="J1251">
        <v>1.97</v>
      </c>
      <c r="K1251" t="s">
        <v>1969</v>
      </c>
      <c r="L1251" t="str">
        <f t="shared" si="19"/>
        <v>MLos Angeles1932BHigh Jump</v>
      </c>
    </row>
    <row r="1252" spans="1:12" x14ac:dyDescent="0.3">
      <c r="A1252" t="s">
        <v>10</v>
      </c>
      <c r="B1252" t="s">
        <v>1007</v>
      </c>
      <c r="C1252" t="s">
        <v>105</v>
      </c>
      <c r="D1252">
        <v>1924</v>
      </c>
      <c r="E1252" t="s">
        <v>13</v>
      </c>
      <c r="F1252" t="s">
        <v>894</v>
      </c>
      <c r="G1252" t="s">
        <v>15</v>
      </c>
      <c r="H1252">
        <v>1.98</v>
      </c>
      <c r="I1252" t="s">
        <v>1009</v>
      </c>
      <c r="J1252">
        <v>1.98</v>
      </c>
      <c r="K1252" t="s">
        <v>1969</v>
      </c>
      <c r="L1252" t="str">
        <f t="shared" si="19"/>
        <v>MParis1924GHigh Jump</v>
      </c>
    </row>
    <row r="1253" spans="1:12" x14ac:dyDescent="0.3">
      <c r="A1253" t="s">
        <v>10</v>
      </c>
      <c r="B1253" t="s">
        <v>1007</v>
      </c>
      <c r="C1253" t="s">
        <v>105</v>
      </c>
      <c r="D1253">
        <v>1924</v>
      </c>
      <c r="E1253" t="s">
        <v>17</v>
      </c>
      <c r="F1253" t="s">
        <v>1052</v>
      </c>
      <c r="G1253" t="s">
        <v>15</v>
      </c>
      <c r="H1253">
        <v>1.95</v>
      </c>
      <c r="I1253" t="s">
        <v>1009</v>
      </c>
      <c r="J1253">
        <v>1.95</v>
      </c>
      <c r="K1253" t="s">
        <v>1969</v>
      </c>
      <c r="L1253" t="str">
        <f t="shared" si="19"/>
        <v>MParis1924SHigh Jump</v>
      </c>
    </row>
    <row r="1254" spans="1:12" x14ac:dyDescent="0.3">
      <c r="A1254" t="s">
        <v>10</v>
      </c>
      <c r="B1254" t="s">
        <v>1007</v>
      </c>
      <c r="C1254" t="s">
        <v>105</v>
      </c>
      <c r="D1254">
        <v>1924</v>
      </c>
      <c r="E1254" t="s">
        <v>20</v>
      </c>
      <c r="F1254" t="s">
        <v>1053</v>
      </c>
      <c r="G1254" t="s">
        <v>64</v>
      </c>
      <c r="H1254">
        <v>1.92</v>
      </c>
      <c r="I1254" t="s">
        <v>1009</v>
      </c>
      <c r="J1254">
        <v>1.92</v>
      </c>
      <c r="K1254" t="s">
        <v>1969</v>
      </c>
      <c r="L1254" t="str">
        <f t="shared" si="19"/>
        <v>MParis1924BHigh Jump</v>
      </c>
    </row>
    <row r="1255" spans="1:12" x14ac:dyDescent="0.3">
      <c r="A1255" t="s">
        <v>10</v>
      </c>
      <c r="B1255" t="s">
        <v>1007</v>
      </c>
      <c r="C1255" t="s">
        <v>107</v>
      </c>
      <c r="D1255">
        <v>1912</v>
      </c>
      <c r="E1255" t="s">
        <v>13</v>
      </c>
      <c r="F1255" t="s">
        <v>1054</v>
      </c>
      <c r="G1255" t="s">
        <v>15</v>
      </c>
      <c r="H1255">
        <v>1.93</v>
      </c>
      <c r="I1255" t="s">
        <v>1009</v>
      </c>
      <c r="J1255">
        <v>1.93</v>
      </c>
      <c r="K1255" t="s">
        <v>1969</v>
      </c>
      <c r="L1255" t="str">
        <f t="shared" si="19"/>
        <v>MStockholm1912GHigh Jump</v>
      </c>
    </row>
    <row r="1256" spans="1:12" x14ac:dyDescent="0.3">
      <c r="A1256" t="s">
        <v>10</v>
      </c>
      <c r="B1256" t="s">
        <v>1007</v>
      </c>
      <c r="C1256" t="s">
        <v>107</v>
      </c>
      <c r="D1256">
        <v>1912</v>
      </c>
      <c r="E1256" t="s">
        <v>17</v>
      </c>
      <c r="F1256" t="s">
        <v>1055</v>
      </c>
      <c r="G1256" t="s">
        <v>151</v>
      </c>
      <c r="H1256">
        <v>1.91</v>
      </c>
      <c r="I1256" t="s">
        <v>1009</v>
      </c>
      <c r="J1256">
        <v>1.91</v>
      </c>
      <c r="K1256" t="s">
        <v>1969</v>
      </c>
      <c r="L1256" t="str">
        <f t="shared" si="19"/>
        <v>MStockholm1912SHigh Jump</v>
      </c>
    </row>
    <row r="1257" spans="1:12" x14ac:dyDescent="0.3">
      <c r="A1257" t="s">
        <v>10</v>
      </c>
      <c r="B1257" t="s">
        <v>1007</v>
      </c>
      <c r="C1257" t="s">
        <v>107</v>
      </c>
      <c r="D1257">
        <v>1912</v>
      </c>
      <c r="E1257" t="s">
        <v>20</v>
      </c>
      <c r="F1257" t="s">
        <v>1056</v>
      </c>
      <c r="G1257" t="s">
        <v>15</v>
      </c>
      <c r="H1257">
        <v>1.89</v>
      </c>
      <c r="I1257" t="s">
        <v>1009</v>
      </c>
      <c r="J1257">
        <v>1.89</v>
      </c>
      <c r="K1257" t="s">
        <v>1969</v>
      </c>
      <c r="L1257" t="str">
        <f t="shared" si="19"/>
        <v>MStockholm1912BHigh Jump</v>
      </c>
    </row>
    <row r="1258" spans="1:12" x14ac:dyDescent="0.3">
      <c r="A1258" t="s">
        <v>10</v>
      </c>
      <c r="B1258" t="s">
        <v>1007</v>
      </c>
      <c r="C1258" t="s">
        <v>191</v>
      </c>
      <c r="D1258">
        <v>1904</v>
      </c>
      <c r="E1258" t="s">
        <v>13</v>
      </c>
      <c r="F1258" t="s">
        <v>1057</v>
      </c>
      <c r="G1258" t="s">
        <v>15</v>
      </c>
      <c r="H1258">
        <v>1.8</v>
      </c>
      <c r="I1258" t="s">
        <v>1009</v>
      </c>
      <c r="J1258">
        <v>1.8</v>
      </c>
      <c r="K1258" t="s">
        <v>1969</v>
      </c>
      <c r="L1258" t="str">
        <f t="shared" si="19"/>
        <v>MSt Louis1904GHigh Jump</v>
      </c>
    </row>
    <row r="1259" spans="1:12" x14ac:dyDescent="0.3">
      <c r="A1259" t="s">
        <v>10</v>
      </c>
      <c r="B1259" t="s">
        <v>1007</v>
      </c>
      <c r="C1259" t="s">
        <v>191</v>
      </c>
      <c r="D1259">
        <v>1904</v>
      </c>
      <c r="E1259" t="s">
        <v>17</v>
      </c>
      <c r="F1259" t="s">
        <v>1058</v>
      </c>
      <c r="G1259" t="s">
        <v>15</v>
      </c>
      <c r="H1259">
        <v>1.77</v>
      </c>
      <c r="I1259" t="s">
        <v>1009</v>
      </c>
      <c r="J1259">
        <v>1.77</v>
      </c>
      <c r="K1259" t="s">
        <v>1969</v>
      </c>
      <c r="L1259" t="str">
        <f t="shared" si="19"/>
        <v>MSt Louis1904SHigh Jump</v>
      </c>
    </row>
    <row r="1260" spans="1:12" x14ac:dyDescent="0.3">
      <c r="A1260" t="s">
        <v>10</v>
      </c>
      <c r="B1260" t="s">
        <v>1007</v>
      </c>
      <c r="C1260" t="s">
        <v>191</v>
      </c>
      <c r="D1260">
        <v>1904</v>
      </c>
      <c r="E1260" t="s">
        <v>20</v>
      </c>
      <c r="F1260" t="s">
        <v>1059</v>
      </c>
      <c r="G1260" t="s">
        <v>151</v>
      </c>
      <c r="H1260">
        <v>1.77</v>
      </c>
      <c r="I1260" t="s">
        <v>1009</v>
      </c>
      <c r="J1260">
        <v>1.77</v>
      </c>
      <c r="K1260" t="s">
        <v>1969</v>
      </c>
      <c r="L1260" t="str">
        <f t="shared" si="19"/>
        <v>MSt Louis1904BHigh Jump</v>
      </c>
    </row>
    <row r="1261" spans="1:12" x14ac:dyDescent="0.3">
      <c r="A1261" t="s">
        <v>10</v>
      </c>
      <c r="B1261" t="s">
        <v>1007</v>
      </c>
      <c r="C1261" t="s">
        <v>81</v>
      </c>
      <c r="D1261">
        <v>1896</v>
      </c>
      <c r="E1261" t="s">
        <v>13</v>
      </c>
      <c r="F1261" t="s">
        <v>1060</v>
      </c>
      <c r="G1261" t="s">
        <v>15</v>
      </c>
      <c r="H1261">
        <v>1.81</v>
      </c>
      <c r="I1261" t="s">
        <v>1009</v>
      </c>
      <c r="J1261">
        <v>1.81</v>
      </c>
      <c r="K1261" t="s">
        <v>1969</v>
      </c>
      <c r="L1261" t="str">
        <f t="shared" si="19"/>
        <v>MAthens1896GHigh Jump</v>
      </c>
    </row>
    <row r="1262" spans="1:12" x14ac:dyDescent="0.3">
      <c r="A1262" t="s">
        <v>10</v>
      </c>
      <c r="B1262" t="s">
        <v>1007</v>
      </c>
      <c r="C1262" t="s">
        <v>81</v>
      </c>
      <c r="D1262">
        <v>1896</v>
      </c>
      <c r="E1262" t="s">
        <v>17</v>
      </c>
      <c r="F1262" t="s">
        <v>957</v>
      </c>
      <c r="G1262" t="s">
        <v>15</v>
      </c>
      <c r="H1262">
        <v>1.65</v>
      </c>
      <c r="I1262" t="s">
        <v>1009</v>
      </c>
      <c r="J1262">
        <v>1.65</v>
      </c>
      <c r="K1262" t="s">
        <v>1969</v>
      </c>
      <c r="L1262" t="str">
        <f t="shared" si="19"/>
        <v>MAthens1896SHigh Jump</v>
      </c>
    </row>
    <row r="1263" spans="1:12" x14ac:dyDescent="0.3">
      <c r="A1263" t="s">
        <v>10</v>
      </c>
      <c r="B1263" t="s">
        <v>1007</v>
      </c>
      <c r="C1263" t="s">
        <v>81</v>
      </c>
      <c r="D1263">
        <v>1896</v>
      </c>
      <c r="E1263" t="s">
        <v>17</v>
      </c>
      <c r="F1263" t="s">
        <v>1061</v>
      </c>
      <c r="G1263" t="s">
        <v>15</v>
      </c>
      <c r="H1263">
        <v>1.65</v>
      </c>
      <c r="I1263" t="s">
        <v>1009</v>
      </c>
      <c r="J1263">
        <v>1.65</v>
      </c>
      <c r="K1263" t="s">
        <v>1969</v>
      </c>
      <c r="L1263" t="str">
        <f t="shared" si="19"/>
        <v>MAthens1896SHigh Jump</v>
      </c>
    </row>
    <row r="1264" spans="1:12" x14ac:dyDescent="0.3">
      <c r="A1264" t="s">
        <v>10</v>
      </c>
      <c r="B1264" t="s">
        <v>1062</v>
      </c>
      <c r="C1264" t="s">
        <v>12</v>
      </c>
      <c r="D1264">
        <v>2016</v>
      </c>
      <c r="E1264" t="s">
        <v>13</v>
      </c>
      <c r="F1264" t="s">
        <v>1063</v>
      </c>
      <c r="G1264" t="s">
        <v>151</v>
      </c>
      <c r="H1264" t="s">
        <v>158</v>
      </c>
      <c r="I1264" t="s">
        <v>1064</v>
      </c>
      <c r="J1264">
        <v>0</v>
      </c>
      <c r="K1264" t="s">
        <v>1969</v>
      </c>
      <c r="L1264" t="str">
        <f t="shared" si="19"/>
        <v>MRio2016GJavelin Throw</v>
      </c>
    </row>
    <row r="1265" spans="1:12" x14ac:dyDescent="0.3">
      <c r="A1265" t="s">
        <v>10</v>
      </c>
      <c r="B1265" t="s">
        <v>1062</v>
      </c>
      <c r="C1265" t="s">
        <v>12</v>
      </c>
      <c r="D1265">
        <v>2016</v>
      </c>
      <c r="E1265" t="s">
        <v>17</v>
      </c>
      <c r="F1265" t="s">
        <v>1065</v>
      </c>
      <c r="G1265" t="s">
        <v>19</v>
      </c>
      <c r="H1265" t="s">
        <v>158</v>
      </c>
      <c r="I1265" t="s">
        <v>1064</v>
      </c>
      <c r="J1265">
        <v>0</v>
      </c>
      <c r="K1265" t="s">
        <v>1969</v>
      </c>
      <c r="L1265" t="str">
        <f t="shared" si="19"/>
        <v>MRio2016SJavelin Throw</v>
      </c>
    </row>
    <row r="1266" spans="1:12" x14ac:dyDescent="0.3">
      <c r="A1266" t="s">
        <v>10</v>
      </c>
      <c r="B1266" t="s">
        <v>1062</v>
      </c>
      <c r="C1266" t="s">
        <v>12</v>
      </c>
      <c r="D1266">
        <v>2016</v>
      </c>
      <c r="E1266" t="s">
        <v>20</v>
      </c>
      <c r="F1266" t="s">
        <v>1066</v>
      </c>
      <c r="G1266" t="s">
        <v>119</v>
      </c>
      <c r="H1266" t="s">
        <v>158</v>
      </c>
      <c r="I1266" t="s">
        <v>1064</v>
      </c>
      <c r="J1266">
        <v>0</v>
      </c>
      <c r="K1266" t="s">
        <v>1969</v>
      </c>
      <c r="L1266" t="str">
        <f t="shared" si="19"/>
        <v>MRio2016BJavelin Throw</v>
      </c>
    </row>
    <row r="1267" spans="1:12" x14ac:dyDescent="0.3">
      <c r="A1267" t="s">
        <v>10</v>
      </c>
      <c r="B1267" t="s">
        <v>1062</v>
      </c>
      <c r="C1267" t="s">
        <v>23</v>
      </c>
      <c r="D1267">
        <v>2008</v>
      </c>
      <c r="E1267" t="s">
        <v>13</v>
      </c>
      <c r="F1267" t="s">
        <v>1067</v>
      </c>
      <c r="G1267" t="s">
        <v>503</v>
      </c>
      <c r="H1267">
        <v>90.57</v>
      </c>
      <c r="I1267" t="s">
        <v>1064</v>
      </c>
      <c r="J1267">
        <v>90.57</v>
      </c>
      <c r="K1267" t="s">
        <v>1969</v>
      </c>
      <c r="L1267" t="str">
        <f t="shared" si="19"/>
        <v>MBeijing2008GJavelin Throw</v>
      </c>
    </row>
    <row r="1268" spans="1:12" x14ac:dyDescent="0.3">
      <c r="A1268" t="s">
        <v>10</v>
      </c>
      <c r="B1268" t="s">
        <v>1062</v>
      </c>
      <c r="C1268" t="s">
        <v>23</v>
      </c>
      <c r="D1268">
        <v>2008</v>
      </c>
      <c r="E1268" t="s">
        <v>17</v>
      </c>
      <c r="F1268" t="s">
        <v>1068</v>
      </c>
      <c r="G1268" t="s">
        <v>722</v>
      </c>
      <c r="H1268">
        <v>86.64</v>
      </c>
      <c r="I1268" t="s">
        <v>1064</v>
      </c>
      <c r="J1268">
        <v>86.64</v>
      </c>
      <c r="K1268" t="s">
        <v>1969</v>
      </c>
      <c r="L1268" t="str">
        <f t="shared" si="19"/>
        <v>MBeijing2008SJavelin Throw</v>
      </c>
    </row>
    <row r="1269" spans="1:12" x14ac:dyDescent="0.3">
      <c r="A1269" t="s">
        <v>10</v>
      </c>
      <c r="B1269" t="s">
        <v>1062</v>
      </c>
      <c r="C1269" t="s">
        <v>23</v>
      </c>
      <c r="D1269">
        <v>2008</v>
      </c>
      <c r="E1269" t="s">
        <v>20</v>
      </c>
      <c r="F1269" t="s">
        <v>1069</v>
      </c>
      <c r="G1269" t="s">
        <v>44</v>
      </c>
      <c r="H1269">
        <v>86.16</v>
      </c>
      <c r="I1269" t="s">
        <v>1064</v>
      </c>
      <c r="J1269">
        <v>86.16</v>
      </c>
      <c r="K1269" t="s">
        <v>1969</v>
      </c>
      <c r="L1269" t="str">
        <f t="shared" si="19"/>
        <v>MBeijing2008BJavelin Throw</v>
      </c>
    </row>
    <row r="1270" spans="1:12" x14ac:dyDescent="0.3">
      <c r="A1270" t="s">
        <v>10</v>
      </c>
      <c r="B1270" t="s">
        <v>1062</v>
      </c>
      <c r="C1270" t="s">
        <v>27</v>
      </c>
      <c r="D1270">
        <v>2000</v>
      </c>
      <c r="E1270" t="s">
        <v>13</v>
      </c>
      <c r="F1270" t="s">
        <v>1070</v>
      </c>
      <c r="G1270" t="s">
        <v>837</v>
      </c>
      <c r="H1270">
        <v>90.17</v>
      </c>
      <c r="I1270" t="s">
        <v>1064</v>
      </c>
      <c r="J1270">
        <v>90.17</v>
      </c>
      <c r="K1270" t="s">
        <v>1969</v>
      </c>
      <c r="L1270" t="str">
        <f t="shared" si="19"/>
        <v>MSydney2000GJavelin Throw</v>
      </c>
    </row>
    <row r="1271" spans="1:12" x14ac:dyDescent="0.3">
      <c r="A1271" t="s">
        <v>10</v>
      </c>
      <c r="B1271" t="s">
        <v>1062</v>
      </c>
      <c r="C1271" t="s">
        <v>27</v>
      </c>
      <c r="D1271">
        <v>2000</v>
      </c>
      <c r="E1271" t="s">
        <v>17</v>
      </c>
      <c r="F1271" t="s">
        <v>1071</v>
      </c>
      <c r="G1271" t="s">
        <v>40</v>
      </c>
      <c r="H1271">
        <v>89.85</v>
      </c>
      <c r="I1271" t="s">
        <v>1064</v>
      </c>
      <c r="J1271">
        <v>89.85</v>
      </c>
      <c r="K1271" t="s">
        <v>1969</v>
      </c>
      <c r="L1271" t="str">
        <f t="shared" si="19"/>
        <v>MSydney2000SJavelin Throw</v>
      </c>
    </row>
    <row r="1272" spans="1:12" x14ac:dyDescent="0.3">
      <c r="A1272" t="s">
        <v>10</v>
      </c>
      <c r="B1272" t="s">
        <v>1062</v>
      </c>
      <c r="C1272" t="s">
        <v>27</v>
      </c>
      <c r="D1272">
        <v>2000</v>
      </c>
      <c r="E1272" t="s">
        <v>20</v>
      </c>
      <c r="F1272" t="s">
        <v>1072</v>
      </c>
      <c r="G1272" t="s">
        <v>398</v>
      </c>
      <c r="H1272">
        <v>88.67</v>
      </c>
      <c r="I1272" t="s">
        <v>1064</v>
      </c>
      <c r="J1272">
        <v>88.67</v>
      </c>
      <c r="K1272" t="s">
        <v>1969</v>
      </c>
      <c r="L1272" t="str">
        <f t="shared" si="19"/>
        <v>MSydney2000BJavelin Throw</v>
      </c>
    </row>
    <row r="1273" spans="1:12" x14ac:dyDescent="0.3">
      <c r="A1273" t="s">
        <v>10</v>
      </c>
      <c r="B1273" t="s">
        <v>1062</v>
      </c>
      <c r="C1273" t="s">
        <v>31</v>
      </c>
      <c r="D1273">
        <v>1992</v>
      </c>
      <c r="E1273" t="s">
        <v>13</v>
      </c>
      <c r="F1273" t="s">
        <v>1070</v>
      </c>
      <c r="G1273" t="s">
        <v>62</v>
      </c>
      <c r="H1273">
        <v>89.66</v>
      </c>
      <c r="I1273" t="s">
        <v>1064</v>
      </c>
      <c r="J1273">
        <v>89.66</v>
      </c>
      <c r="K1273" t="s">
        <v>1969</v>
      </c>
      <c r="L1273" t="str">
        <f t="shared" si="19"/>
        <v>MBarcelona1992GJavelin Throw</v>
      </c>
    </row>
    <row r="1274" spans="1:12" x14ac:dyDescent="0.3">
      <c r="A1274" t="s">
        <v>10</v>
      </c>
      <c r="B1274" t="s">
        <v>1062</v>
      </c>
      <c r="C1274" t="s">
        <v>31</v>
      </c>
      <c r="D1274">
        <v>1992</v>
      </c>
      <c r="E1274" t="s">
        <v>17</v>
      </c>
      <c r="F1274" t="s">
        <v>1073</v>
      </c>
      <c r="G1274" t="s">
        <v>44</v>
      </c>
      <c r="H1274">
        <v>86.6</v>
      </c>
      <c r="I1274" t="s">
        <v>1064</v>
      </c>
      <c r="J1274">
        <v>86.6</v>
      </c>
      <c r="K1274" t="s">
        <v>1969</v>
      </c>
      <c r="L1274" t="str">
        <f t="shared" ref="L1274:L1337" si="20">_xlfn.CONCAT(A1274,C1274,D1274,E1274,I1274)</f>
        <v>MBarcelona1992SJavelin Throw</v>
      </c>
    </row>
    <row r="1275" spans="1:12" x14ac:dyDescent="0.3">
      <c r="A1275" t="s">
        <v>10</v>
      </c>
      <c r="B1275" t="s">
        <v>1062</v>
      </c>
      <c r="C1275" t="s">
        <v>31</v>
      </c>
      <c r="D1275">
        <v>1992</v>
      </c>
      <c r="E1275" t="s">
        <v>20</v>
      </c>
      <c r="F1275" t="s">
        <v>1071</v>
      </c>
      <c r="G1275" t="s">
        <v>40</v>
      </c>
      <c r="H1275">
        <v>83.38</v>
      </c>
      <c r="I1275" t="s">
        <v>1064</v>
      </c>
      <c r="J1275">
        <v>83.38</v>
      </c>
      <c r="K1275" t="s">
        <v>1969</v>
      </c>
      <c r="L1275" t="str">
        <f t="shared" si="20"/>
        <v>MBarcelona1992BJavelin Throw</v>
      </c>
    </row>
    <row r="1276" spans="1:12" x14ac:dyDescent="0.3">
      <c r="A1276" t="s">
        <v>10</v>
      </c>
      <c r="B1276" t="s">
        <v>1062</v>
      </c>
      <c r="C1276" t="s">
        <v>36</v>
      </c>
      <c r="D1276">
        <v>1984</v>
      </c>
      <c r="E1276" t="s">
        <v>13</v>
      </c>
      <c r="F1276" t="s">
        <v>1074</v>
      </c>
      <c r="G1276" t="s">
        <v>44</v>
      </c>
      <c r="H1276">
        <v>86.76</v>
      </c>
      <c r="I1276" t="s">
        <v>1064</v>
      </c>
      <c r="J1276">
        <v>86.76</v>
      </c>
      <c r="K1276" t="s">
        <v>1969</v>
      </c>
      <c r="L1276" t="str">
        <f t="shared" si="20"/>
        <v>MLos Angeles1984GJavelin Throw</v>
      </c>
    </row>
    <row r="1277" spans="1:12" x14ac:dyDescent="0.3">
      <c r="A1277" t="s">
        <v>10</v>
      </c>
      <c r="B1277" t="s">
        <v>1062</v>
      </c>
      <c r="C1277" t="s">
        <v>36</v>
      </c>
      <c r="D1277">
        <v>1984</v>
      </c>
      <c r="E1277" t="s">
        <v>17</v>
      </c>
      <c r="F1277" t="s">
        <v>1075</v>
      </c>
      <c r="G1277" t="s">
        <v>40</v>
      </c>
      <c r="H1277">
        <v>85.74</v>
      </c>
      <c r="I1277" t="s">
        <v>1064</v>
      </c>
      <c r="J1277">
        <v>85.74</v>
      </c>
      <c r="K1277" t="s">
        <v>1969</v>
      </c>
      <c r="L1277" t="str">
        <f t="shared" si="20"/>
        <v>MLos Angeles1984SJavelin Throw</v>
      </c>
    </row>
    <row r="1278" spans="1:12" x14ac:dyDescent="0.3">
      <c r="A1278" t="s">
        <v>10</v>
      </c>
      <c r="B1278" t="s">
        <v>1062</v>
      </c>
      <c r="C1278" t="s">
        <v>36</v>
      </c>
      <c r="D1278">
        <v>1984</v>
      </c>
      <c r="E1278" t="s">
        <v>20</v>
      </c>
      <c r="F1278" t="s">
        <v>1076</v>
      </c>
      <c r="G1278" t="s">
        <v>74</v>
      </c>
      <c r="H1278">
        <v>83.72</v>
      </c>
      <c r="I1278" t="s">
        <v>1064</v>
      </c>
      <c r="J1278">
        <v>83.72</v>
      </c>
      <c r="K1278" t="s">
        <v>1969</v>
      </c>
      <c r="L1278" t="str">
        <f t="shared" si="20"/>
        <v>MLos Angeles1984BJavelin Throw</v>
      </c>
    </row>
    <row r="1279" spans="1:12" x14ac:dyDescent="0.3">
      <c r="A1279" t="s">
        <v>10</v>
      </c>
      <c r="B1279" t="s">
        <v>1062</v>
      </c>
      <c r="C1279" t="s">
        <v>42</v>
      </c>
      <c r="D1279">
        <v>1976</v>
      </c>
      <c r="E1279" t="s">
        <v>13</v>
      </c>
      <c r="F1279" t="s">
        <v>1077</v>
      </c>
      <c r="G1279" t="s">
        <v>99</v>
      </c>
      <c r="H1279">
        <v>94.58</v>
      </c>
      <c r="I1279" t="s">
        <v>1064</v>
      </c>
      <c r="J1279">
        <v>94.58</v>
      </c>
      <c r="K1279" t="s">
        <v>1969</v>
      </c>
      <c r="L1279" t="str">
        <f t="shared" si="20"/>
        <v>MMontreal1976GJavelin Throw</v>
      </c>
    </row>
    <row r="1280" spans="1:12" x14ac:dyDescent="0.3">
      <c r="A1280" t="s">
        <v>10</v>
      </c>
      <c r="B1280" t="s">
        <v>1062</v>
      </c>
      <c r="C1280" t="s">
        <v>42</v>
      </c>
      <c r="D1280">
        <v>1976</v>
      </c>
      <c r="E1280" t="s">
        <v>17</v>
      </c>
      <c r="F1280" t="s">
        <v>1078</v>
      </c>
      <c r="G1280" t="s">
        <v>44</v>
      </c>
      <c r="H1280">
        <v>87.92</v>
      </c>
      <c r="I1280" t="s">
        <v>1064</v>
      </c>
      <c r="J1280">
        <v>87.92</v>
      </c>
      <c r="K1280" t="s">
        <v>1969</v>
      </c>
      <c r="L1280" t="str">
        <f t="shared" si="20"/>
        <v>MMontreal1976SJavelin Throw</v>
      </c>
    </row>
    <row r="1281" spans="1:12" x14ac:dyDescent="0.3">
      <c r="A1281" t="s">
        <v>10</v>
      </c>
      <c r="B1281" t="s">
        <v>1062</v>
      </c>
      <c r="C1281" t="s">
        <v>42</v>
      </c>
      <c r="D1281">
        <v>1976</v>
      </c>
      <c r="E1281" t="s">
        <v>20</v>
      </c>
      <c r="F1281" t="s">
        <v>1079</v>
      </c>
      <c r="G1281" t="s">
        <v>1080</v>
      </c>
      <c r="H1281">
        <v>87.16</v>
      </c>
      <c r="I1281" t="s">
        <v>1064</v>
      </c>
      <c r="J1281">
        <v>87.16</v>
      </c>
      <c r="K1281" t="s">
        <v>1969</v>
      </c>
      <c r="L1281" t="str">
        <f t="shared" si="20"/>
        <v>MMontreal1976BJavelin Throw</v>
      </c>
    </row>
    <row r="1282" spans="1:12" x14ac:dyDescent="0.3">
      <c r="A1282" t="s">
        <v>10</v>
      </c>
      <c r="B1282" t="s">
        <v>1062</v>
      </c>
      <c r="C1282" t="s">
        <v>53</v>
      </c>
      <c r="D1282">
        <v>1960</v>
      </c>
      <c r="E1282" t="s">
        <v>13</v>
      </c>
      <c r="F1282" t="s">
        <v>1081</v>
      </c>
      <c r="G1282" t="s">
        <v>55</v>
      </c>
      <c r="H1282">
        <v>84.64</v>
      </c>
      <c r="I1282" t="s">
        <v>1064</v>
      </c>
      <c r="J1282">
        <v>84.64</v>
      </c>
      <c r="K1282" t="s">
        <v>1969</v>
      </c>
      <c r="L1282" t="str">
        <f t="shared" si="20"/>
        <v>MRome1960GJavelin Throw</v>
      </c>
    </row>
    <row r="1283" spans="1:12" x14ac:dyDescent="0.3">
      <c r="A1283" t="s">
        <v>10</v>
      </c>
      <c r="B1283" t="s">
        <v>1062</v>
      </c>
      <c r="C1283" t="s">
        <v>53</v>
      </c>
      <c r="D1283">
        <v>1960</v>
      </c>
      <c r="E1283" t="s">
        <v>17</v>
      </c>
      <c r="F1283" t="s">
        <v>1082</v>
      </c>
      <c r="G1283" t="s">
        <v>57</v>
      </c>
      <c r="H1283">
        <v>79.36</v>
      </c>
      <c r="I1283" t="s">
        <v>1064</v>
      </c>
      <c r="J1283">
        <v>79.36</v>
      </c>
      <c r="K1283" t="s">
        <v>1969</v>
      </c>
      <c r="L1283" t="str">
        <f t="shared" si="20"/>
        <v>MRome1960SJavelin Throw</v>
      </c>
    </row>
    <row r="1284" spans="1:12" x14ac:dyDescent="0.3">
      <c r="A1284" t="s">
        <v>10</v>
      </c>
      <c r="B1284" t="s">
        <v>1062</v>
      </c>
      <c r="C1284" t="s">
        <v>53</v>
      </c>
      <c r="D1284">
        <v>1960</v>
      </c>
      <c r="E1284" t="s">
        <v>20</v>
      </c>
      <c r="F1284" t="s">
        <v>1083</v>
      </c>
      <c r="G1284" t="s">
        <v>99</v>
      </c>
      <c r="H1284">
        <v>78.569999999999993</v>
      </c>
      <c r="I1284" t="s">
        <v>1064</v>
      </c>
      <c r="J1284">
        <v>78.569999999999993</v>
      </c>
      <c r="K1284" t="s">
        <v>1969</v>
      </c>
      <c r="L1284" t="str">
        <f t="shared" si="20"/>
        <v>MRome1960BJavelin Throw</v>
      </c>
    </row>
    <row r="1285" spans="1:12" x14ac:dyDescent="0.3">
      <c r="A1285" t="s">
        <v>10</v>
      </c>
      <c r="B1285" t="s">
        <v>1062</v>
      </c>
      <c r="C1285" t="s">
        <v>60</v>
      </c>
      <c r="D1285">
        <v>1952</v>
      </c>
      <c r="E1285" t="s">
        <v>13</v>
      </c>
      <c r="F1285" t="s">
        <v>1084</v>
      </c>
      <c r="G1285" t="s">
        <v>15</v>
      </c>
      <c r="H1285">
        <v>73.78</v>
      </c>
      <c r="I1285" t="s">
        <v>1064</v>
      </c>
      <c r="J1285">
        <v>73.78</v>
      </c>
      <c r="K1285" t="s">
        <v>1969</v>
      </c>
      <c r="L1285" t="str">
        <f t="shared" si="20"/>
        <v>MHelsinki1952GJavelin Throw</v>
      </c>
    </row>
    <row r="1286" spans="1:12" x14ac:dyDescent="0.3">
      <c r="A1286" t="s">
        <v>10</v>
      </c>
      <c r="B1286" t="s">
        <v>1062</v>
      </c>
      <c r="C1286" t="s">
        <v>60</v>
      </c>
      <c r="D1286">
        <v>1952</v>
      </c>
      <c r="E1286" t="s">
        <v>17</v>
      </c>
      <c r="F1286" t="s">
        <v>1085</v>
      </c>
      <c r="G1286" t="s">
        <v>15</v>
      </c>
      <c r="H1286">
        <v>72.459999999999994</v>
      </c>
      <c r="I1286" t="s">
        <v>1064</v>
      </c>
      <c r="J1286">
        <v>72.459999999999994</v>
      </c>
      <c r="K1286" t="s">
        <v>1969</v>
      </c>
      <c r="L1286" t="str">
        <f t="shared" si="20"/>
        <v>MHelsinki1952SJavelin Throw</v>
      </c>
    </row>
    <row r="1287" spans="1:12" x14ac:dyDescent="0.3">
      <c r="A1287" t="s">
        <v>10</v>
      </c>
      <c r="B1287" t="s">
        <v>1062</v>
      </c>
      <c r="C1287" t="s">
        <v>60</v>
      </c>
      <c r="D1287">
        <v>1952</v>
      </c>
      <c r="E1287" t="s">
        <v>20</v>
      </c>
      <c r="F1287" t="s">
        <v>1086</v>
      </c>
      <c r="G1287" t="s">
        <v>44</v>
      </c>
      <c r="H1287">
        <v>71.89</v>
      </c>
      <c r="I1287" t="s">
        <v>1064</v>
      </c>
      <c r="J1287">
        <v>71.89</v>
      </c>
      <c r="K1287" t="s">
        <v>1969</v>
      </c>
      <c r="L1287" t="str">
        <f t="shared" si="20"/>
        <v>MHelsinki1952BJavelin Throw</v>
      </c>
    </row>
    <row r="1288" spans="1:12" x14ac:dyDescent="0.3">
      <c r="A1288" t="s">
        <v>10</v>
      </c>
      <c r="B1288" t="s">
        <v>1062</v>
      </c>
      <c r="C1288" t="s">
        <v>78</v>
      </c>
      <c r="D1288">
        <v>1908</v>
      </c>
      <c r="E1288" t="s">
        <v>13</v>
      </c>
      <c r="F1288" t="s">
        <v>1087</v>
      </c>
      <c r="G1288" t="s">
        <v>74</v>
      </c>
      <c r="H1288">
        <v>54.83</v>
      </c>
      <c r="I1288" t="s">
        <v>1064</v>
      </c>
      <c r="J1288">
        <v>54.83</v>
      </c>
      <c r="K1288" t="s">
        <v>1969</v>
      </c>
      <c r="L1288" t="str">
        <f t="shared" si="20"/>
        <v>MLondon1908GJavelin Throw</v>
      </c>
    </row>
    <row r="1289" spans="1:12" x14ac:dyDescent="0.3">
      <c r="A1289" t="s">
        <v>10</v>
      </c>
      <c r="B1289" t="s">
        <v>1062</v>
      </c>
      <c r="C1289" t="s">
        <v>78</v>
      </c>
      <c r="D1289">
        <v>1908</v>
      </c>
      <c r="E1289" t="s">
        <v>17</v>
      </c>
      <c r="F1289" t="s">
        <v>1088</v>
      </c>
      <c r="G1289" t="s">
        <v>503</v>
      </c>
      <c r="H1289">
        <v>50.57</v>
      </c>
      <c r="I1289" t="s">
        <v>1064</v>
      </c>
      <c r="J1289">
        <v>50.57</v>
      </c>
      <c r="K1289" t="s">
        <v>1969</v>
      </c>
      <c r="L1289" t="str">
        <f t="shared" si="20"/>
        <v>MLondon1908SJavelin Throw</v>
      </c>
    </row>
    <row r="1290" spans="1:12" x14ac:dyDescent="0.3">
      <c r="A1290" t="s">
        <v>10</v>
      </c>
      <c r="B1290" t="s">
        <v>1062</v>
      </c>
      <c r="C1290" t="s">
        <v>78</v>
      </c>
      <c r="D1290">
        <v>1908</v>
      </c>
      <c r="E1290" t="s">
        <v>20</v>
      </c>
      <c r="F1290" t="s">
        <v>1089</v>
      </c>
      <c r="G1290" t="s">
        <v>74</v>
      </c>
      <c r="H1290">
        <v>47.11</v>
      </c>
      <c r="I1290" t="s">
        <v>1064</v>
      </c>
      <c r="J1290">
        <v>47.11</v>
      </c>
      <c r="K1290" t="s">
        <v>1969</v>
      </c>
      <c r="L1290" t="str">
        <f t="shared" si="20"/>
        <v>MLondon1908BJavelin Throw</v>
      </c>
    </row>
    <row r="1291" spans="1:12" x14ac:dyDescent="0.3">
      <c r="A1291" t="s">
        <v>10</v>
      </c>
      <c r="B1291" t="s">
        <v>1062</v>
      </c>
      <c r="C1291" t="s">
        <v>78</v>
      </c>
      <c r="D1291">
        <v>2012</v>
      </c>
      <c r="E1291" t="s">
        <v>13</v>
      </c>
      <c r="F1291" t="s">
        <v>1066</v>
      </c>
      <c r="G1291" t="s">
        <v>119</v>
      </c>
      <c r="H1291">
        <v>84.58</v>
      </c>
      <c r="I1291" t="s">
        <v>1064</v>
      </c>
      <c r="J1291">
        <v>84.58</v>
      </c>
      <c r="K1291" t="s">
        <v>1969</v>
      </c>
      <c r="L1291" t="str">
        <f t="shared" si="20"/>
        <v>MLondon2012GJavelin Throw</v>
      </c>
    </row>
    <row r="1292" spans="1:12" x14ac:dyDescent="0.3">
      <c r="A1292" t="s">
        <v>10</v>
      </c>
      <c r="B1292" t="s">
        <v>1062</v>
      </c>
      <c r="C1292" t="s">
        <v>78</v>
      </c>
      <c r="D1292">
        <v>2012</v>
      </c>
      <c r="E1292" t="s">
        <v>20</v>
      </c>
      <c r="F1292" t="s">
        <v>1090</v>
      </c>
      <c r="G1292" t="s">
        <v>44</v>
      </c>
      <c r="H1292">
        <v>84.12</v>
      </c>
      <c r="I1292" t="s">
        <v>1064</v>
      </c>
      <c r="J1292">
        <v>84.12</v>
      </c>
      <c r="K1292" t="s">
        <v>1969</v>
      </c>
      <c r="L1292" t="str">
        <f t="shared" si="20"/>
        <v>MLondon2012BJavelin Throw</v>
      </c>
    </row>
    <row r="1293" spans="1:12" x14ac:dyDescent="0.3">
      <c r="A1293" t="s">
        <v>10</v>
      </c>
      <c r="B1293" t="s">
        <v>1062</v>
      </c>
      <c r="C1293" t="s">
        <v>81</v>
      </c>
      <c r="D1293">
        <v>2004</v>
      </c>
      <c r="E1293" t="s">
        <v>13</v>
      </c>
      <c r="F1293" t="s">
        <v>1067</v>
      </c>
      <c r="G1293" t="s">
        <v>503</v>
      </c>
      <c r="H1293">
        <v>86.5</v>
      </c>
      <c r="I1293" t="s">
        <v>1064</v>
      </c>
      <c r="J1293">
        <v>86.5</v>
      </c>
      <c r="K1293" t="s">
        <v>1969</v>
      </c>
      <c r="L1293" t="str">
        <f t="shared" si="20"/>
        <v>MAthens2004GJavelin Throw</v>
      </c>
    </row>
    <row r="1294" spans="1:12" x14ac:dyDescent="0.3">
      <c r="A1294" t="s">
        <v>10</v>
      </c>
      <c r="B1294" t="s">
        <v>1062</v>
      </c>
      <c r="C1294" t="s">
        <v>81</v>
      </c>
      <c r="D1294">
        <v>2004</v>
      </c>
      <c r="E1294" t="s">
        <v>17</v>
      </c>
      <c r="F1294" t="s">
        <v>1091</v>
      </c>
      <c r="G1294" t="s">
        <v>722</v>
      </c>
      <c r="H1294">
        <v>84.95</v>
      </c>
      <c r="I1294" t="s">
        <v>1064</v>
      </c>
      <c r="J1294">
        <v>84.95</v>
      </c>
      <c r="K1294" t="s">
        <v>1969</v>
      </c>
      <c r="L1294" t="str">
        <f t="shared" si="20"/>
        <v>MAthens2004SJavelin Throw</v>
      </c>
    </row>
    <row r="1295" spans="1:12" x14ac:dyDescent="0.3">
      <c r="A1295" t="s">
        <v>10</v>
      </c>
      <c r="B1295" t="s">
        <v>1062</v>
      </c>
      <c r="C1295" t="s">
        <v>81</v>
      </c>
      <c r="D1295">
        <v>2004</v>
      </c>
      <c r="E1295" t="s">
        <v>20</v>
      </c>
      <c r="F1295" t="s">
        <v>1072</v>
      </c>
      <c r="G1295" t="s">
        <v>398</v>
      </c>
      <c r="H1295">
        <v>84.84</v>
      </c>
      <c r="I1295" t="s">
        <v>1064</v>
      </c>
      <c r="J1295">
        <v>84.84</v>
      </c>
      <c r="K1295" t="s">
        <v>1969</v>
      </c>
      <c r="L1295" t="str">
        <f t="shared" si="20"/>
        <v>MAthens2004BJavelin Throw</v>
      </c>
    </row>
    <row r="1296" spans="1:12" x14ac:dyDescent="0.3">
      <c r="A1296" t="s">
        <v>10</v>
      </c>
      <c r="B1296" t="s">
        <v>1062</v>
      </c>
      <c r="C1296" t="s">
        <v>84</v>
      </c>
      <c r="D1296">
        <v>1996</v>
      </c>
      <c r="E1296" t="s">
        <v>13</v>
      </c>
      <c r="F1296" t="s">
        <v>1070</v>
      </c>
      <c r="G1296" t="s">
        <v>837</v>
      </c>
      <c r="H1296">
        <v>88.16</v>
      </c>
      <c r="I1296" t="s">
        <v>1064</v>
      </c>
      <c r="J1296">
        <v>88.16</v>
      </c>
      <c r="K1296" t="s">
        <v>1969</v>
      </c>
      <c r="L1296" t="str">
        <f t="shared" si="20"/>
        <v>MAtlanta1996GJavelin Throw</v>
      </c>
    </row>
    <row r="1297" spans="1:12" x14ac:dyDescent="0.3">
      <c r="A1297" t="s">
        <v>10</v>
      </c>
      <c r="B1297" t="s">
        <v>1062</v>
      </c>
      <c r="C1297" t="s">
        <v>84</v>
      </c>
      <c r="D1297">
        <v>1996</v>
      </c>
      <c r="E1297" t="s">
        <v>17</v>
      </c>
      <c r="F1297" t="s">
        <v>1071</v>
      </c>
      <c r="G1297" t="s">
        <v>40</v>
      </c>
      <c r="H1297">
        <v>87.44</v>
      </c>
      <c r="I1297" t="s">
        <v>1064</v>
      </c>
      <c r="J1297">
        <v>87.44</v>
      </c>
      <c r="K1297" t="s">
        <v>1969</v>
      </c>
      <c r="L1297" t="str">
        <f t="shared" si="20"/>
        <v>MAtlanta1996SJavelin Throw</v>
      </c>
    </row>
    <row r="1298" spans="1:12" x14ac:dyDescent="0.3">
      <c r="A1298" t="s">
        <v>10</v>
      </c>
      <c r="B1298" t="s">
        <v>1062</v>
      </c>
      <c r="C1298" t="s">
        <v>84</v>
      </c>
      <c r="D1298">
        <v>1996</v>
      </c>
      <c r="E1298" t="s">
        <v>20</v>
      </c>
      <c r="F1298" t="s">
        <v>1073</v>
      </c>
      <c r="G1298" t="s">
        <v>44</v>
      </c>
      <c r="H1298">
        <v>86.98</v>
      </c>
      <c r="I1298" t="s">
        <v>1064</v>
      </c>
      <c r="J1298">
        <v>86.98</v>
      </c>
      <c r="K1298" t="s">
        <v>1969</v>
      </c>
      <c r="L1298" t="str">
        <f t="shared" si="20"/>
        <v>MAtlanta1996BJavelin Throw</v>
      </c>
    </row>
    <row r="1299" spans="1:12" x14ac:dyDescent="0.3">
      <c r="A1299" t="s">
        <v>10</v>
      </c>
      <c r="B1299" t="s">
        <v>1062</v>
      </c>
      <c r="C1299" t="s">
        <v>86</v>
      </c>
      <c r="D1299">
        <v>1980</v>
      </c>
      <c r="E1299" t="s">
        <v>13</v>
      </c>
      <c r="F1299" t="s">
        <v>1092</v>
      </c>
      <c r="G1299" t="s">
        <v>55</v>
      </c>
      <c r="H1299">
        <v>91.2</v>
      </c>
      <c r="I1299" t="s">
        <v>1064</v>
      </c>
      <c r="J1299">
        <v>91.2</v>
      </c>
      <c r="K1299" t="s">
        <v>1969</v>
      </c>
      <c r="L1299" t="str">
        <f t="shared" si="20"/>
        <v>MMoscow1980GJavelin Throw</v>
      </c>
    </row>
    <row r="1300" spans="1:12" x14ac:dyDescent="0.3">
      <c r="A1300" t="s">
        <v>10</v>
      </c>
      <c r="B1300" t="s">
        <v>1062</v>
      </c>
      <c r="C1300" t="s">
        <v>86</v>
      </c>
      <c r="D1300">
        <v>1980</v>
      </c>
      <c r="E1300" t="s">
        <v>17</v>
      </c>
      <c r="F1300" t="s">
        <v>1093</v>
      </c>
      <c r="G1300" t="s">
        <v>55</v>
      </c>
      <c r="H1300">
        <v>89.64</v>
      </c>
      <c r="I1300" t="s">
        <v>1064</v>
      </c>
      <c r="J1300">
        <v>89.64</v>
      </c>
      <c r="K1300" t="s">
        <v>1969</v>
      </c>
      <c r="L1300" t="str">
        <f t="shared" si="20"/>
        <v>MMoscow1980SJavelin Throw</v>
      </c>
    </row>
    <row r="1301" spans="1:12" x14ac:dyDescent="0.3">
      <c r="A1301" t="s">
        <v>10</v>
      </c>
      <c r="B1301" t="s">
        <v>1062</v>
      </c>
      <c r="C1301" t="s">
        <v>86</v>
      </c>
      <c r="D1301">
        <v>1980</v>
      </c>
      <c r="E1301" t="s">
        <v>20</v>
      </c>
      <c r="F1301" t="s">
        <v>1094</v>
      </c>
      <c r="G1301" t="s">
        <v>250</v>
      </c>
      <c r="H1301">
        <v>86.72</v>
      </c>
      <c r="I1301" t="s">
        <v>1064</v>
      </c>
      <c r="J1301">
        <v>86.72</v>
      </c>
      <c r="K1301" t="s">
        <v>1969</v>
      </c>
      <c r="L1301" t="str">
        <f t="shared" si="20"/>
        <v>MMoscow1980BJavelin Throw</v>
      </c>
    </row>
    <row r="1302" spans="1:12" x14ac:dyDescent="0.3">
      <c r="A1302" t="s">
        <v>10</v>
      </c>
      <c r="B1302" t="s">
        <v>1062</v>
      </c>
      <c r="C1302" t="s">
        <v>93</v>
      </c>
      <c r="D1302">
        <v>1964</v>
      </c>
      <c r="E1302" t="s">
        <v>13</v>
      </c>
      <c r="F1302" t="s">
        <v>1095</v>
      </c>
      <c r="G1302" t="s">
        <v>44</v>
      </c>
      <c r="H1302">
        <v>82.66</v>
      </c>
      <c r="I1302" t="s">
        <v>1064</v>
      </c>
      <c r="J1302">
        <v>82.66</v>
      </c>
      <c r="K1302" t="s">
        <v>1969</v>
      </c>
      <c r="L1302" t="str">
        <f t="shared" si="20"/>
        <v>MTokyo1964GJavelin Throw</v>
      </c>
    </row>
    <row r="1303" spans="1:12" x14ac:dyDescent="0.3">
      <c r="A1303" t="s">
        <v>10</v>
      </c>
      <c r="B1303" t="s">
        <v>1062</v>
      </c>
      <c r="C1303" t="s">
        <v>93</v>
      </c>
      <c r="D1303">
        <v>1964</v>
      </c>
      <c r="E1303" t="s">
        <v>17</v>
      </c>
      <c r="F1303" t="s">
        <v>1083</v>
      </c>
      <c r="G1303" t="s">
        <v>99</v>
      </c>
      <c r="H1303">
        <v>82.32</v>
      </c>
      <c r="I1303" t="s">
        <v>1064</v>
      </c>
      <c r="J1303">
        <v>82.32</v>
      </c>
      <c r="K1303" t="s">
        <v>1969</v>
      </c>
      <c r="L1303" t="str">
        <f t="shared" si="20"/>
        <v>MTokyo1964SJavelin Throw</v>
      </c>
    </row>
    <row r="1304" spans="1:12" x14ac:dyDescent="0.3">
      <c r="A1304" t="s">
        <v>10</v>
      </c>
      <c r="B1304" t="s">
        <v>1062</v>
      </c>
      <c r="C1304" t="s">
        <v>93</v>
      </c>
      <c r="D1304">
        <v>1964</v>
      </c>
      <c r="E1304" t="s">
        <v>20</v>
      </c>
      <c r="F1304" t="s">
        <v>1096</v>
      </c>
      <c r="G1304" t="s">
        <v>55</v>
      </c>
      <c r="H1304">
        <v>80.569999999999993</v>
      </c>
      <c r="I1304" t="s">
        <v>1064</v>
      </c>
      <c r="J1304">
        <v>80.569999999999993</v>
      </c>
      <c r="K1304" t="s">
        <v>1969</v>
      </c>
      <c r="L1304" t="str">
        <f t="shared" si="20"/>
        <v>MTokyo1964BJavelin Throw</v>
      </c>
    </row>
    <row r="1305" spans="1:12" x14ac:dyDescent="0.3">
      <c r="A1305" t="s">
        <v>10</v>
      </c>
      <c r="B1305" t="s">
        <v>1062</v>
      </c>
      <c r="C1305" t="s">
        <v>36</v>
      </c>
      <c r="D1305">
        <v>1932</v>
      </c>
      <c r="E1305" t="s">
        <v>13</v>
      </c>
      <c r="F1305" t="s">
        <v>1097</v>
      </c>
      <c r="G1305" t="s">
        <v>44</v>
      </c>
      <c r="H1305">
        <v>72.709999999999994</v>
      </c>
      <c r="I1305" t="s">
        <v>1064</v>
      </c>
      <c r="J1305">
        <v>72.709999999999994</v>
      </c>
      <c r="K1305" t="s">
        <v>1969</v>
      </c>
      <c r="L1305" t="str">
        <f t="shared" si="20"/>
        <v>MLos Angeles1932GJavelin Throw</v>
      </c>
    </row>
    <row r="1306" spans="1:12" x14ac:dyDescent="0.3">
      <c r="A1306" t="s">
        <v>10</v>
      </c>
      <c r="B1306" t="s">
        <v>1062</v>
      </c>
      <c r="C1306" t="s">
        <v>36</v>
      </c>
      <c r="D1306">
        <v>1932</v>
      </c>
      <c r="E1306" t="s">
        <v>17</v>
      </c>
      <c r="F1306" t="s">
        <v>1098</v>
      </c>
      <c r="G1306" t="s">
        <v>44</v>
      </c>
      <c r="H1306">
        <v>69.8</v>
      </c>
      <c r="I1306" t="s">
        <v>1064</v>
      </c>
      <c r="J1306">
        <v>69.8</v>
      </c>
      <c r="K1306" t="s">
        <v>1969</v>
      </c>
      <c r="L1306" t="str">
        <f t="shared" si="20"/>
        <v>MLos Angeles1932SJavelin Throw</v>
      </c>
    </row>
    <row r="1307" spans="1:12" x14ac:dyDescent="0.3">
      <c r="A1307" t="s">
        <v>10</v>
      </c>
      <c r="B1307" t="s">
        <v>1062</v>
      </c>
      <c r="C1307" t="s">
        <v>36</v>
      </c>
      <c r="D1307">
        <v>1932</v>
      </c>
      <c r="E1307" t="s">
        <v>20</v>
      </c>
      <c r="F1307" t="s">
        <v>1099</v>
      </c>
      <c r="G1307" t="s">
        <v>44</v>
      </c>
      <c r="H1307">
        <v>68.7</v>
      </c>
      <c r="I1307" t="s">
        <v>1064</v>
      </c>
      <c r="J1307">
        <v>68.7</v>
      </c>
      <c r="K1307" t="s">
        <v>1969</v>
      </c>
      <c r="L1307" t="str">
        <f t="shared" si="20"/>
        <v>MLos Angeles1932BJavelin Throw</v>
      </c>
    </row>
    <row r="1308" spans="1:12" x14ac:dyDescent="0.3">
      <c r="A1308" t="s">
        <v>10</v>
      </c>
      <c r="B1308" t="s">
        <v>1062</v>
      </c>
      <c r="C1308" t="s">
        <v>105</v>
      </c>
      <c r="D1308">
        <v>1924</v>
      </c>
      <c r="E1308" t="s">
        <v>13</v>
      </c>
      <c r="F1308" t="s">
        <v>1100</v>
      </c>
      <c r="G1308" t="s">
        <v>44</v>
      </c>
      <c r="H1308">
        <v>62.96</v>
      </c>
      <c r="I1308" t="s">
        <v>1064</v>
      </c>
      <c r="J1308">
        <v>62.96</v>
      </c>
      <c r="K1308" t="s">
        <v>1969</v>
      </c>
      <c r="L1308" t="str">
        <f t="shared" si="20"/>
        <v>MParis1924GJavelin Throw</v>
      </c>
    </row>
    <row r="1309" spans="1:12" x14ac:dyDescent="0.3">
      <c r="A1309" t="s">
        <v>10</v>
      </c>
      <c r="B1309" t="s">
        <v>1062</v>
      </c>
      <c r="C1309" t="s">
        <v>105</v>
      </c>
      <c r="D1309">
        <v>1924</v>
      </c>
      <c r="E1309" t="s">
        <v>17</v>
      </c>
      <c r="F1309" t="s">
        <v>1101</v>
      </c>
      <c r="G1309" t="s">
        <v>74</v>
      </c>
      <c r="H1309">
        <v>60.92</v>
      </c>
      <c r="I1309" t="s">
        <v>1064</v>
      </c>
      <c r="J1309">
        <v>60.92</v>
      </c>
      <c r="K1309" t="s">
        <v>1969</v>
      </c>
      <c r="L1309" t="str">
        <f t="shared" si="20"/>
        <v>MParis1924SJavelin Throw</v>
      </c>
    </row>
    <row r="1310" spans="1:12" x14ac:dyDescent="0.3">
      <c r="A1310" t="s">
        <v>10</v>
      </c>
      <c r="B1310" t="s">
        <v>1062</v>
      </c>
      <c r="C1310" t="s">
        <v>105</v>
      </c>
      <c r="D1310">
        <v>1924</v>
      </c>
      <c r="E1310" t="s">
        <v>20</v>
      </c>
      <c r="F1310" t="s">
        <v>1102</v>
      </c>
      <c r="G1310" t="s">
        <v>15</v>
      </c>
      <c r="H1310">
        <v>58.35</v>
      </c>
      <c r="I1310" t="s">
        <v>1064</v>
      </c>
      <c r="J1310">
        <v>58.35</v>
      </c>
      <c r="K1310" t="s">
        <v>1969</v>
      </c>
      <c r="L1310" t="str">
        <f t="shared" si="20"/>
        <v>MParis1924BJavelin Throw</v>
      </c>
    </row>
    <row r="1311" spans="1:12" x14ac:dyDescent="0.3">
      <c r="A1311" t="s">
        <v>10</v>
      </c>
      <c r="B1311" t="s">
        <v>1062</v>
      </c>
      <c r="C1311" t="s">
        <v>107</v>
      </c>
      <c r="D1311">
        <v>1912</v>
      </c>
      <c r="E1311" t="s">
        <v>13</v>
      </c>
      <c r="F1311" t="s">
        <v>1087</v>
      </c>
      <c r="G1311" t="s">
        <v>74</v>
      </c>
      <c r="H1311">
        <v>60.64</v>
      </c>
      <c r="I1311" t="s">
        <v>1064</v>
      </c>
      <c r="J1311">
        <v>60.64</v>
      </c>
      <c r="K1311" t="s">
        <v>1969</v>
      </c>
      <c r="L1311" t="str">
        <f t="shared" si="20"/>
        <v>MStockholm1912GJavelin Throw</v>
      </c>
    </row>
    <row r="1312" spans="1:12" x14ac:dyDescent="0.3">
      <c r="A1312" t="s">
        <v>10</v>
      </c>
      <c r="B1312" t="s">
        <v>1062</v>
      </c>
      <c r="C1312" t="s">
        <v>107</v>
      </c>
      <c r="D1312">
        <v>1912</v>
      </c>
      <c r="E1312" t="s">
        <v>17</v>
      </c>
      <c r="F1312" t="s">
        <v>1103</v>
      </c>
      <c r="G1312" t="s">
        <v>44</v>
      </c>
      <c r="H1312">
        <v>58.66</v>
      </c>
      <c r="I1312" t="s">
        <v>1064</v>
      </c>
      <c r="J1312">
        <v>58.66</v>
      </c>
      <c r="K1312" t="s">
        <v>1969</v>
      </c>
      <c r="L1312" t="str">
        <f t="shared" si="20"/>
        <v>MStockholm1912SJavelin Throw</v>
      </c>
    </row>
    <row r="1313" spans="1:12" x14ac:dyDescent="0.3">
      <c r="A1313" t="s">
        <v>10</v>
      </c>
      <c r="B1313" t="s">
        <v>1062</v>
      </c>
      <c r="C1313" t="s">
        <v>107</v>
      </c>
      <c r="D1313">
        <v>1912</v>
      </c>
      <c r="E1313" t="s">
        <v>20</v>
      </c>
      <c r="F1313" t="s">
        <v>1104</v>
      </c>
      <c r="G1313" t="s">
        <v>99</v>
      </c>
      <c r="H1313">
        <v>55.5</v>
      </c>
      <c r="I1313" t="s">
        <v>1064</v>
      </c>
      <c r="J1313">
        <v>55.5</v>
      </c>
      <c r="K1313" t="s">
        <v>1969</v>
      </c>
      <c r="L1313" t="str">
        <f t="shared" si="20"/>
        <v>MStockholm1912BJavelin Throw</v>
      </c>
    </row>
    <row r="1314" spans="1:12" x14ac:dyDescent="0.3">
      <c r="A1314" t="s">
        <v>10</v>
      </c>
      <c r="B1314" t="s">
        <v>1105</v>
      </c>
      <c r="C1314" t="s">
        <v>12</v>
      </c>
      <c r="D1314">
        <v>2016</v>
      </c>
      <c r="E1314" t="s">
        <v>13</v>
      </c>
      <c r="F1314" t="s">
        <v>1106</v>
      </c>
      <c r="G1314" t="s">
        <v>15</v>
      </c>
      <c r="H1314">
        <v>8.3800000000000008</v>
      </c>
      <c r="I1314" t="s">
        <v>1107</v>
      </c>
      <c r="J1314">
        <v>8.3800000000000008</v>
      </c>
      <c r="K1314" t="s">
        <v>1969</v>
      </c>
      <c r="L1314" t="str">
        <f t="shared" si="20"/>
        <v>MRio2016GLong Jump</v>
      </c>
    </row>
    <row r="1315" spans="1:12" x14ac:dyDescent="0.3">
      <c r="A1315" t="s">
        <v>10</v>
      </c>
      <c r="B1315" t="s">
        <v>1105</v>
      </c>
      <c r="C1315" t="s">
        <v>12</v>
      </c>
      <c r="D1315">
        <v>2016</v>
      </c>
      <c r="E1315" t="s">
        <v>17</v>
      </c>
      <c r="F1315" t="s">
        <v>1108</v>
      </c>
      <c r="G1315" t="s">
        <v>156</v>
      </c>
      <c r="H1315">
        <v>8.3699999999999992</v>
      </c>
      <c r="I1315" t="s">
        <v>1107</v>
      </c>
      <c r="J1315">
        <v>8.3699999999999992</v>
      </c>
      <c r="K1315" t="s">
        <v>1969</v>
      </c>
      <c r="L1315" t="str">
        <f t="shared" si="20"/>
        <v>MRio2016SLong Jump</v>
      </c>
    </row>
    <row r="1316" spans="1:12" x14ac:dyDescent="0.3">
      <c r="A1316" t="s">
        <v>10</v>
      </c>
      <c r="B1316" t="s">
        <v>1105</v>
      </c>
      <c r="C1316" t="s">
        <v>12</v>
      </c>
      <c r="D1316">
        <v>2016</v>
      </c>
      <c r="E1316" t="s">
        <v>20</v>
      </c>
      <c r="F1316" t="s">
        <v>1109</v>
      </c>
      <c r="G1316" t="s">
        <v>40</v>
      </c>
      <c r="H1316">
        <v>8.2899999999999991</v>
      </c>
      <c r="I1316" t="s">
        <v>1107</v>
      </c>
      <c r="J1316">
        <v>8.2899999999999991</v>
      </c>
      <c r="K1316" t="s">
        <v>1969</v>
      </c>
      <c r="L1316" t="str">
        <f t="shared" si="20"/>
        <v>MRio2016BLong Jump</v>
      </c>
    </row>
    <row r="1317" spans="1:12" x14ac:dyDescent="0.3">
      <c r="A1317" t="s">
        <v>10</v>
      </c>
      <c r="B1317" t="s">
        <v>1105</v>
      </c>
      <c r="C1317" t="s">
        <v>23</v>
      </c>
      <c r="D1317">
        <v>2008</v>
      </c>
      <c r="E1317" t="s">
        <v>13</v>
      </c>
      <c r="F1317" t="s">
        <v>1110</v>
      </c>
      <c r="G1317" t="s">
        <v>181</v>
      </c>
      <c r="H1317">
        <v>8.34</v>
      </c>
      <c r="I1317" t="s">
        <v>1107</v>
      </c>
      <c r="J1317">
        <v>8.34</v>
      </c>
      <c r="K1317" t="s">
        <v>1969</v>
      </c>
      <c r="L1317" t="str">
        <f t="shared" si="20"/>
        <v>MBeijing2008GLong Jump</v>
      </c>
    </row>
    <row r="1318" spans="1:12" x14ac:dyDescent="0.3">
      <c r="A1318" t="s">
        <v>10</v>
      </c>
      <c r="B1318" t="s">
        <v>1105</v>
      </c>
      <c r="C1318" t="s">
        <v>23</v>
      </c>
      <c r="D1318">
        <v>2008</v>
      </c>
      <c r="E1318" t="s">
        <v>17</v>
      </c>
      <c r="F1318" t="s">
        <v>1111</v>
      </c>
      <c r="G1318" t="s">
        <v>156</v>
      </c>
      <c r="H1318">
        <v>8.24</v>
      </c>
      <c r="I1318" t="s">
        <v>1107</v>
      </c>
      <c r="J1318">
        <v>8.24</v>
      </c>
      <c r="K1318" t="s">
        <v>1969</v>
      </c>
      <c r="L1318" t="str">
        <f t="shared" si="20"/>
        <v>MBeijing2008SLong Jump</v>
      </c>
    </row>
    <row r="1319" spans="1:12" x14ac:dyDescent="0.3">
      <c r="A1319" t="s">
        <v>10</v>
      </c>
      <c r="B1319" t="s">
        <v>1105</v>
      </c>
      <c r="C1319" t="s">
        <v>23</v>
      </c>
      <c r="D1319">
        <v>2008</v>
      </c>
      <c r="E1319" t="s">
        <v>20</v>
      </c>
      <c r="F1319" t="s">
        <v>1112</v>
      </c>
      <c r="G1319" t="s">
        <v>168</v>
      </c>
      <c r="H1319">
        <v>8.1999999999999993</v>
      </c>
      <c r="I1319" t="s">
        <v>1107</v>
      </c>
      <c r="J1319">
        <v>8.1999999999999993</v>
      </c>
      <c r="K1319" t="s">
        <v>1969</v>
      </c>
      <c r="L1319" t="str">
        <f t="shared" si="20"/>
        <v>MBeijing2008BLong Jump</v>
      </c>
    </row>
    <row r="1320" spans="1:12" x14ac:dyDescent="0.3">
      <c r="A1320" t="s">
        <v>10</v>
      </c>
      <c r="B1320" t="s">
        <v>1105</v>
      </c>
      <c r="C1320" t="s">
        <v>27</v>
      </c>
      <c r="D1320">
        <v>2000</v>
      </c>
      <c r="E1320" t="s">
        <v>13</v>
      </c>
      <c r="F1320" t="s">
        <v>1113</v>
      </c>
      <c r="G1320" t="s">
        <v>168</v>
      </c>
      <c r="H1320">
        <v>8.5500000000000007</v>
      </c>
      <c r="I1320" t="s">
        <v>1107</v>
      </c>
      <c r="J1320">
        <v>8.5500000000000007</v>
      </c>
      <c r="K1320" t="s">
        <v>1969</v>
      </c>
      <c r="L1320" t="str">
        <f t="shared" si="20"/>
        <v>MSydney2000GLong Jump</v>
      </c>
    </row>
    <row r="1321" spans="1:12" x14ac:dyDescent="0.3">
      <c r="A1321" t="s">
        <v>10</v>
      </c>
      <c r="B1321" t="s">
        <v>1105</v>
      </c>
      <c r="C1321" t="s">
        <v>27</v>
      </c>
      <c r="D1321">
        <v>2000</v>
      </c>
      <c r="E1321" t="s">
        <v>17</v>
      </c>
      <c r="F1321" t="s">
        <v>1114</v>
      </c>
      <c r="G1321" t="s">
        <v>59</v>
      </c>
      <c r="H1321">
        <v>8.49</v>
      </c>
      <c r="I1321" t="s">
        <v>1107</v>
      </c>
      <c r="J1321">
        <v>8.49</v>
      </c>
      <c r="K1321" t="s">
        <v>1969</v>
      </c>
      <c r="L1321" t="str">
        <f t="shared" si="20"/>
        <v>MSydney2000SLong Jump</v>
      </c>
    </row>
    <row r="1322" spans="1:12" x14ac:dyDescent="0.3">
      <c r="A1322" t="s">
        <v>10</v>
      </c>
      <c r="B1322" t="s">
        <v>1105</v>
      </c>
      <c r="C1322" t="s">
        <v>27</v>
      </c>
      <c r="D1322">
        <v>2000</v>
      </c>
      <c r="E1322" t="s">
        <v>20</v>
      </c>
      <c r="F1322" t="s">
        <v>1115</v>
      </c>
      <c r="G1322" t="s">
        <v>993</v>
      </c>
      <c r="H1322">
        <v>8.31</v>
      </c>
      <c r="I1322" t="s">
        <v>1107</v>
      </c>
      <c r="J1322">
        <v>8.31</v>
      </c>
      <c r="K1322" t="s">
        <v>1969</v>
      </c>
      <c r="L1322" t="str">
        <f t="shared" si="20"/>
        <v>MSydney2000BLong Jump</v>
      </c>
    </row>
    <row r="1323" spans="1:12" x14ac:dyDescent="0.3">
      <c r="A1323" t="s">
        <v>10</v>
      </c>
      <c r="B1323" t="s">
        <v>1105</v>
      </c>
      <c r="C1323" t="s">
        <v>31</v>
      </c>
      <c r="D1323">
        <v>1992</v>
      </c>
      <c r="E1323" t="s">
        <v>13</v>
      </c>
      <c r="F1323" t="s">
        <v>129</v>
      </c>
      <c r="G1323" t="s">
        <v>15</v>
      </c>
      <c r="H1323">
        <v>8.67</v>
      </c>
      <c r="I1323" t="s">
        <v>1107</v>
      </c>
      <c r="J1323">
        <v>8.67</v>
      </c>
      <c r="K1323" t="s">
        <v>1969</v>
      </c>
      <c r="L1323" t="str">
        <f t="shared" si="20"/>
        <v>MBarcelona1992GLong Jump</v>
      </c>
    </row>
    <row r="1324" spans="1:12" x14ac:dyDescent="0.3">
      <c r="A1324" t="s">
        <v>10</v>
      </c>
      <c r="B1324" t="s">
        <v>1105</v>
      </c>
      <c r="C1324" t="s">
        <v>31</v>
      </c>
      <c r="D1324">
        <v>1992</v>
      </c>
      <c r="E1324" t="s">
        <v>17</v>
      </c>
      <c r="F1324" t="s">
        <v>1116</v>
      </c>
      <c r="G1324" t="s">
        <v>15</v>
      </c>
      <c r="H1324">
        <v>8.64</v>
      </c>
      <c r="I1324" t="s">
        <v>1107</v>
      </c>
      <c r="J1324">
        <v>8.64</v>
      </c>
      <c r="K1324" t="s">
        <v>1969</v>
      </c>
      <c r="L1324" t="str">
        <f t="shared" si="20"/>
        <v>MBarcelona1992SLong Jump</v>
      </c>
    </row>
    <row r="1325" spans="1:12" x14ac:dyDescent="0.3">
      <c r="A1325" t="s">
        <v>10</v>
      </c>
      <c r="B1325" t="s">
        <v>1105</v>
      </c>
      <c r="C1325" t="s">
        <v>31</v>
      </c>
      <c r="D1325">
        <v>1992</v>
      </c>
      <c r="E1325" t="s">
        <v>20</v>
      </c>
      <c r="F1325" t="s">
        <v>1117</v>
      </c>
      <c r="G1325" t="s">
        <v>15</v>
      </c>
      <c r="H1325">
        <v>8.34</v>
      </c>
      <c r="I1325" t="s">
        <v>1107</v>
      </c>
      <c r="J1325">
        <v>8.34</v>
      </c>
      <c r="K1325" t="s">
        <v>1969</v>
      </c>
      <c r="L1325" t="str">
        <f t="shared" si="20"/>
        <v>MBarcelona1992BLong Jump</v>
      </c>
    </row>
    <row r="1326" spans="1:12" x14ac:dyDescent="0.3">
      <c r="A1326" t="s">
        <v>10</v>
      </c>
      <c r="B1326" t="s">
        <v>1105</v>
      </c>
      <c r="C1326" t="s">
        <v>42</v>
      </c>
      <c r="D1326">
        <v>1976</v>
      </c>
      <c r="E1326" t="s">
        <v>13</v>
      </c>
      <c r="F1326" t="s">
        <v>1118</v>
      </c>
      <c r="G1326" t="s">
        <v>15</v>
      </c>
      <c r="H1326">
        <v>8.35</v>
      </c>
      <c r="I1326" t="s">
        <v>1107</v>
      </c>
      <c r="J1326">
        <v>8.35</v>
      </c>
      <c r="K1326" t="s">
        <v>1969</v>
      </c>
      <c r="L1326" t="str">
        <f t="shared" si="20"/>
        <v>MMontreal1976GLong Jump</v>
      </c>
    </row>
    <row r="1327" spans="1:12" x14ac:dyDescent="0.3">
      <c r="A1327" t="s">
        <v>10</v>
      </c>
      <c r="B1327" t="s">
        <v>1105</v>
      </c>
      <c r="C1327" t="s">
        <v>42</v>
      </c>
      <c r="D1327">
        <v>1976</v>
      </c>
      <c r="E1327" t="s">
        <v>17</v>
      </c>
      <c r="F1327" t="s">
        <v>1119</v>
      </c>
      <c r="G1327" t="s">
        <v>15</v>
      </c>
      <c r="H1327">
        <v>8.11</v>
      </c>
      <c r="I1327" t="s">
        <v>1107</v>
      </c>
      <c r="J1327">
        <v>8.11</v>
      </c>
      <c r="K1327" t="s">
        <v>1969</v>
      </c>
      <c r="L1327" t="str">
        <f t="shared" si="20"/>
        <v>MMontreal1976SLong Jump</v>
      </c>
    </row>
    <row r="1328" spans="1:12" x14ac:dyDescent="0.3">
      <c r="A1328" t="s">
        <v>10</v>
      </c>
      <c r="B1328" t="s">
        <v>1105</v>
      </c>
      <c r="C1328" t="s">
        <v>42</v>
      </c>
      <c r="D1328">
        <v>1976</v>
      </c>
      <c r="E1328" t="s">
        <v>20</v>
      </c>
      <c r="F1328" t="s">
        <v>1120</v>
      </c>
      <c r="G1328" t="s">
        <v>250</v>
      </c>
      <c r="H1328">
        <v>8.02</v>
      </c>
      <c r="I1328" t="s">
        <v>1107</v>
      </c>
      <c r="J1328">
        <v>8.02</v>
      </c>
      <c r="K1328" t="s">
        <v>1969</v>
      </c>
      <c r="L1328" t="str">
        <f t="shared" si="20"/>
        <v>MMontreal1976BLong Jump</v>
      </c>
    </row>
    <row r="1329" spans="1:12" x14ac:dyDescent="0.3">
      <c r="A1329" t="s">
        <v>10</v>
      </c>
      <c r="B1329" t="s">
        <v>1105</v>
      </c>
      <c r="C1329" t="s">
        <v>53</v>
      </c>
      <c r="D1329">
        <v>1960</v>
      </c>
      <c r="E1329" t="s">
        <v>13</v>
      </c>
      <c r="F1329" t="s">
        <v>1121</v>
      </c>
      <c r="G1329" t="s">
        <v>15</v>
      </c>
      <c r="H1329">
        <v>8.1199999999999992</v>
      </c>
      <c r="I1329" t="s">
        <v>1107</v>
      </c>
      <c r="J1329">
        <v>8.1199999999999992</v>
      </c>
      <c r="K1329" t="s">
        <v>1969</v>
      </c>
      <c r="L1329" t="str">
        <f t="shared" si="20"/>
        <v>MRome1960GLong Jump</v>
      </c>
    </row>
    <row r="1330" spans="1:12" x14ac:dyDescent="0.3">
      <c r="A1330" t="s">
        <v>10</v>
      </c>
      <c r="B1330" t="s">
        <v>1105</v>
      </c>
      <c r="C1330" t="s">
        <v>53</v>
      </c>
      <c r="D1330">
        <v>1960</v>
      </c>
      <c r="E1330" t="s">
        <v>17</v>
      </c>
      <c r="F1330" t="s">
        <v>1122</v>
      </c>
      <c r="G1330" t="s">
        <v>15</v>
      </c>
      <c r="H1330">
        <v>8.11</v>
      </c>
      <c r="I1330" t="s">
        <v>1107</v>
      </c>
      <c r="J1330">
        <v>8.11</v>
      </c>
      <c r="K1330" t="s">
        <v>1969</v>
      </c>
      <c r="L1330" t="str">
        <f t="shared" si="20"/>
        <v>MRome1960SLong Jump</v>
      </c>
    </row>
    <row r="1331" spans="1:12" x14ac:dyDescent="0.3">
      <c r="A1331" t="s">
        <v>10</v>
      </c>
      <c r="B1331" t="s">
        <v>1105</v>
      </c>
      <c r="C1331" t="s">
        <v>53</v>
      </c>
      <c r="D1331">
        <v>1960</v>
      </c>
      <c r="E1331" t="s">
        <v>20</v>
      </c>
      <c r="F1331" t="s">
        <v>1123</v>
      </c>
      <c r="G1331" t="s">
        <v>55</v>
      </c>
      <c r="H1331">
        <v>8.0399999999999991</v>
      </c>
      <c r="I1331" t="s">
        <v>1107</v>
      </c>
      <c r="J1331">
        <v>8.0399999999999991</v>
      </c>
      <c r="K1331" t="s">
        <v>1969</v>
      </c>
      <c r="L1331" t="str">
        <f t="shared" si="20"/>
        <v>MRome1960BLong Jump</v>
      </c>
    </row>
    <row r="1332" spans="1:12" x14ac:dyDescent="0.3">
      <c r="A1332" t="s">
        <v>10</v>
      </c>
      <c r="B1332" t="s">
        <v>1105</v>
      </c>
      <c r="C1332" t="s">
        <v>60</v>
      </c>
      <c r="D1332">
        <v>1952</v>
      </c>
      <c r="E1332" t="s">
        <v>13</v>
      </c>
      <c r="F1332" t="s">
        <v>1124</v>
      </c>
      <c r="G1332" t="s">
        <v>15</v>
      </c>
      <c r="H1332">
        <v>7.57</v>
      </c>
      <c r="I1332" t="s">
        <v>1107</v>
      </c>
      <c r="J1332">
        <v>7.57</v>
      </c>
      <c r="K1332" t="s">
        <v>1969</v>
      </c>
      <c r="L1332" t="str">
        <f t="shared" si="20"/>
        <v>MHelsinki1952GLong Jump</v>
      </c>
    </row>
    <row r="1333" spans="1:12" x14ac:dyDescent="0.3">
      <c r="A1333" t="s">
        <v>10</v>
      </c>
      <c r="B1333" t="s">
        <v>1105</v>
      </c>
      <c r="C1333" t="s">
        <v>60</v>
      </c>
      <c r="D1333">
        <v>1952</v>
      </c>
      <c r="E1333" t="s">
        <v>17</v>
      </c>
      <c r="F1333" t="s">
        <v>1125</v>
      </c>
      <c r="G1333" t="s">
        <v>15</v>
      </c>
      <c r="H1333">
        <v>7.53</v>
      </c>
      <c r="I1333" t="s">
        <v>1107</v>
      </c>
      <c r="J1333">
        <v>7.53</v>
      </c>
      <c r="K1333" t="s">
        <v>1969</v>
      </c>
      <c r="L1333" t="str">
        <f t="shared" si="20"/>
        <v>MHelsinki1952SLong Jump</v>
      </c>
    </row>
    <row r="1334" spans="1:12" x14ac:dyDescent="0.3">
      <c r="A1334" t="s">
        <v>10</v>
      </c>
      <c r="B1334" t="s">
        <v>1105</v>
      </c>
      <c r="C1334" t="s">
        <v>60</v>
      </c>
      <c r="D1334">
        <v>1952</v>
      </c>
      <c r="E1334" t="s">
        <v>20</v>
      </c>
      <c r="F1334" t="s">
        <v>1126</v>
      </c>
      <c r="G1334" t="s">
        <v>99</v>
      </c>
      <c r="H1334">
        <v>7.3</v>
      </c>
      <c r="I1334" t="s">
        <v>1107</v>
      </c>
      <c r="J1334">
        <v>7.3</v>
      </c>
      <c r="K1334" t="s">
        <v>1969</v>
      </c>
      <c r="L1334" t="str">
        <f t="shared" si="20"/>
        <v>MHelsinki1952BLong Jump</v>
      </c>
    </row>
    <row r="1335" spans="1:12" x14ac:dyDescent="0.3">
      <c r="A1335" t="s">
        <v>10</v>
      </c>
      <c r="B1335" t="s">
        <v>1105</v>
      </c>
      <c r="C1335" t="s">
        <v>66</v>
      </c>
      <c r="D1335">
        <v>1936</v>
      </c>
      <c r="E1335" t="s">
        <v>13</v>
      </c>
      <c r="F1335" t="s">
        <v>144</v>
      </c>
      <c r="G1335" t="s">
        <v>15</v>
      </c>
      <c r="H1335">
        <v>8.06</v>
      </c>
      <c r="I1335" t="s">
        <v>1107</v>
      </c>
      <c r="J1335">
        <v>8.06</v>
      </c>
      <c r="K1335" t="s">
        <v>1969</v>
      </c>
      <c r="L1335" t="str">
        <f t="shared" si="20"/>
        <v>MBerlin1936GLong Jump</v>
      </c>
    </row>
    <row r="1336" spans="1:12" x14ac:dyDescent="0.3">
      <c r="A1336" t="s">
        <v>10</v>
      </c>
      <c r="B1336" t="s">
        <v>1105</v>
      </c>
      <c r="C1336" t="s">
        <v>66</v>
      </c>
      <c r="D1336">
        <v>1936</v>
      </c>
      <c r="E1336" t="s">
        <v>17</v>
      </c>
      <c r="F1336" t="s">
        <v>1127</v>
      </c>
      <c r="G1336" t="s">
        <v>151</v>
      </c>
      <c r="H1336">
        <v>7.87</v>
      </c>
      <c r="I1336" t="s">
        <v>1107</v>
      </c>
      <c r="J1336">
        <v>7.87</v>
      </c>
      <c r="K1336" t="s">
        <v>1969</v>
      </c>
      <c r="L1336" t="str">
        <f t="shared" si="20"/>
        <v>MBerlin1936SLong Jump</v>
      </c>
    </row>
    <row r="1337" spans="1:12" x14ac:dyDescent="0.3">
      <c r="A1337" t="s">
        <v>10</v>
      </c>
      <c r="B1337" t="s">
        <v>1105</v>
      </c>
      <c r="C1337" t="s">
        <v>66</v>
      </c>
      <c r="D1337">
        <v>1936</v>
      </c>
      <c r="E1337" t="s">
        <v>20</v>
      </c>
      <c r="F1337" t="s">
        <v>1128</v>
      </c>
      <c r="G1337" t="s">
        <v>662</v>
      </c>
      <c r="H1337">
        <v>7.74</v>
      </c>
      <c r="I1337" t="s">
        <v>1107</v>
      </c>
      <c r="J1337">
        <v>7.74</v>
      </c>
      <c r="K1337" t="s">
        <v>1969</v>
      </c>
      <c r="L1337" t="str">
        <f t="shared" si="20"/>
        <v>MBerlin1936BLong Jump</v>
      </c>
    </row>
    <row r="1338" spans="1:12" x14ac:dyDescent="0.3">
      <c r="A1338" t="s">
        <v>10</v>
      </c>
      <c r="B1338" t="s">
        <v>1105</v>
      </c>
      <c r="C1338" t="s">
        <v>70</v>
      </c>
      <c r="D1338">
        <v>1928</v>
      </c>
      <c r="E1338" t="s">
        <v>13</v>
      </c>
      <c r="F1338" t="s">
        <v>1129</v>
      </c>
      <c r="G1338" t="s">
        <v>15</v>
      </c>
      <c r="H1338">
        <v>7.73</v>
      </c>
      <c r="I1338" t="s">
        <v>1107</v>
      </c>
      <c r="J1338">
        <v>7.73</v>
      </c>
      <c r="K1338" t="s">
        <v>1969</v>
      </c>
      <c r="L1338" t="str">
        <f t="shared" ref="L1338:L1401" si="21">_xlfn.CONCAT(A1338,C1338,D1338,E1338,I1338)</f>
        <v>MAmsterdam1928GLong Jump</v>
      </c>
    </row>
    <row r="1339" spans="1:12" x14ac:dyDescent="0.3">
      <c r="A1339" t="s">
        <v>10</v>
      </c>
      <c r="B1339" t="s">
        <v>1105</v>
      </c>
      <c r="C1339" t="s">
        <v>70</v>
      </c>
      <c r="D1339">
        <v>1928</v>
      </c>
      <c r="E1339" t="s">
        <v>17</v>
      </c>
      <c r="F1339" t="s">
        <v>1130</v>
      </c>
      <c r="G1339" t="s">
        <v>1131</v>
      </c>
      <c r="H1339">
        <v>7.58</v>
      </c>
      <c r="I1339" t="s">
        <v>1107</v>
      </c>
      <c r="J1339">
        <v>7.58</v>
      </c>
      <c r="K1339" t="s">
        <v>1969</v>
      </c>
      <c r="L1339" t="str">
        <f t="shared" si="21"/>
        <v>MAmsterdam1928SLong Jump</v>
      </c>
    </row>
    <row r="1340" spans="1:12" x14ac:dyDescent="0.3">
      <c r="A1340" t="s">
        <v>10</v>
      </c>
      <c r="B1340" t="s">
        <v>1105</v>
      </c>
      <c r="C1340" t="s">
        <v>70</v>
      </c>
      <c r="D1340">
        <v>1928</v>
      </c>
      <c r="E1340" t="s">
        <v>20</v>
      </c>
      <c r="F1340" t="s">
        <v>1132</v>
      </c>
      <c r="G1340" t="s">
        <v>15</v>
      </c>
      <c r="H1340">
        <v>7.4</v>
      </c>
      <c r="I1340" t="s">
        <v>1107</v>
      </c>
      <c r="J1340">
        <v>7.4</v>
      </c>
      <c r="K1340" t="s">
        <v>1969</v>
      </c>
      <c r="L1340" t="str">
        <f t="shared" si="21"/>
        <v>MAmsterdam1928BLong Jump</v>
      </c>
    </row>
    <row r="1341" spans="1:12" x14ac:dyDescent="0.3">
      <c r="A1341" t="s">
        <v>10</v>
      </c>
      <c r="B1341" t="s">
        <v>1105</v>
      </c>
      <c r="C1341" t="s">
        <v>78</v>
      </c>
      <c r="D1341">
        <v>1908</v>
      </c>
      <c r="E1341" t="s">
        <v>13</v>
      </c>
      <c r="F1341" t="s">
        <v>1133</v>
      </c>
      <c r="G1341" t="s">
        <v>15</v>
      </c>
      <c r="H1341">
        <v>7.48</v>
      </c>
      <c r="I1341" t="s">
        <v>1107</v>
      </c>
      <c r="J1341">
        <v>7.48</v>
      </c>
      <c r="K1341" t="s">
        <v>1969</v>
      </c>
      <c r="L1341" t="str">
        <f t="shared" si="21"/>
        <v>MLondon1908GLong Jump</v>
      </c>
    </row>
    <row r="1342" spans="1:12" x14ac:dyDescent="0.3">
      <c r="A1342" t="s">
        <v>10</v>
      </c>
      <c r="B1342" t="s">
        <v>1105</v>
      </c>
      <c r="C1342" t="s">
        <v>78</v>
      </c>
      <c r="D1342">
        <v>1908</v>
      </c>
      <c r="E1342" t="s">
        <v>17</v>
      </c>
      <c r="F1342" t="s">
        <v>1134</v>
      </c>
      <c r="G1342" t="s">
        <v>15</v>
      </c>
      <c r="H1342">
        <v>7.09</v>
      </c>
      <c r="I1342" t="s">
        <v>1107</v>
      </c>
      <c r="J1342">
        <v>7.09</v>
      </c>
      <c r="K1342" t="s">
        <v>1969</v>
      </c>
      <c r="L1342" t="str">
        <f t="shared" si="21"/>
        <v>MLondon1908SLong Jump</v>
      </c>
    </row>
    <row r="1343" spans="1:12" x14ac:dyDescent="0.3">
      <c r="A1343" t="s">
        <v>10</v>
      </c>
      <c r="B1343" t="s">
        <v>1105</v>
      </c>
      <c r="C1343" t="s">
        <v>78</v>
      </c>
      <c r="D1343">
        <v>1908</v>
      </c>
      <c r="E1343" t="s">
        <v>20</v>
      </c>
      <c r="F1343" t="s">
        <v>1135</v>
      </c>
      <c r="G1343" t="s">
        <v>117</v>
      </c>
      <c r="H1343">
        <v>7.08</v>
      </c>
      <c r="I1343" t="s">
        <v>1107</v>
      </c>
      <c r="J1343">
        <v>7.08</v>
      </c>
      <c r="K1343" t="s">
        <v>1969</v>
      </c>
      <c r="L1343" t="str">
        <f t="shared" si="21"/>
        <v>MLondon1908BLong Jump</v>
      </c>
    </row>
    <row r="1344" spans="1:12" x14ac:dyDescent="0.3">
      <c r="A1344" t="s">
        <v>10</v>
      </c>
      <c r="B1344" t="s">
        <v>1105</v>
      </c>
      <c r="C1344" t="s">
        <v>105</v>
      </c>
      <c r="D1344">
        <v>1900</v>
      </c>
      <c r="E1344" t="s">
        <v>13</v>
      </c>
      <c r="F1344" t="s">
        <v>239</v>
      </c>
      <c r="G1344" t="s">
        <v>15</v>
      </c>
      <c r="H1344">
        <v>7.1849999999999996</v>
      </c>
      <c r="I1344" t="s">
        <v>1107</v>
      </c>
      <c r="J1344">
        <v>7.1849999999999996</v>
      </c>
      <c r="K1344" t="s">
        <v>1969</v>
      </c>
      <c r="L1344" t="str">
        <f t="shared" si="21"/>
        <v>MParis1900GLong Jump</v>
      </c>
    </row>
    <row r="1345" spans="1:12" x14ac:dyDescent="0.3">
      <c r="A1345" t="s">
        <v>10</v>
      </c>
      <c r="B1345" t="s">
        <v>1105</v>
      </c>
      <c r="C1345" t="s">
        <v>105</v>
      </c>
      <c r="D1345">
        <v>1900</v>
      </c>
      <c r="E1345" t="s">
        <v>17</v>
      </c>
      <c r="F1345" t="s">
        <v>1136</v>
      </c>
      <c r="G1345" t="s">
        <v>15</v>
      </c>
      <c r="H1345">
        <v>7.1749999999999998</v>
      </c>
      <c r="I1345" t="s">
        <v>1107</v>
      </c>
      <c r="J1345">
        <v>7.1749999999999998</v>
      </c>
      <c r="K1345" t="s">
        <v>1969</v>
      </c>
      <c r="L1345" t="str">
        <f t="shared" si="21"/>
        <v>MParis1900SLong Jump</v>
      </c>
    </row>
    <row r="1346" spans="1:12" x14ac:dyDescent="0.3">
      <c r="A1346" t="s">
        <v>10</v>
      </c>
      <c r="B1346" t="s">
        <v>1105</v>
      </c>
      <c r="C1346" t="s">
        <v>105</v>
      </c>
      <c r="D1346">
        <v>1900</v>
      </c>
      <c r="E1346" t="s">
        <v>20</v>
      </c>
      <c r="F1346" t="s">
        <v>1036</v>
      </c>
      <c r="G1346" t="s">
        <v>40</v>
      </c>
      <c r="H1346">
        <v>6.95</v>
      </c>
      <c r="I1346" t="s">
        <v>1107</v>
      </c>
      <c r="J1346">
        <v>6.95</v>
      </c>
      <c r="K1346" t="s">
        <v>1969</v>
      </c>
      <c r="L1346" t="str">
        <f t="shared" si="21"/>
        <v>MParis1900BLong Jump</v>
      </c>
    </row>
    <row r="1347" spans="1:12" x14ac:dyDescent="0.3">
      <c r="A1347" t="s">
        <v>10</v>
      </c>
      <c r="B1347" t="s">
        <v>1105</v>
      </c>
      <c r="C1347" t="s">
        <v>78</v>
      </c>
      <c r="D1347">
        <v>2012</v>
      </c>
      <c r="E1347" t="s">
        <v>13</v>
      </c>
      <c r="F1347" t="s">
        <v>1109</v>
      </c>
      <c r="G1347" t="s">
        <v>40</v>
      </c>
      <c r="H1347">
        <v>8.31</v>
      </c>
      <c r="I1347" t="s">
        <v>1107</v>
      </c>
      <c r="J1347">
        <v>8.31</v>
      </c>
      <c r="K1347" t="s">
        <v>1969</v>
      </c>
      <c r="L1347" t="str">
        <f t="shared" si="21"/>
        <v>MLondon2012GLong Jump</v>
      </c>
    </row>
    <row r="1348" spans="1:12" x14ac:dyDescent="0.3">
      <c r="A1348" t="s">
        <v>10</v>
      </c>
      <c r="B1348" t="s">
        <v>1105</v>
      </c>
      <c r="C1348" t="s">
        <v>78</v>
      </c>
      <c r="D1348">
        <v>2012</v>
      </c>
      <c r="E1348" t="s">
        <v>17</v>
      </c>
      <c r="F1348" t="s">
        <v>1137</v>
      </c>
      <c r="G1348" t="s">
        <v>59</v>
      </c>
      <c r="H1348">
        <v>8.16</v>
      </c>
      <c r="I1348" t="s">
        <v>1107</v>
      </c>
      <c r="J1348">
        <v>8.16</v>
      </c>
      <c r="K1348" t="s">
        <v>1969</v>
      </c>
      <c r="L1348" t="str">
        <f t="shared" si="21"/>
        <v>MLondon2012SLong Jump</v>
      </c>
    </row>
    <row r="1349" spans="1:12" x14ac:dyDescent="0.3">
      <c r="A1349" t="s">
        <v>10</v>
      </c>
      <c r="B1349" t="s">
        <v>1105</v>
      </c>
      <c r="C1349" t="s">
        <v>78</v>
      </c>
      <c r="D1349">
        <v>2012</v>
      </c>
      <c r="E1349" t="s">
        <v>20</v>
      </c>
      <c r="F1349" t="s">
        <v>1138</v>
      </c>
      <c r="G1349" t="s">
        <v>15</v>
      </c>
      <c r="H1349">
        <v>8.1199999999999992</v>
      </c>
      <c r="I1349" t="s">
        <v>1107</v>
      </c>
      <c r="J1349">
        <v>8.1199999999999992</v>
      </c>
      <c r="K1349" t="s">
        <v>1969</v>
      </c>
      <c r="L1349" t="str">
        <f t="shared" si="21"/>
        <v>MLondon2012BLong Jump</v>
      </c>
    </row>
    <row r="1350" spans="1:12" x14ac:dyDescent="0.3">
      <c r="A1350" t="s">
        <v>10</v>
      </c>
      <c r="B1350" t="s">
        <v>1105</v>
      </c>
      <c r="C1350" t="s">
        <v>81</v>
      </c>
      <c r="D1350">
        <v>2004</v>
      </c>
      <c r="E1350" t="s">
        <v>13</v>
      </c>
      <c r="F1350" t="s">
        <v>1139</v>
      </c>
      <c r="G1350" t="s">
        <v>15</v>
      </c>
      <c r="H1350">
        <v>8.59</v>
      </c>
      <c r="I1350" t="s">
        <v>1107</v>
      </c>
      <c r="J1350">
        <v>8.59</v>
      </c>
      <c r="K1350" t="s">
        <v>1969</v>
      </c>
      <c r="L1350" t="str">
        <f t="shared" si="21"/>
        <v>MAthens2004GLong Jump</v>
      </c>
    </row>
    <row r="1351" spans="1:12" x14ac:dyDescent="0.3">
      <c r="A1351" t="s">
        <v>10</v>
      </c>
      <c r="B1351" t="s">
        <v>1105</v>
      </c>
      <c r="C1351" t="s">
        <v>81</v>
      </c>
      <c r="D1351">
        <v>2004</v>
      </c>
      <c r="E1351" t="s">
        <v>17</v>
      </c>
      <c r="F1351" t="s">
        <v>1140</v>
      </c>
      <c r="G1351" t="s">
        <v>15</v>
      </c>
      <c r="H1351">
        <v>8.4700000000000006</v>
      </c>
      <c r="I1351" t="s">
        <v>1107</v>
      </c>
      <c r="J1351">
        <v>8.4700000000000006</v>
      </c>
      <c r="K1351" t="s">
        <v>1969</v>
      </c>
      <c r="L1351" t="str">
        <f t="shared" si="21"/>
        <v>MAthens2004SLong Jump</v>
      </c>
    </row>
    <row r="1352" spans="1:12" x14ac:dyDescent="0.3">
      <c r="A1352" t="s">
        <v>10</v>
      </c>
      <c r="B1352" t="s">
        <v>1105</v>
      </c>
      <c r="C1352" t="s">
        <v>81</v>
      </c>
      <c r="D1352">
        <v>2004</v>
      </c>
      <c r="E1352" t="s">
        <v>20</v>
      </c>
      <c r="F1352" t="s">
        <v>1141</v>
      </c>
      <c r="G1352" t="s">
        <v>203</v>
      </c>
      <c r="H1352">
        <v>8.32</v>
      </c>
      <c r="I1352" t="s">
        <v>1107</v>
      </c>
      <c r="J1352">
        <v>8.32</v>
      </c>
      <c r="K1352" t="s">
        <v>1969</v>
      </c>
      <c r="L1352" t="str">
        <f t="shared" si="21"/>
        <v>MAthens2004BLong Jump</v>
      </c>
    </row>
    <row r="1353" spans="1:12" x14ac:dyDescent="0.3">
      <c r="A1353" t="s">
        <v>10</v>
      </c>
      <c r="B1353" t="s">
        <v>1105</v>
      </c>
      <c r="C1353" t="s">
        <v>84</v>
      </c>
      <c r="D1353">
        <v>1996</v>
      </c>
      <c r="E1353" t="s">
        <v>13</v>
      </c>
      <c r="F1353" t="s">
        <v>129</v>
      </c>
      <c r="G1353" t="s">
        <v>15</v>
      </c>
      <c r="H1353">
        <v>8.5</v>
      </c>
      <c r="I1353" t="s">
        <v>1107</v>
      </c>
      <c r="J1353">
        <v>8.5</v>
      </c>
      <c r="K1353" t="s">
        <v>1969</v>
      </c>
      <c r="L1353" t="str">
        <f t="shared" si="21"/>
        <v>MAtlanta1996GLong Jump</v>
      </c>
    </row>
    <row r="1354" spans="1:12" x14ac:dyDescent="0.3">
      <c r="A1354" t="s">
        <v>10</v>
      </c>
      <c r="B1354" t="s">
        <v>1105</v>
      </c>
      <c r="C1354" t="s">
        <v>84</v>
      </c>
      <c r="D1354">
        <v>1996</v>
      </c>
      <c r="E1354" t="s">
        <v>17</v>
      </c>
      <c r="F1354" t="s">
        <v>1142</v>
      </c>
      <c r="G1354" t="s">
        <v>113</v>
      </c>
      <c r="H1354">
        <v>8.2899999999999991</v>
      </c>
      <c r="I1354" t="s">
        <v>1107</v>
      </c>
      <c r="J1354">
        <v>8.2899999999999991</v>
      </c>
      <c r="K1354" t="s">
        <v>1969</v>
      </c>
      <c r="L1354" t="str">
        <f t="shared" si="21"/>
        <v>MAtlanta1996SLong Jump</v>
      </c>
    </row>
    <row r="1355" spans="1:12" x14ac:dyDescent="0.3">
      <c r="A1355" t="s">
        <v>10</v>
      </c>
      <c r="B1355" t="s">
        <v>1105</v>
      </c>
      <c r="C1355" t="s">
        <v>84</v>
      </c>
      <c r="D1355">
        <v>1996</v>
      </c>
      <c r="E1355" t="s">
        <v>20</v>
      </c>
      <c r="F1355" t="s">
        <v>1117</v>
      </c>
      <c r="G1355" t="s">
        <v>15</v>
      </c>
      <c r="H1355">
        <v>8.24</v>
      </c>
      <c r="I1355" t="s">
        <v>1107</v>
      </c>
      <c r="J1355">
        <v>8.24</v>
      </c>
      <c r="K1355" t="s">
        <v>1969</v>
      </c>
      <c r="L1355" t="str">
        <f t="shared" si="21"/>
        <v>MAtlanta1996BLong Jump</v>
      </c>
    </row>
    <row r="1356" spans="1:12" x14ac:dyDescent="0.3">
      <c r="A1356" t="s">
        <v>10</v>
      </c>
      <c r="B1356" t="s">
        <v>1105</v>
      </c>
      <c r="C1356" t="s">
        <v>86</v>
      </c>
      <c r="D1356">
        <v>1980</v>
      </c>
      <c r="E1356" t="s">
        <v>13</v>
      </c>
      <c r="F1356" t="s">
        <v>1143</v>
      </c>
      <c r="G1356" t="s">
        <v>250</v>
      </c>
      <c r="H1356">
        <v>8.5399999999999991</v>
      </c>
      <c r="I1356" t="s">
        <v>1107</v>
      </c>
      <c r="J1356">
        <v>8.5399999999999991</v>
      </c>
      <c r="K1356" t="s">
        <v>1969</v>
      </c>
      <c r="L1356" t="str">
        <f t="shared" si="21"/>
        <v>MMoscow1980GLong Jump</v>
      </c>
    </row>
    <row r="1357" spans="1:12" x14ac:dyDescent="0.3">
      <c r="A1357" t="s">
        <v>10</v>
      </c>
      <c r="B1357" t="s">
        <v>1105</v>
      </c>
      <c r="C1357" t="s">
        <v>86</v>
      </c>
      <c r="D1357">
        <v>1980</v>
      </c>
      <c r="E1357" t="s">
        <v>17</v>
      </c>
      <c r="F1357" t="s">
        <v>1144</v>
      </c>
      <c r="G1357" t="s">
        <v>250</v>
      </c>
      <c r="H1357">
        <v>8.2100000000000009</v>
      </c>
      <c r="I1357" t="s">
        <v>1107</v>
      </c>
      <c r="J1357">
        <v>8.2100000000000009</v>
      </c>
      <c r="K1357" t="s">
        <v>1969</v>
      </c>
      <c r="L1357" t="str">
        <f t="shared" si="21"/>
        <v>MMoscow1980SLong Jump</v>
      </c>
    </row>
    <row r="1358" spans="1:12" x14ac:dyDescent="0.3">
      <c r="A1358" t="s">
        <v>10</v>
      </c>
      <c r="B1358" t="s">
        <v>1105</v>
      </c>
      <c r="C1358" t="s">
        <v>86</v>
      </c>
      <c r="D1358">
        <v>1980</v>
      </c>
      <c r="E1358" t="s">
        <v>20</v>
      </c>
      <c r="F1358" t="s">
        <v>1145</v>
      </c>
      <c r="G1358" t="s">
        <v>55</v>
      </c>
      <c r="H1358">
        <v>8.18</v>
      </c>
      <c r="I1358" t="s">
        <v>1107</v>
      </c>
      <c r="J1358">
        <v>8.18</v>
      </c>
      <c r="K1358" t="s">
        <v>1969</v>
      </c>
      <c r="L1358" t="str">
        <f t="shared" si="21"/>
        <v>MMoscow1980BLong Jump</v>
      </c>
    </row>
    <row r="1359" spans="1:12" x14ac:dyDescent="0.3">
      <c r="A1359" t="s">
        <v>10</v>
      </c>
      <c r="B1359" t="s">
        <v>1105</v>
      </c>
      <c r="C1359" t="s">
        <v>93</v>
      </c>
      <c r="D1359">
        <v>1964</v>
      </c>
      <c r="E1359" t="s">
        <v>13</v>
      </c>
      <c r="F1359" t="s">
        <v>1146</v>
      </c>
      <c r="G1359" t="s">
        <v>40</v>
      </c>
      <c r="H1359">
        <v>8.07</v>
      </c>
      <c r="I1359" t="s">
        <v>1107</v>
      </c>
      <c r="J1359">
        <v>8.07</v>
      </c>
      <c r="K1359" t="s">
        <v>1969</v>
      </c>
      <c r="L1359" t="str">
        <f t="shared" si="21"/>
        <v>MTokyo1964GLong Jump</v>
      </c>
    </row>
    <row r="1360" spans="1:12" x14ac:dyDescent="0.3">
      <c r="A1360" t="s">
        <v>10</v>
      </c>
      <c r="B1360" t="s">
        <v>1105</v>
      </c>
      <c r="C1360" t="s">
        <v>93</v>
      </c>
      <c r="D1360">
        <v>1964</v>
      </c>
      <c r="E1360" t="s">
        <v>17</v>
      </c>
      <c r="F1360" t="s">
        <v>1121</v>
      </c>
      <c r="G1360" t="s">
        <v>15</v>
      </c>
      <c r="H1360">
        <v>8.0299999999999994</v>
      </c>
      <c r="I1360" t="s">
        <v>1107</v>
      </c>
      <c r="J1360">
        <v>8.0299999999999994</v>
      </c>
      <c r="K1360" t="s">
        <v>1969</v>
      </c>
      <c r="L1360" t="str">
        <f t="shared" si="21"/>
        <v>MTokyo1964SLong Jump</v>
      </c>
    </row>
    <row r="1361" spans="1:12" x14ac:dyDescent="0.3">
      <c r="A1361" t="s">
        <v>10</v>
      </c>
      <c r="B1361" t="s">
        <v>1105</v>
      </c>
      <c r="C1361" t="s">
        <v>93</v>
      </c>
      <c r="D1361">
        <v>1964</v>
      </c>
      <c r="E1361" t="s">
        <v>20</v>
      </c>
      <c r="F1361" t="s">
        <v>1123</v>
      </c>
      <c r="G1361" t="s">
        <v>55</v>
      </c>
      <c r="H1361">
        <v>7.99</v>
      </c>
      <c r="I1361" t="s">
        <v>1107</v>
      </c>
      <c r="J1361">
        <v>7.99</v>
      </c>
      <c r="K1361" t="s">
        <v>1969</v>
      </c>
      <c r="L1361" t="str">
        <f t="shared" si="21"/>
        <v>MTokyo1964BLong Jump</v>
      </c>
    </row>
    <row r="1362" spans="1:12" x14ac:dyDescent="0.3">
      <c r="A1362" t="s">
        <v>10</v>
      </c>
      <c r="B1362" t="s">
        <v>1105</v>
      </c>
      <c r="C1362" t="s">
        <v>36</v>
      </c>
      <c r="D1362">
        <v>1932</v>
      </c>
      <c r="E1362" t="s">
        <v>13</v>
      </c>
      <c r="F1362" t="s">
        <v>1147</v>
      </c>
      <c r="G1362" t="s">
        <v>15</v>
      </c>
      <c r="H1362">
        <v>7.64</v>
      </c>
      <c r="I1362" t="s">
        <v>1107</v>
      </c>
      <c r="J1362">
        <v>7.64</v>
      </c>
      <c r="K1362" t="s">
        <v>1969</v>
      </c>
      <c r="L1362" t="str">
        <f t="shared" si="21"/>
        <v>MLos Angeles1932GLong Jump</v>
      </c>
    </row>
    <row r="1363" spans="1:12" x14ac:dyDescent="0.3">
      <c r="A1363" t="s">
        <v>10</v>
      </c>
      <c r="B1363" t="s">
        <v>1105</v>
      </c>
      <c r="C1363" t="s">
        <v>36</v>
      </c>
      <c r="D1363">
        <v>1932</v>
      </c>
      <c r="E1363" t="s">
        <v>17</v>
      </c>
      <c r="F1363" t="s">
        <v>1148</v>
      </c>
      <c r="G1363" t="s">
        <v>15</v>
      </c>
      <c r="H1363">
        <v>7.6</v>
      </c>
      <c r="I1363" t="s">
        <v>1107</v>
      </c>
      <c r="J1363">
        <v>7.6</v>
      </c>
      <c r="K1363" t="s">
        <v>1969</v>
      </c>
      <c r="L1363" t="str">
        <f t="shared" si="21"/>
        <v>MLos Angeles1932SLong Jump</v>
      </c>
    </row>
    <row r="1364" spans="1:12" x14ac:dyDescent="0.3">
      <c r="A1364" t="s">
        <v>10</v>
      </c>
      <c r="B1364" t="s">
        <v>1105</v>
      </c>
      <c r="C1364" t="s">
        <v>36</v>
      </c>
      <c r="D1364">
        <v>1932</v>
      </c>
      <c r="E1364" t="s">
        <v>20</v>
      </c>
      <c r="F1364" t="s">
        <v>1149</v>
      </c>
      <c r="G1364" t="s">
        <v>662</v>
      </c>
      <c r="H1364">
        <v>7.45</v>
      </c>
      <c r="I1364" t="s">
        <v>1107</v>
      </c>
      <c r="J1364">
        <v>7.45</v>
      </c>
      <c r="K1364" t="s">
        <v>1969</v>
      </c>
      <c r="L1364" t="str">
        <f t="shared" si="21"/>
        <v>MLos Angeles1932BLong Jump</v>
      </c>
    </row>
    <row r="1365" spans="1:12" x14ac:dyDescent="0.3">
      <c r="A1365" t="s">
        <v>10</v>
      </c>
      <c r="B1365" t="s">
        <v>1105</v>
      </c>
      <c r="C1365" t="s">
        <v>105</v>
      </c>
      <c r="D1365">
        <v>1924</v>
      </c>
      <c r="E1365" t="s">
        <v>13</v>
      </c>
      <c r="F1365" t="s">
        <v>1150</v>
      </c>
      <c r="G1365" t="s">
        <v>15</v>
      </c>
      <c r="H1365">
        <v>7.4450000000000003</v>
      </c>
      <c r="I1365" t="s">
        <v>1107</v>
      </c>
      <c r="J1365">
        <v>7.4450000000000003</v>
      </c>
      <c r="K1365" t="s">
        <v>1969</v>
      </c>
      <c r="L1365" t="str">
        <f t="shared" si="21"/>
        <v>MParis1924GLong Jump</v>
      </c>
    </row>
    <row r="1366" spans="1:12" x14ac:dyDescent="0.3">
      <c r="A1366" t="s">
        <v>10</v>
      </c>
      <c r="B1366" t="s">
        <v>1105</v>
      </c>
      <c r="C1366" t="s">
        <v>105</v>
      </c>
      <c r="D1366">
        <v>1924</v>
      </c>
      <c r="E1366" t="s">
        <v>17</v>
      </c>
      <c r="F1366" t="s">
        <v>1151</v>
      </c>
      <c r="G1366" t="s">
        <v>15</v>
      </c>
      <c r="H1366">
        <v>7.2750000000000004</v>
      </c>
      <c r="I1366" t="s">
        <v>1107</v>
      </c>
      <c r="J1366">
        <v>7.2750000000000004</v>
      </c>
      <c r="K1366" t="s">
        <v>1969</v>
      </c>
      <c r="L1366" t="str">
        <f t="shared" si="21"/>
        <v>MParis1924SLong Jump</v>
      </c>
    </row>
    <row r="1367" spans="1:12" x14ac:dyDescent="0.3">
      <c r="A1367" t="s">
        <v>10</v>
      </c>
      <c r="B1367" t="s">
        <v>1105</v>
      </c>
      <c r="C1367" t="s">
        <v>105</v>
      </c>
      <c r="D1367">
        <v>1924</v>
      </c>
      <c r="E1367" t="s">
        <v>20</v>
      </c>
      <c r="F1367" t="s">
        <v>1152</v>
      </c>
      <c r="G1367" t="s">
        <v>503</v>
      </c>
      <c r="H1367">
        <v>7.26</v>
      </c>
      <c r="I1367" t="s">
        <v>1107</v>
      </c>
      <c r="J1367">
        <v>7.26</v>
      </c>
      <c r="K1367" t="s">
        <v>1969</v>
      </c>
      <c r="L1367" t="str">
        <f t="shared" si="21"/>
        <v>MParis1924BLong Jump</v>
      </c>
    </row>
    <row r="1368" spans="1:12" x14ac:dyDescent="0.3">
      <c r="A1368" t="s">
        <v>10</v>
      </c>
      <c r="B1368" t="s">
        <v>1105</v>
      </c>
      <c r="C1368" t="s">
        <v>107</v>
      </c>
      <c r="D1368">
        <v>1912</v>
      </c>
      <c r="E1368" t="s">
        <v>13</v>
      </c>
      <c r="F1368" t="s">
        <v>1153</v>
      </c>
      <c r="G1368" t="s">
        <v>15</v>
      </c>
      <c r="H1368">
        <v>7.6</v>
      </c>
      <c r="I1368" t="s">
        <v>1107</v>
      </c>
      <c r="J1368">
        <v>7.6</v>
      </c>
      <c r="K1368" t="s">
        <v>1969</v>
      </c>
      <c r="L1368" t="str">
        <f t="shared" si="21"/>
        <v>MStockholm1912GLong Jump</v>
      </c>
    </row>
    <row r="1369" spans="1:12" x14ac:dyDescent="0.3">
      <c r="A1369" t="s">
        <v>10</v>
      </c>
      <c r="B1369" t="s">
        <v>1105</v>
      </c>
      <c r="C1369" t="s">
        <v>107</v>
      </c>
      <c r="D1369">
        <v>1912</v>
      </c>
      <c r="E1369" t="s">
        <v>17</v>
      </c>
      <c r="F1369" t="s">
        <v>1135</v>
      </c>
      <c r="G1369" t="s">
        <v>117</v>
      </c>
      <c r="H1369">
        <v>7.21</v>
      </c>
      <c r="I1369" t="s">
        <v>1107</v>
      </c>
      <c r="J1369">
        <v>7.21</v>
      </c>
      <c r="K1369" t="s">
        <v>1969</v>
      </c>
      <c r="L1369" t="str">
        <f t="shared" si="21"/>
        <v>MStockholm1912SLong Jump</v>
      </c>
    </row>
    <row r="1370" spans="1:12" x14ac:dyDescent="0.3">
      <c r="A1370" t="s">
        <v>10</v>
      </c>
      <c r="B1370" t="s">
        <v>1105</v>
      </c>
      <c r="C1370" t="s">
        <v>107</v>
      </c>
      <c r="D1370">
        <v>1912</v>
      </c>
      <c r="E1370" t="s">
        <v>20</v>
      </c>
      <c r="F1370" t="s">
        <v>1154</v>
      </c>
      <c r="G1370" t="s">
        <v>74</v>
      </c>
      <c r="H1370">
        <v>7.18</v>
      </c>
      <c r="I1370" t="s">
        <v>1107</v>
      </c>
      <c r="J1370">
        <v>7.18</v>
      </c>
      <c r="K1370" t="s">
        <v>1969</v>
      </c>
      <c r="L1370" t="str">
        <f t="shared" si="21"/>
        <v>MStockholm1912BLong Jump</v>
      </c>
    </row>
    <row r="1371" spans="1:12" x14ac:dyDescent="0.3">
      <c r="A1371" t="s">
        <v>10</v>
      </c>
      <c r="B1371" t="s">
        <v>1105</v>
      </c>
      <c r="C1371" t="s">
        <v>191</v>
      </c>
      <c r="D1371">
        <v>1904</v>
      </c>
      <c r="E1371" t="s">
        <v>13</v>
      </c>
      <c r="F1371" t="s">
        <v>1136</v>
      </c>
      <c r="G1371" t="s">
        <v>15</v>
      </c>
      <c r="H1371">
        <v>7.34</v>
      </c>
      <c r="I1371" t="s">
        <v>1107</v>
      </c>
      <c r="J1371">
        <v>7.34</v>
      </c>
      <c r="K1371" t="s">
        <v>1969</v>
      </c>
      <c r="L1371" t="str">
        <f t="shared" si="21"/>
        <v>MSt Louis1904GLong Jump</v>
      </c>
    </row>
    <row r="1372" spans="1:12" x14ac:dyDescent="0.3">
      <c r="A1372" t="s">
        <v>10</v>
      </c>
      <c r="B1372" t="s">
        <v>1105</v>
      </c>
      <c r="C1372" t="s">
        <v>191</v>
      </c>
      <c r="D1372">
        <v>1904</v>
      </c>
      <c r="E1372" t="s">
        <v>17</v>
      </c>
      <c r="F1372" t="s">
        <v>1155</v>
      </c>
      <c r="G1372" t="s">
        <v>15</v>
      </c>
      <c r="H1372">
        <v>6.89</v>
      </c>
      <c r="I1372" t="s">
        <v>1107</v>
      </c>
      <c r="J1372">
        <v>6.89</v>
      </c>
      <c r="K1372" t="s">
        <v>1969</v>
      </c>
      <c r="L1372" t="str">
        <f t="shared" si="21"/>
        <v>MSt Louis1904SLong Jump</v>
      </c>
    </row>
    <row r="1373" spans="1:12" x14ac:dyDescent="0.3">
      <c r="A1373" t="s">
        <v>10</v>
      </c>
      <c r="B1373" t="s">
        <v>1105</v>
      </c>
      <c r="C1373" t="s">
        <v>191</v>
      </c>
      <c r="D1373">
        <v>1904</v>
      </c>
      <c r="E1373" t="s">
        <v>20</v>
      </c>
      <c r="F1373" t="s">
        <v>1156</v>
      </c>
      <c r="G1373" t="s">
        <v>15</v>
      </c>
      <c r="H1373">
        <v>6.88</v>
      </c>
      <c r="I1373" t="s">
        <v>1107</v>
      </c>
      <c r="J1373">
        <v>6.88</v>
      </c>
      <c r="K1373" t="s">
        <v>1969</v>
      </c>
      <c r="L1373" t="str">
        <f t="shared" si="21"/>
        <v>MSt Louis1904BLong Jump</v>
      </c>
    </row>
    <row r="1374" spans="1:12" x14ac:dyDescent="0.3">
      <c r="A1374" t="s">
        <v>10</v>
      </c>
      <c r="B1374" t="s">
        <v>1105</v>
      </c>
      <c r="C1374" t="s">
        <v>81</v>
      </c>
      <c r="D1374">
        <v>1896</v>
      </c>
      <c r="E1374" t="s">
        <v>13</v>
      </c>
      <c r="F1374" t="s">
        <v>1060</v>
      </c>
      <c r="G1374" t="s">
        <v>15</v>
      </c>
      <c r="H1374">
        <v>6.35</v>
      </c>
      <c r="I1374" t="s">
        <v>1107</v>
      </c>
      <c r="J1374">
        <v>6.35</v>
      </c>
      <c r="K1374" t="s">
        <v>1969</v>
      </c>
      <c r="L1374" t="str">
        <f t="shared" si="21"/>
        <v>MAthens1896GLong Jump</v>
      </c>
    </row>
    <row r="1375" spans="1:12" x14ac:dyDescent="0.3">
      <c r="A1375" t="s">
        <v>10</v>
      </c>
      <c r="B1375" t="s">
        <v>1105</v>
      </c>
      <c r="C1375" t="s">
        <v>81</v>
      </c>
      <c r="D1375">
        <v>1896</v>
      </c>
      <c r="E1375" t="s">
        <v>17</v>
      </c>
      <c r="F1375" t="s">
        <v>957</v>
      </c>
      <c r="G1375" t="s">
        <v>15</v>
      </c>
      <c r="H1375">
        <v>6.18</v>
      </c>
      <c r="I1375" t="s">
        <v>1107</v>
      </c>
      <c r="J1375">
        <v>6.18</v>
      </c>
      <c r="K1375" t="s">
        <v>1969</v>
      </c>
      <c r="L1375" t="str">
        <f t="shared" si="21"/>
        <v>MAthens1896SLong Jump</v>
      </c>
    </row>
    <row r="1376" spans="1:12" x14ac:dyDescent="0.3">
      <c r="A1376" t="s">
        <v>10</v>
      </c>
      <c r="B1376" t="s">
        <v>1105</v>
      </c>
      <c r="C1376" t="s">
        <v>81</v>
      </c>
      <c r="D1376">
        <v>1896</v>
      </c>
      <c r="E1376" t="s">
        <v>20</v>
      </c>
      <c r="F1376" t="s">
        <v>1061</v>
      </c>
      <c r="G1376" t="s">
        <v>15</v>
      </c>
      <c r="H1376">
        <v>6.11</v>
      </c>
      <c r="I1376" t="s">
        <v>1107</v>
      </c>
      <c r="J1376">
        <v>6.11</v>
      </c>
      <c r="K1376" t="s">
        <v>1969</v>
      </c>
      <c r="L1376" t="str">
        <f t="shared" si="21"/>
        <v>MAthens1896BLong Jump</v>
      </c>
    </row>
    <row r="1377" spans="1:12" x14ac:dyDescent="0.3">
      <c r="A1377" t="s">
        <v>10</v>
      </c>
      <c r="B1377" t="s">
        <v>1157</v>
      </c>
      <c r="C1377" t="s">
        <v>12</v>
      </c>
      <c r="D1377">
        <v>2016</v>
      </c>
      <c r="E1377" t="s">
        <v>13</v>
      </c>
      <c r="F1377" t="s">
        <v>675</v>
      </c>
      <c r="G1377" t="s">
        <v>19</v>
      </c>
      <c r="H1377" s="1" t="d">
        <v>02:08:44.00000000000077425</v>
      </c>
      <c r="I1377" t="s">
        <v>1158</v>
      </c>
      <c r="J1377">
        <v>7724</v>
      </c>
      <c r="K1377" t="s">
        <v>1968</v>
      </c>
      <c r="L1377" t="str">
        <f t="shared" si="21"/>
        <v>MRio2016GMarathon</v>
      </c>
    </row>
    <row r="1378" spans="1:12" x14ac:dyDescent="0.3">
      <c r="A1378" t="s">
        <v>10</v>
      </c>
      <c r="B1378" t="s">
        <v>1157</v>
      </c>
      <c r="C1378" t="s">
        <v>12</v>
      </c>
      <c r="D1378">
        <v>2016</v>
      </c>
      <c r="E1378" t="s">
        <v>17</v>
      </c>
      <c r="F1378" t="s">
        <v>1159</v>
      </c>
      <c r="G1378" t="s">
        <v>22</v>
      </c>
      <c r="H1378" s="1" t="d">
        <v>02:09:54.00000000000013050</v>
      </c>
      <c r="I1378" t="s">
        <v>1158</v>
      </c>
      <c r="J1378">
        <v>7794</v>
      </c>
      <c r="K1378" t="s">
        <v>1968</v>
      </c>
      <c r="L1378" t="str">
        <f t="shared" si="21"/>
        <v>MRio2016SMarathon</v>
      </c>
    </row>
    <row r="1379" spans="1:12" x14ac:dyDescent="0.3">
      <c r="A1379" t="s">
        <v>10</v>
      </c>
      <c r="B1379" t="s">
        <v>1157</v>
      </c>
      <c r="C1379" t="s">
        <v>12</v>
      </c>
      <c r="D1379">
        <v>2016</v>
      </c>
      <c r="E1379" t="s">
        <v>20</v>
      </c>
      <c r="F1379" t="s">
        <v>79</v>
      </c>
      <c r="G1379" t="s">
        <v>15</v>
      </c>
      <c r="H1379" s="1" t="d">
        <v>02:10:05.00000000000024775</v>
      </c>
      <c r="I1379" t="s">
        <v>1158</v>
      </c>
      <c r="J1379">
        <v>7805</v>
      </c>
      <c r="K1379" t="s">
        <v>1968</v>
      </c>
      <c r="L1379" t="str">
        <f t="shared" si="21"/>
        <v>MRio2016BMarathon</v>
      </c>
    </row>
    <row r="1380" spans="1:12" x14ac:dyDescent="0.3">
      <c r="A1380" t="s">
        <v>10</v>
      </c>
      <c r="B1380" t="s">
        <v>1157</v>
      </c>
      <c r="C1380" t="s">
        <v>23</v>
      </c>
      <c r="D1380">
        <v>2008</v>
      </c>
      <c r="E1380" t="s">
        <v>13</v>
      </c>
      <c r="F1380" t="s">
        <v>1160</v>
      </c>
      <c r="G1380" t="s">
        <v>19</v>
      </c>
      <c r="H1380" t="s">
        <v>1161</v>
      </c>
      <c r="I1380" t="s">
        <v>1158</v>
      </c>
      <c r="J1380" s="1" t="d">
        <v>02:06:32.00000000000052825</v>
      </c>
      <c r="K1380" t="s">
        <v>1968</v>
      </c>
      <c r="L1380" t="str">
        <f t="shared" si="21"/>
        <v>MBeijing2008GMarathon</v>
      </c>
    </row>
    <row r="1381" spans="1:12" x14ac:dyDescent="0.3">
      <c r="A1381" t="s">
        <v>10</v>
      </c>
      <c r="B1381" t="s">
        <v>1157</v>
      </c>
      <c r="C1381" t="s">
        <v>23</v>
      </c>
      <c r="D1381">
        <v>2008</v>
      </c>
      <c r="E1381" t="s">
        <v>17</v>
      </c>
      <c r="F1381" t="s">
        <v>1162</v>
      </c>
      <c r="G1381" t="s">
        <v>33</v>
      </c>
      <c r="H1381" t="s">
        <v>1163</v>
      </c>
      <c r="I1381" t="s">
        <v>1158</v>
      </c>
      <c r="J1381" s="1" t="d">
        <v>02:07:15.99999999999980925</v>
      </c>
      <c r="K1381" t="s">
        <v>1968</v>
      </c>
      <c r="L1381" t="str">
        <f t="shared" si="21"/>
        <v>MBeijing2008SMarathon</v>
      </c>
    </row>
    <row r="1382" spans="1:12" x14ac:dyDescent="0.3">
      <c r="A1382" t="s">
        <v>10</v>
      </c>
      <c r="B1382" t="s">
        <v>1157</v>
      </c>
      <c r="C1382" t="s">
        <v>23</v>
      </c>
      <c r="D1382">
        <v>2008</v>
      </c>
      <c r="E1382" t="s">
        <v>20</v>
      </c>
      <c r="F1382" t="s">
        <v>1164</v>
      </c>
      <c r="G1382" t="s">
        <v>22</v>
      </c>
      <c r="H1382" t="s">
        <v>1165</v>
      </c>
      <c r="I1382" t="s">
        <v>1158</v>
      </c>
      <c r="J1382" s="1" t="d">
        <v>02:09:59.99999999999986800</v>
      </c>
      <c r="K1382" t="s">
        <v>1968</v>
      </c>
      <c r="L1382" t="str">
        <f t="shared" si="21"/>
        <v>MBeijing2008BMarathon</v>
      </c>
    </row>
    <row r="1383" spans="1:12" x14ac:dyDescent="0.3">
      <c r="A1383" t="s">
        <v>10</v>
      </c>
      <c r="B1383" t="s">
        <v>1157</v>
      </c>
      <c r="C1383" t="s">
        <v>27</v>
      </c>
      <c r="D1383">
        <v>2000</v>
      </c>
      <c r="E1383" t="s">
        <v>13</v>
      </c>
      <c r="F1383" t="s">
        <v>1166</v>
      </c>
      <c r="G1383" t="s">
        <v>22</v>
      </c>
      <c r="H1383" t="s">
        <v>1167</v>
      </c>
      <c r="I1383" t="s">
        <v>1158</v>
      </c>
      <c r="J1383" s="1" t="d">
        <v>02:10:10.99999999999998525</v>
      </c>
      <c r="K1383" t="s">
        <v>1968</v>
      </c>
      <c r="L1383" t="str">
        <f t="shared" si="21"/>
        <v>MSydney2000GMarathon</v>
      </c>
    </row>
    <row r="1384" spans="1:12" x14ac:dyDescent="0.3">
      <c r="A1384" t="s">
        <v>10</v>
      </c>
      <c r="B1384" t="s">
        <v>1157</v>
      </c>
      <c r="C1384" t="s">
        <v>27</v>
      </c>
      <c r="D1384">
        <v>2000</v>
      </c>
      <c r="E1384" t="s">
        <v>17</v>
      </c>
      <c r="F1384" t="s">
        <v>1168</v>
      </c>
      <c r="G1384" t="s">
        <v>19</v>
      </c>
      <c r="H1384" t="s">
        <v>1169</v>
      </c>
      <c r="I1384" t="s">
        <v>1158</v>
      </c>
      <c r="J1384" s="1" t="d">
        <v>02:10:30.99999999999911475</v>
      </c>
      <c r="K1384" t="s">
        <v>1968</v>
      </c>
      <c r="L1384" t="str">
        <f t="shared" si="21"/>
        <v>MSydney2000SMarathon</v>
      </c>
    </row>
    <row r="1385" spans="1:12" x14ac:dyDescent="0.3">
      <c r="A1385" t="s">
        <v>10</v>
      </c>
      <c r="B1385" t="s">
        <v>1157</v>
      </c>
      <c r="C1385" t="s">
        <v>27</v>
      </c>
      <c r="D1385">
        <v>2000</v>
      </c>
      <c r="E1385" t="s">
        <v>20</v>
      </c>
      <c r="F1385" t="s">
        <v>1170</v>
      </c>
      <c r="G1385" t="s">
        <v>22</v>
      </c>
      <c r="H1385" t="s">
        <v>1171</v>
      </c>
      <c r="I1385" t="s">
        <v>1158</v>
      </c>
      <c r="J1385" s="1" t="d">
        <v>02:11:09.9999999999992175</v>
      </c>
      <c r="K1385" t="s">
        <v>1968</v>
      </c>
      <c r="L1385" t="str">
        <f t="shared" si="21"/>
        <v>MSydney2000BMarathon</v>
      </c>
    </row>
    <row r="1386" spans="1:12" x14ac:dyDescent="0.3">
      <c r="A1386" t="s">
        <v>10</v>
      </c>
      <c r="B1386" t="s">
        <v>1157</v>
      </c>
      <c r="C1386" t="s">
        <v>31</v>
      </c>
      <c r="D1386">
        <v>1992</v>
      </c>
      <c r="E1386" t="s">
        <v>13</v>
      </c>
      <c r="F1386" t="s">
        <v>1172</v>
      </c>
      <c r="G1386" t="s">
        <v>1173</v>
      </c>
      <c r="H1386" s="1" t="d">
        <v>02:13:22.99999999999882800</v>
      </c>
      <c r="I1386" t="s">
        <v>1158</v>
      </c>
      <c r="J1386">
        <v>8003</v>
      </c>
      <c r="K1386" t="s">
        <v>1968</v>
      </c>
      <c r="L1386" t="str">
        <f t="shared" si="21"/>
        <v>MBarcelona1992GMarathon</v>
      </c>
    </row>
    <row r="1387" spans="1:12" x14ac:dyDescent="0.3">
      <c r="A1387" t="s">
        <v>10</v>
      </c>
      <c r="B1387" t="s">
        <v>1157</v>
      </c>
      <c r="C1387" t="s">
        <v>31</v>
      </c>
      <c r="D1387">
        <v>1992</v>
      </c>
      <c r="E1387" t="s">
        <v>17</v>
      </c>
      <c r="F1387" t="s">
        <v>1174</v>
      </c>
      <c r="G1387" t="s">
        <v>662</v>
      </c>
      <c r="H1387" s="1" t="d">
        <v>02:13:44.99999999999906925</v>
      </c>
      <c r="I1387" t="s">
        <v>1158</v>
      </c>
      <c r="J1387">
        <v>8025</v>
      </c>
      <c r="K1387" t="s">
        <v>1968</v>
      </c>
      <c r="L1387" t="str">
        <f t="shared" si="21"/>
        <v>MBarcelona1992SMarathon</v>
      </c>
    </row>
    <row r="1388" spans="1:12" x14ac:dyDescent="0.3">
      <c r="A1388" t="s">
        <v>10</v>
      </c>
      <c r="B1388" t="s">
        <v>1157</v>
      </c>
      <c r="C1388" t="s">
        <v>31</v>
      </c>
      <c r="D1388">
        <v>1992</v>
      </c>
      <c r="E1388" t="s">
        <v>20</v>
      </c>
      <c r="F1388" t="s">
        <v>1175</v>
      </c>
      <c r="G1388" t="s">
        <v>151</v>
      </c>
      <c r="H1388" s="1" t="d">
        <v>02:14:00.00000000000021525</v>
      </c>
      <c r="I1388" t="s">
        <v>1158</v>
      </c>
      <c r="J1388">
        <v>8040</v>
      </c>
      <c r="K1388" t="s">
        <v>1968</v>
      </c>
      <c r="L1388" t="str">
        <f t="shared" si="21"/>
        <v>MBarcelona1992BMarathon</v>
      </c>
    </row>
    <row r="1389" spans="1:12" x14ac:dyDescent="0.3">
      <c r="A1389" t="s">
        <v>10</v>
      </c>
      <c r="B1389" t="s">
        <v>1157</v>
      </c>
      <c r="C1389" t="s">
        <v>36</v>
      </c>
      <c r="D1389">
        <v>1984</v>
      </c>
      <c r="E1389" t="s">
        <v>13</v>
      </c>
      <c r="F1389" t="s">
        <v>45</v>
      </c>
      <c r="G1389" t="s">
        <v>46</v>
      </c>
      <c r="H1389" s="1" t="d">
        <v>02:09:20.99999999999976525</v>
      </c>
      <c r="I1389" t="s">
        <v>1158</v>
      </c>
      <c r="J1389">
        <v>7761</v>
      </c>
      <c r="K1389" t="s">
        <v>1968</v>
      </c>
      <c r="L1389" t="str">
        <f t="shared" si="21"/>
        <v>MLos Angeles1984GMarathon</v>
      </c>
    </row>
    <row r="1390" spans="1:12" x14ac:dyDescent="0.3">
      <c r="A1390" t="s">
        <v>10</v>
      </c>
      <c r="B1390" t="s">
        <v>1157</v>
      </c>
      <c r="C1390" t="s">
        <v>36</v>
      </c>
      <c r="D1390">
        <v>1984</v>
      </c>
      <c r="E1390" t="s">
        <v>17</v>
      </c>
      <c r="F1390" t="s">
        <v>1176</v>
      </c>
      <c r="G1390" t="s">
        <v>332</v>
      </c>
      <c r="H1390" s="1" t="d">
        <v>02:09:56.00000000000004075</v>
      </c>
      <c r="I1390" t="s">
        <v>1158</v>
      </c>
      <c r="J1390">
        <v>7796</v>
      </c>
      <c r="K1390" t="s">
        <v>1968</v>
      </c>
      <c r="L1390" t="str">
        <f t="shared" si="21"/>
        <v>MLos Angeles1984SMarathon</v>
      </c>
    </row>
    <row r="1391" spans="1:12" x14ac:dyDescent="0.3">
      <c r="A1391" t="s">
        <v>10</v>
      </c>
      <c r="B1391" t="s">
        <v>1157</v>
      </c>
      <c r="C1391" t="s">
        <v>36</v>
      </c>
      <c r="D1391">
        <v>1984</v>
      </c>
      <c r="E1391" t="s">
        <v>20</v>
      </c>
      <c r="F1391" t="s">
        <v>1177</v>
      </c>
      <c r="G1391" t="s">
        <v>40</v>
      </c>
      <c r="H1391" s="1" t="d">
        <v>02:09:58.0000000000011525</v>
      </c>
      <c r="I1391" t="s">
        <v>1158</v>
      </c>
      <c r="J1391">
        <v>7798</v>
      </c>
      <c r="K1391" t="s">
        <v>1968</v>
      </c>
      <c r="L1391" t="str">
        <f t="shared" si="21"/>
        <v>MLos Angeles1984BMarathon</v>
      </c>
    </row>
    <row r="1392" spans="1:12" x14ac:dyDescent="0.3">
      <c r="A1392" t="s">
        <v>10</v>
      </c>
      <c r="B1392" t="s">
        <v>1157</v>
      </c>
      <c r="C1392" t="s">
        <v>42</v>
      </c>
      <c r="D1392">
        <v>1976</v>
      </c>
      <c r="E1392" t="s">
        <v>13</v>
      </c>
      <c r="F1392" t="s">
        <v>1178</v>
      </c>
      <c r="G1392" t="s">
        <v>250</v>
      </c>
      <c r="H1392" s="1" t="d">
        <v>02:09:55.00000000000068300</v>
      </c>
      <c r="I1392" t="s">
        <v>1158</v>
      </c>
      <c r="J1392">
        <v>7795</v>
      </c>
      <c r="K1392" t="s">
        <v>1968</v>
      </c>
      <c r="L1392" t="str">
        <f t="shared" si="21"/>
        <v>MMontreal1976GMarathon</v>
      </c>
    </row>
    <row r="1393" spans="1:12" x14ac:dyDescent="0.3">
      <c r="A1393" t="s">
        <v>10</v>
      </c>
      <c r="B1393" t="s">
        <v>1157</v>
      </c>
      <c r="C1393" t="s">
        <v>42</v>
      </c>
      <c r="D1393">
        <v>1976</v>
      </c>
      <c r="E1393" t="s">
        <v>17</v>
      </c>
      <c r="F1393" t="s">
        <v>1179</v>
      </c>
      <c r="G1393" t="s">
        <v>15</v>
      </c>
      <c r="H1393" s="1" t="d">
        <v>02:10:46.00000000000026075</v>
      </c>
      <c r="I1393" t="s">
        <v>1158</v>
      </c>
      <c r="J1393">
        <v>7846</v>
      </c>
      <c r="K1393" t="s">
        <v>1968</v>
      </c>
      <c r="L1393" t="str">
        <f t="shared" si="21"/>
        <v>MMontreal1976SMarathon</v>
      </c>
    </row>
    <row r="1394" spans="1:12" x14ac:dyDescent="0.3">
      <c r="A1394" t="s">
        <v>10</v>
      </c>
      <c r="B1394" t="s">
        <v>1157</v>
      </c>
      <c r="C1394" t="s">
        <v>42</v>
      </c>
      <c r="D1394">
        <v>1976</v>
      </c>
      <c r="E1394" t="s">
        <v>20</v>
      </c>
      <c r="F1394" t="s">
        <v>1180</v>
      </c>
      <c r="G1394" t="s">
        <v>92</v>
      </c>
      <c r="H1394" s="1" t="d">
        <v>02:11:12.99999999999968700</v>
      </c>
      <c r="I1394" t="s">
        <v>1158</v>
      </c>
      <c r="J1394">
        <v>7873</v>
      </c>
      <c r="K1394" t="s">
        <v>1968</v>
      </c>
      <c r="L1394" t="str">
        <f t="shared" si="21"/>
        <v>MMontreal1976BMarathon</v>
      </c>
    </row>
    <row r="1395" spans="1:12" x14ac:dyDescent="0.3">
      <c r="A1395" t="s">
        <v>10</v>
      </c>
      <c r="B1395" t="s">
        <v>1157</v>
      </c>
      <c r="C1395" t="s">
        <v>48</v>
      </c>
      <c r="D1395">
        <v>1968</v>
      </c>
      <c r="E1395" t="s">
        <v>13</v>
      </c>
      <c r="F1395" t="s">
        <v>50</v>
      </c>
      <c r="G1395" t="s">
        <v>22</v>
      </c>
      <c r="H1395" s="1" t="d">
        <v>02:20:26.00000000000020050</v>
      </c>
      <c r="I1395" t="s">
        <v>1158</v>
      </c>
      <c r="J1395">
        <v>8426</v>
      </c>
      <c r="K1395" t="s">
        <v>1968</v>
      </c>
      <c r="L1395" t="str">
        <f t="shared" si="21"/>
        <v>MMexico1968GMarathon</v>
      </c>
    </row>
    <row r="1396" spans="1:12" x14ac:dyDescent="0.3">
      <c r="A1396" t="s">
        <v>10</v>
      </c>
      <c r="B1396" t="s">
        <v>1157</v>
      </c>
      <c r="C1396" t="s">
        <v>48</v>
      </c>
      <c r="D1396">
        <v>1968</v>
      </c>
      <c r="E1396" t="s">
        <v>17</v>
      </c>
      <c r="F1396" t="s">
        <v>1181</v>
      </c>
      <c r="G1396" t="s">
        <v>662</v>
      </c>
      <c r="H1396" s="1" t="d">
        <v>02:23:30.99999999999994125</v>
      </c>
      <c r="I1396" t="s">
        <v>1158</v>
      </c>
      <c r="J1396">
        <v>8611</v>
      </c>
      <c r="K1396" t="s">
        <v>1968</v>
      </c>
      <c r="L1396" t="str">
        <f t="shared" si="21"/>
        <v>MMexico1968SMarathon</v>
      </c>
    </row>
    <row r="1397" spans="1:12" x14ac:dyDescent="0.3">
      <c r="A1397" t="s">
        <v>10</v>
      </c>
      <c r="B1397" t="s">
        <v>1157</v>
      </c>
      <c r="C1397" t="s">
        <v>48</v>
      </c>
      <c r="D1397">
        <v>1968</v>
      </c>
      <c r="E1397" t="s">
        <v>20</v>
      </c>
      <c r="F1397" t="s">
        <v>1182</v>
      </c>
      <c r="G1397" t="s">
        <v>187</v>
      </c>
      <c r="H1397" s="1" t="d">
        <v>02:23:45.00000000000053475</v>
      </c>
      <c r="I1397" t="s">
        <v>1158</v>
      </c>
      <c r="J1397">
        <v>8625</v>
      </c>
      <c r="K1397" t="s">
        <v>1968</v>
      </c>
      <c r="L1397" t="str">
        <f t="shared" si="21"/>
        <v>MMexico1968BMarathon</v>
      </c>
    </row>
    <row r="1398" spans="1:12" x14ac:dyDescent="0.3">
      <c r="A1398" t="s">
        <v>10</v>
      </c>
      <c r="B1398" t="s">
        <v>1157</v>
      </c>
      <c r="C1398" t="s">
        <v>53</v>
      </c>
      <c r="D1398">
        <v>1960</v>
      </c>
      <c r="E1398" t="s">
        <v>13</v>
      </c>
      <c r="F1398" t="s">
        <v>1183</v>
      </c>
      <c r="G1398" t="s">
        <v>22</v>
      </c>
      <c r="H1398" s="1" t="d">
        <v>02:15:15.999999999999303600</v>
      </c>
      <c r="I1398" t="s">
        <v>1158</v>
      </c>
      <c r="J1398">
        <v>8116</v>
      </c>
      <c r="K1398" t="s">
        <v>1968</v>
      </c>
      <c r="L1398" t="str">
        <f t="shared" si="21"/>
        <v>MRome1960GMarathon</v>
      </c>
    </row>
    <row r="1399" spans="1:12" x14ac:dyDescent="0.3">
      <c r="A1399" t="s">
        <v>10</v>
      </c>
      <c r="B1399" t="s">
        <v>1157</v>
      </c>
      <c r="C1399" t="s">
        <v>53</v>
      </c>
      <c r="D1399">
        <v>1960</v>
      </c>
      <c r="E1399" t="s">
        <v>17</v>
      </c>
      <c r="F1399" t="s">
        <v>1184</v>
      </c>
      <c r="G1399" t="s">
        <v>33</v>
      </c>
      <c r="H1399" s="1" t="d">
        <v>02:15:42.000000000000570225</v>
      </c>
      <c r="I1399" t="s">
        <v>1158</v>
      </c>
      <c r="J1399">
        <v>8142</v>
      </c>
      <c r="K1399" t="s">
        <v>1968</v>
      </c>
      <c r="L1399" t="str">
        <f t="shared" si="21"/>
        <v>MRome1960SMarathon</v>
      </c>
    </row>
    <row r="1400" spans="1:12" x14ac:dyDescent="0.3">
      <c r="A1400" t="s">
        <v>10</v>
      </c>
      <c r="B1400" t="s">
        <v>1157</v>
      </c>
      <c r="C1400" t="s">
        <v>53</v>
      </c>
      <c r="D1400">
        <v>1960</v>
      </c>
      <c r="E1400" t="s">
        <v>20</v>
      </c>
      <c r="F1400" t="s">
        <v>1185</v>
      </c>
      <c r="G1400" t="s">
        <v>187</v>
      </c>
      <c r="H1400" s="1" t="d">
        <v>02:17:17.99999999999878875</v>
      </c>
      <c r="I1400" t="s">
        <v>1158</v>
      </c>
      <c r="J1400">
        <v>8238</v>
      </c>
      <c r="K1400" t="s">
        <v>1968</v>
      </c>
      <c r="L1400" t="str">
        <f t="shared" si="21"/>
        <v>MRome1960BMarathon</v>
      </c>
    </row>
    <row r="1401" spans="1:12" x14ac:dyDescent="0.3">
      <c r="A1401" t="s">
        <v>10</v>
      </c>
      <c r="B1401" t="s">
        <v>1157</v>
      </c>
      <c r="C1401" t="s">
        <v>60</v>
      </c>
      <c r="D1401">
        <v>1952</v>
      </c>
      <c r="E1401" t="s">
        <v>13</v>
      </c>
      <c r="F1401" t="s">
        <v>61</v>
      </c>
      <c r="G1401" t="s">
        <v>62</v>
      </c>
      <c r="H1401" s="1" t="d">
        <v>02:23:02.9999999999999625</v>
      </c>
      <c r="I1401" t="s">
        <v>1158</v>
      </c>
      <c r="J1401">
        <v>8583</v>
      </c>
      <c r="K1401" t="s">
        <v>1968</v>
      </c>
      <c r="L1401" t="str">
        <f t="shared" si="21"/>
        <v>MHelsinki1952GMarathon</v>
      </c>
    </row>
    <row r="1402" spans="1:12" x14ac:dyDescent="0.3">
      <c r="A1402" t="s">
        <v>10</v>
      </c>
      <c r="B1402" t="s">
        <v>1157</v>
      </c>
      <c r="C1402" t="s">
        <v>60</v>
      </c>
      <c r="D1402">
        <v>1952</v>
      </c>
      <c r="E1402" t="s">
        <v>17</v>
      </c>
      <c r="F1402" t="s">
        <v>1186</v>
      </c>
      <c r="G1402" t="s">
        <v>1187</v>
      </c>
      <c r="H1402" s="1" t="d">
        <v>02:25:35.00000000000053950</v>
      </c>
      <c r="I1402" t="s">
        <v>1158</v>
      </c>
      <c r="J1402">
        <v>8735</v>
      </c>
      <c r="K1402" t="s">
        <v>1968</v>
      </c>
      <c r="L1402" t="str">
        <f t="shared" ref="L1402:L1465" si="22">_xlfn.CONCAT(A1402,C1402,D1402,E1402,I1402)</f>
        <v>MHelsinki1952SMarathon</v>
      </c>
    </row>
    <row r="1403" spans="1:12" x14ac:dyDescent="0.3">
      <c r="A1403" t="s">
        <v>10</v>
      </c>
      <c r="B1403" t="s">
        <v>1157</v>
      </c>
      <c r="C1403" t="s">
        <v>60</v>
      </c>
      <c r="D1403">
        <v>1952</v>
      </c>
      <c r="E1403" t="s">
        <v>20</v>
      </c>
      <c r="F1403" t="s">
        <v>1188</v>
      </c>
      <c r="G1403" t="s">
        <v>74</v>
      </c>
      <c r="H1403" s="1" t="d">
        <v>02:26:07.00000000000034550</v>
      </c>
      <c r="I1403" t="s">
        <v>1158</v>
      </c>
      <c r="J1403">
        <v>8767</v>
      </c>
      <c r="K1403" t="s">
        <v>1968</v>
      </c>
      <c r="L1403" t="str">
        <f t="shared" si="22"/>
        <v>MHelsinki1952BMarathon</v>
      </c>
    </row>
    <row r="1404" spans="1:12" x14ac:dyDescent="0.3">
      <c r="A1404" t="s">
        <v>10</v>
      </c>
      <c r="B1404" t="s">
        <v>1157</v>
      </c>
      <c r="C1404" t="s">
        <v>66</v>
      </c>
      <c r="D1404">
        <v>1936</v>
      </c>
      <c r="E1404" t="s">
        <v>13</v>
      </c>
      <c r="F1404" t="s">
        <v>1189</v>
      </c>
      <c r="G1404" t="s">
        <v>662</v>
      </c>
      <c r="H1404" s="1" t="d">
        <v>02:29:19.00000000000038300</v>
      </c>
      <c r="I1404" t="s">
        <v>1158</v>
      </c>
      <c r="J1404">
        <v>8959</v>
      </c>
      <c r="K1404" t="s">
        <v>1968</v>
      </c>
      <c r="L1404" t="str">
        <f t="shared" si="22"/>
        <v>MBerlin1936GMarathon</v>
      </c>
    </row>
    <row r="1405" spans="1:12" x14ac:dyDescent="0.3">
      <c r="A1405" t="s">
        <v>10</v>
      </c>
      <c r="B1405" t="s">
        <v>1157</v>
      </c>
      <c r="C1405" t="s">
        <v>66</v>
      </c>
      <c r="D1405">
        <v>1936</v>
      </c>
      <c r="E1405" t="s">
        <v>17</v>
      </c>
      <c r="F1405" t="s">
        <v>1190</v>
      </c>
      <c r="G1405" t="s">
        <v>40</v>
      </c>
      <c r="H1405" s="1" t="d">
        <v>02:31:22.99999999999978650</v>
      </c>
      <c r="I1405" t="s">
        <v>1158</v>
      </c>
      <c r="J1405">
        <v>9083</v>
      </c>
      <c r="K1405" t="s">
        <v>1968</v>
      </c>
      <c r="L1405" t="str">
        <f t="shared" si="22"/>
        <v>MBerlin1936SMarathon</v>
      </c>
    </row>
    <row r="1406" spans="1:12" x14ac:dyDescent="0.3">
      <c r="A1406" t="s">
        <v>10</v>
      </c>
      <c r="B1406" t="s">
        <v>1157</v>
      </c>
      <c r="C1406" t="s">
        <v>66</v>
      </c>
      <c r="D1406">
        <v>1936</v>
      </c>
      <c r="E1406" t="s">
        <v>20</v>
      </c>
      <c r="F1406" t="s">
        <v>1191</v>
      </c>
      <c r="G1406" t="s">
        <v>662</v>
      </c>
      <c r="H1406" s="1" t="d">
        <v>02:31:41.99999999999955825</v>
      </c>
      <c r="I1406" t="s">
        <v>1158</v>
      </c>
      <c r="J1406">
        <v>9102</v>
      </c>
      <c r="K1406" t="s">
        <v>1968</v>
      </c>
      <c r="L1406" t="str">
        <f t="shared" si="22"/>
        <v>MBerlin1936BMarathon</v>
      </c>
    </row>
    <row r="1407" spans="1:12" x14ac:dyDescent="0.3">
      <c r="A1407" t="s">
        <v>10</v>
      </c>
      <c r="B1407" t="s">
        <v>1157</v>
      </c>
      <c r="C1407" t="s">
        <v>70</v>
      </c>
      <c r="D1407">
        <v>1928</v>
      </c>
      <c r="E1407" t="s">
        <v>13</v>
      </c>
      <c r="F1407" t="s">
        <v>1192</v>
      </c>
      <c r="G1407" t="s">
        <v>64</v>
      </c>
      <c r="H1407" s="1" t="d">
        <v>00:02:32.99999999999999550</v>
      </c>
      <c r="I1407" t="s">
        <v>1158</v>
      </c>
      <c r="J1407">
        <v>153</v>
      </c>
      <c r="K1407" t="s">
        <v>1968</v>
      </c>
      <c r="L1407" t="str">
        <f t="shared" si="22"/>
        <v>MAmsterdam1928GMarathon</v>
      </c>
    </row>
    <row r="1408" spans="1:12" x14ac:dyDescent="0.3">
      <c r="A1408" t="s">
        <v>10</v>
      </c>
      <c r="B1408" t="s">
        <v>1157</v>
      </c>
      <c r="C1408" t="s">
        <v>70</v>
      </c>
      <c r="D1408">
        <v>1928</v>
      </c>
      <c r="E1408" t="s">
        <v>17</v>
      </c>
      <c r="F1408" t="s">
        <v>1193</v>
      </c>
      <c r="G1408" t="s">
        <v>1194</v>
      </c>
      <c r="H1408" s="1" t="d">
        <v>00:02:32.99999999999999550</v>
      </c>
      <c r="I1408" t="s">
        <v>1158</v>
      </c>
      <c r="J1408">
        <v>153</v>
      </c>
      <c r="K1408" t="s">
        <v>1968</v>
      </c>
      <c r="L1408" t="str">
        <f t="shared" si="22"/>
        <v>MAmsterdam1928SMarathon</v>
      </c>
    </row>
    <row r="1409" spans="1:12" x14ac:dyDescent="0.3">
      <c r="A1409" t="s">
        <v>10</v>
      </c>
      <c r="B1409" t="s">
        <v>1157</v>
      </c>
      <c r="C1409" t="s">
        <v>70</v>
      </c>
      <c r="D1409">
        <v>1928</v>
      </c>
      <c r="E1409" t="s">
        <v>20</v>
      </c>
      <c r="F1409" t="s">
        <v>1195</v>
      </c>
      <c r="G1409" t="s">
        <v>44</v>
      </c>
      <c r="H1409" s="1" t="d">
        <v>00:02:35.00000000000000025</v>
      </c>
      <c r="I1409" t="s">
        <v>1158</v>
      </c>
      <c r="J1409">
        <v>155</v>
      </c>
      <c r="K1409" t="s">
        <v>1968</v>
      </c>
      <c r="L1409" t="str">
        <f t="shared" si="22"/>
        <v>MAmsterdam1928BMarathon</v>
      </c>
    </row>
    <row r="1410" spans="1:12" x14ac:dyDescent="0.3">
      <c r="A1410" t="s">
        <v>10</v>
      </c>
      <c r="B1410" t="s">
        <v>1157</v>
      </c>
      <c r="C1410" t="s">
        <v>75</v>
      </c>
      <c r="D1410">
        <v>1920</v>
      </c>
      <c r="E1410" t="s">
        <v>13</v>
      </c>
      <c r="F1410" t="s">
        <v>108</v>
      </c>
      <c r="G1410" t="s">
        <v>44</v>
      </c>
      <c r="H1410" s="1" t="d">
        <v>02:32:36.00000000000080700</v>
      </c>
      <c r="I1410" t="s">
        <v>1158</v>
      </c>
      <c r="J1410">
        <v>9156</v>
      </c>
      <c r="K1410" t="s">
        <v>1968</v>
      </c>
      <c r="L1410" t="str">
        <f t="shared" si="22"/>
        <v>MAntwerp1920GMarathon</v>
      </c>
    </row>
    <row r="1411" spans="1:12" x14ac:dyDescent="0.3">
      <c r="A1411" t="s">
        <v>10</v>
      </c>
      <c r="B1411" t="s">
        <v>1157</v>
      </c>
      <c r="C1411" t="s">
        <v>75</v>
      </c>
      <c r="D1411">
        <v>1920</v>
      </c>
      <c r="E1411" t="s">
        <v>17</v>
      </c>
      <c r="F1411" t="s">
        <v>1196</v>
      </c>
      <c r="G1411" t="s">
        <v>835</v>
      </c>
      <c r="H1411" s="1" t="d">
        <v>02:32:49.00000000000084125</v>
      </c>
      <c r="I1411" t="s">
        <v>1158</v>
      </c>
      <c r="J1411">
        <v>9169</v>
      </c>
      <c r="K1411" t="s">
        <v>1968</v>
      </c>
      <c r="L1411" t="str">
        <f t="shared" si="22"/>
        <v>MAntwerp1920SMarathon</v>
      </c>
    </row>
    <row r="1412" spans="1:12" x14ac:dyDescent="0.3">
      <c r="A1412" t="s">
        <v>10</v>
      </c>
      <c r="B1412" t="s">
        <v>1157</v>
      </c>
      <c r="C1412" t="s">
        <v>75</v>
      </c>
      <c r="D1412">
        <v>1920</v>
      </c>
      <c r="E1412" t="s">
        <v>20</v>
      </c>
      <c r="F1412" t="s">
        <v>1197</v>
      </c>
      <c r="G1412" t="s">
        <v>38</v>
      </c>
      <c r="H1412" s="1" t="d">
        <v>02:36:33.00000000000068475</v>
      </c>
      <c r="I1412" t="s">
        <v>1158</v>
      </c>
      <c r="J1412">
        <v>9393</v>
      </c>
      <c r="K1412" t="s">
        <v>1968</v>
      </c>
      <c r="L1412" t="str">
        <f t="shared" si="22"/>
        <v>MAntwerp1920BMarathon</v>
      </c>
    </row>
    <row r="1413" spans="1:12" x14ac:dyDescent="0.3">
      <c r="A1413" t="s">
        <v>10</v>
      </c>
      <c r="B1413" t="s">
        <v>1157</v>
      </c>
      <c r="C1413" t="s">
        <v>78</v>
      </c>
      <c r="D1413">
        <v>1908</v>
      </c>
      <c r="E1413" t="s">
        <v>13</v>
      </c>
      <c r="F1413" t="s">
        <v>1198</v>
      </c>
      <c r="G1413" t="s">
        <v>15</v>
      </c>
      <c r="H1413" s="1" t="d">
        <v>02:55:18.00000000000028200</v>
      </c>
      <c r="I1413" t="s">
        <v>1158</v>
      </c>
      <c r="J1413">
        <v>10518</v>
      </c>
      <c r="K1413" t="s">
        <v>1968</v>
      </c>
      <c r="L1413" t="str">
        <f t="shared" si="22"/>
        <v>MLondon1908GMarathon</v>
      </c>
    </row>
    <row r="1414" spans="1:12" x14ac:dyDescent="0.3">
      <c r="A1414" t="s">
        <v>10</v>
      </c>
      <c r="B1414" t="s">
        <v>1157</v>
      </c>
      <c r="C1414" t="s">
        <v>78</v>
      </c>
      <c r="D1414">
        <v>1908</v>
      </c>
      <c r="E1414" t="s">
        <v>17</v>
      </c>
      <c r="F1414" t="s">
        <v>1199</v>
      </c>
      <c r="G1414" t="s">
        <v>156</v>
      </c>
      <c r="H1414" s="1" t="d">
        <v>02:56:06.00000000000059175</v>
      </c>
      <c r="I1414" t="s">
        <v>1158</v>
      </c>
      <c r="J1414">
        <v>10566</v>
      </c>
      <c r="K1414" t="s">
        <v>1968</v>
      </c>
      <c r="L1414" t="str">
        <f t="shared" si="22"/>
        <v>MLondon1908SMarathon</v>
      </c>
    </row>
    <row r="1415" spans="1:12" x14ac:dyDescent="0.3">
      <c r="A1415" t="s">
        <v>10</v>
      </c>
      <c r="B1415" t="s">
        <v>1157</v>
      </c>
      <c r="C1415" t="s">
        <v>78</v>
      </c>
      <c r="D1415">
        <v>1908</v>
      </c>
      <c r="E1415" t="s">
        <v>20</v>
      </c>
      <c r="F1415" t="s">
        <v>1200</v>
      </c>
      <c r="G1415" t="s">
        <v>15</v>
      </c>
      <c r="H1415" s="1" t="d">
        <v>02:57:09.99999999999900225</v>
      </c>
      <c r="I1415" t="s">
        <v>1158</v>
      </c>
      <c r="J1415">
        <v>10630</v>
      </c>
      <c r="K1415" t="s">
        <v>1968</v>
      </c>
      <c r="L1415" t="str">
        <f t="shared" si="22"/>
        <v>MLondon1908BMarathon</v>
      </c>
    </row>
    <row r="1416" spans="1:12" x14ac:dyDescent="0.3">
      <c r="A1416" t="s">
        <v>10</v>
      </c>
      <c r="B1416" t="s">
        <v>1157</v>
      </c>
      <c r="C1416" t="s">
        <v>105</v>
      </c>
      <c r="D1416">
        <v>1900</v>
      </c>
      <c r="E1416" t="s">
        <v>13</v>
      </c>
      <c r="F1416" t="s">
        <v>1201</v>
      </c>
      <c r="G1416" t="s">
        <v>64</v>
      </c>
      <c r="H1416" t="s">
        <v>1202</v>
      </c>
      <c r="I1416" t="s">
        <v>1158</v>
      </c>
      <c r="J1416" s="1" t="d">
        <v>02:59:45.00000000000125025</v>
      </c>
      <c r="K1416" t="s">
        <v>1968</v>
      </c>
      <c r="L1416" t="str">
        <f t="shared" si="22"/>
        <v>MParis1900GMarathon</v>
      </c>
    </row>
    <row r="1417" spans="1:12" x14ac:dyDescent="0.3">
      <c r="A1417" t="s">
        <v>10</v>
      </c>
      <c r="B1417" t="s">
        <v>1157</v>
      </c>
      <c r="C1417" t="s">
        <v>105</v>
      </c>
      <c r="D1417">
        <v>1900</v>
      </c>
      <c r="E1417" t="s">
        <v>17</v>
      </c>
      <c r="F1417" t="s">
        <v>1203</v>
      </c>
      <c r="G1417" t="s">
        <v>64</v>
      </c>
      <c r="H1417" t="s">
        <v>1204</v>
      </c>
      <c r="I1417" t="s">
        <v>1158</v>
      </c>
      <c r="J1417" s="1" t="d">
        <v>03:04:17.00000000000020875</v>
      </c>
      <c r="K1417" t="s">
        <v>1968</v>
      </c>
      <c r="L1417" t="str">
        <f t="shared" si="22"/>
        <v>MParis1900SMarathon</v>
      </c>
    </row>
    <row r="1418" spans="1:12" x14ac:dyDescent="0.3">
      <c r="A1418" t="s">
        <v>10</v>
      </c>
      <c r="B1418" t="s">
        <v>1157</v>
      </c>
      <c r="C1418" t="s">
        <v>105</v>
      </c>
      <c r="D1418">
        <v>1900</v>
      </c>
      <c r="E1418" t="s">
        <v>20</v>
      </c>
      <c r="F1418" t="s">
        <v>1205</v>
      </c>
      <c r="G1418" t="s">
        <v>74</v>
      </c>
      <c r="H1418" t="s">
        <v>1206</v>
      </c>
      <c r="I1418" t="s">
        <v>1158</v>
      </c>
      <c r="J1418" s="1" t="d">
        <v>03:37:13.99999999999989900</v>
      </c>
      <c r="K1418" t="s">
        <v>1968</v>
      </c>
      <c r="L1418" t="str">
        <f t="shared" si="22"/>
        <v>MParis1900BMarathon</v>
      </c>
    </row>
    <row r="1419" spans="1:12" x14ac:dyDescent="0.3">
      <c r="A1419" t="s">
        <v>10</v>
      </c>
      <c r="B1419" t="s">
        <v>1157</v>
      </c>
      <c r="C1419" t="s">
        <v>78</v>
      </c>
      <c r="D1419">
        <v>2012</v>
      </c>
      <c r="E1419" t="s">
        <v>13</v>
      </c>
      <c r="F1419" t="s">
        <v>1207</v>
      </c>
      <c r="G1419" t="s">
        <v>569</v>
      </c>
      <c r="H1419" s="1" t="d">
        <v>02:08:00.99999999999964950</v>
      </c>
      <c r="I1419" t="s">
        <v>1158</v>
      </c>
      <c r="J1419">
        <v>7681</v>
      </c>
      <c r="K1419" t="s">
        <v>1968</v>
      </c>
      <c r="L1419" t="str">
        <f t="shared" si="22"/>
        <v>MLondon2012GMarathon</v>
      </c>
    </row>
    <row r="1420" spans="1:12" x14ac:dyDescent="0.3">
      <c r="A1420" t="s">
        <v>10</v>
      </c>
      <c r="B1420" t="s">
        <v>1157</v>
      </c>
      <c r="C1420" t="s">
        <v>78</v>
      </c>
      <c r="D1420">
        <v>2012</v>
      </c>
      <c r="E1420" t="s">
        <v>17</v>
      </c>
      <c r="F1420" t="s">
        <v>1208</v>
      </c>
      <c r="G1420" t="s">
        <v>19</v>
      </c>
      <c r="H1420" s="1" t="d">
        <v>02:08:26.99999999999971800</v>
      </c>
      <c r="I1420" t="s">
        <v>1158</v>
      </c>
      <c r="J1420">
        <v>7707</v>
      </c>
      <c r="K1420" t="s">
        <v>1968</v>
      </c>
      <c r="L1420" t="str">
        <f t="shared" si="22"/>
        <v>MLondon2012SMarathon</v>
      </c>
    </row>
    <row r="1421" spans="1:12" x14ac:dyDescent="0.3">
      <c r="A1421" t="s">
        <v>10</v>
      </c>
      <c r="B1421" t="s">
        <v>1157</v>
      </c>
      <c r="C1421" t="s">
        <v>78</v>
      </c>
      <c r="D1421">
        <v>2012</v>
      </c>
      <c r="E1421" t="s">
        <v>20</v>
      </c>
      <c r="F1421" t="s">
        <v>1209</v>
      </c>
      <c r="G1421" t="s">
        <v>19</v>
      </c>
      <c r="H1421" s="1" t="d">
        <v>02:09:37.00000000000026900</v>
      </c>
      <c r="I1421" t="s">
        <v>1158</v>
      </c>
      <c r="J1421">
        <v>7777</v>
      </c>
      <c r="K1421" t="s">
        <v>1968</v>
      </c>
      <c r="L1421" t="str">
        <f t="shared" si="22"/>
        <v>MLondon2012BMarathon</v>
      </c>
    </row>
    <row r="1422" spans="1:12" x14ac:dyDescent="0.3">
      <c r="A1422" t="s">
        <v>10</v>
      </c>
      <c r="B1422" t="s">
        <v>1157</v>
      </c>
      <c r="C1422" t="s">
        <v>81</v>
      </c>
      <c r="D1422">
        <v>2004</v>
      </c>
      <c r="E1422" t="s">
        <v>13</v>
      </c>
      <c r="F1422" t="s">
        <v>1210</v>
      </c>
      <c r="G1422" t="s">
        <v>38</v>
      </c>
      <c r="H1422" t="s">
        <v>1211</v>
      </c>
      <c r="I1422" t="s">
        <v>1158</v>
      </c>
      <c r="J1422" s="1" t="d">
        <v>02:10:55.00000000000046775</v>
      </c>
      <c r="K1422" t="s">
        <v>1968</v>
      </c>
      <c r="L1422" t="str">
        <f t="shared" si="22"/>
        <v>MAthens2004GMarathon</v>
      </c>
    </row>
    <row r="1423" spans="1:12" x14ac:dyDescent="0.3">
      <c r="A1423" t="s">
        <v>10</v>
      </c>
      <c r="B1423" t="s">
        <v>1157</v>
      </c>
      <c r="C1423" t="s">
        <v>81</v>
      </c>
      <c r="D1423">
        <v>2004</v>
      </c>
      <c r="E1423" t="s">
        <v>17</v>
      </c>
      <c r="F1423" t="s">
        <v>1212</v>
      </c>
      <c r="G1423" t="s">
        <v>15</v>
      </c>
      <c r="H1423" t="s">
        <v>1213</v>
      </c>
      <c r="I1423" t="s">
        <v>1158</v>
      </c>
      <c r="J1423" s="1" t="d">
        <v>02:11:29.00000000000019075</v>
      </c>
      <c r="K1423" t="s">
        <v>1968</v>
      </c>
      <c r="L1423" t="str">
        <f t="shared" si="22"/>
        <v>MAthens2004SMarathon</v>
      </c>
    </row>
    <row r="1424" spans="1:12" x14ac:dyDescent="0.3">
      <c r="A1424" t="s">
        <v>10</v>
      </c>
      <c r="B1424" t="s">
        <v>1157</v>
      </c>
      <c r="C1424" t="s">
        <v>81</v>
      </c>
      <c r="D1424">
        <v>2004</v>
      </c>
      <c r="E1424" t="s">
        <v>20</v>
      </c>
      <c r="F1424" t="s">
        <v>1214</v>
      </c>
      <c r="G1424" t="s">
        <v>663</v>
      </c>
      <c r="H1424" t="s">
        <v>1215</v>
      </c>
      <c r="I1424" t="s">
        <v>1158</v>
      </c>
      <c r="J1424" s="1" t="d">
        <v>02:12:11.00000000000076300</v>
      </c>
      <c r="K1424" t="s">
        <v>1968</v>
      </c>
      <c r="L1424" t="str">
        <f t="shared" si="22"/>
        <v>MAthens2004BMarathon</v>
      </c>
    </row>
    <row r="1425" spans="1:12" x14ac:dyDescent="0.3">
      <c r="A1425" t="s">
        <v>10</v>
      </c>
      <c r="B1425" t="s">
        <v>1157</v>
      </c>
      <c r="C1425" t="s">
        <v>84</v>
      </c>
      <c r="D1425">
        <v>1996</v>
      </c>
      <c r="E1425" t="s">
        <v>13</v>
      </c>
      <c r="F1425" t="s">
        <v>1216</v>
      </c>
      <c r="G1425" t="s">
        <v>156</v>
      </c>
      <c r="H1425" s="1" t="d">
        <v>02:12:36.00000000000027225</v>
      </c>
      <c r="I1425" t="s">
        <v>1158</v>
      </c>
      <c r="J1425">
        <v>7956</v>
      </c>
      <c r="K1425" t="s">
        <v>1968</v>
      </c>
      <c r="L1425" t="str">
        <f t="shared" si="22"/>
        <v>MAtlanta1996GMarathon</v>
      </c>
    </row>
    <row r="1426" spans="1:12" x14ac:dyDescent="0.3">
      <c r="A1426" t="s">
        <v>10</v>
      </c>
      <c r="B1426" t="s">
        <v>1157</v>
      </c>
      <c r="C1426" t="s">
        <v>84</v>
      </c>
      <c r="D1426">
        <v>1996</v>
      </c>
      <c r="E1426" t="s">
        <v>17</v>
      </c>
      <c r="F1426" t="s">
        <v>1217</v>
      </c>
      <c r="G1426" t="s">
        <v>1173</v>
      </c>
      <c r="H1426" s="1" t="d">
        <v>02:12:39.00000000000074175</v>
      </c>
      <c r="I1426" t="s">
        <v>1158</v>
      </c>
      <c r="J1426">
        <v>7959</v>
      </c>
      <c r="K1426" t="s">
        <v>1968</v>
      </c>
      <c r="L1426" t="str">
        <f t="shared" si="22"/>
        <v>MAtlanta1996SMarathon</v>
      </c>
    </row>
    <row r="1427" spans="1:12" x14ac:dyDescent="0.3">
      <c r="A1427" t="s">
        <v>10</v>
      </c>
      <c r="B1427" t="s">
        <v>1157</v>
      </c>
      <c r="C1427" t="s">
        <v>84</v>
      </c>
      <c r="D1427">
        <v>1996</v>
      </c>
      <c r="E1427" t="s">
        <v>20</v>
      </c>
      <c r="F1427" t="s">
        <v>1168</v>
      </c>
      <c r="G1427" t="s">
        <v>19</v>
      </c>
      <c r="H1427" s="1" t="d">
        <v>02:12:43.99999999999992675</v>
      </c>
      <c r="I1427" t="s">
        <v>1158</v>
      </c>
      <c r="J1427">
        <v>7964</v>
      </c>
      <c r="K1427" t="s">
        <v>1968</v>
      </c>
      <c r="L1427" t="str">
        <f t="shared" si="22"/>
        <v>MAtlanta1996BMarathon</v>
      </c>
    </row>
    <row r="1428" spans="1:12" x14ac:dyDescent="0.3">
      <c r="A1428" t="s">
        <v>10</v>
      </c>
      <c r="B1428" t="s">
        <v>1157</v>
      </c>
      <c r="C1428" t="s">
        <v>437</v>
      </c>
      <c r="D1428">
        <v>1988</v>
      </c>
      <c r="E1428" t="s">
        <v>13</v>
      </c>
      <c r="F1428" t="s">
        <v>1218</v>
      </c>
      <c r="G1428" t="s">
        <v>38</v>
      </c>
      <c r="H1428" s="1" t="d">
        <v>02:10:31.99999999999967400</v>
      </c>
      <c r="I1428" t="s">
        <v>1158</v>
      </c>
      <c r="J1428">
        <v>7832</v>
      </c>
      <c r="K1428" t="s">
        <v>1968</v>
      </c>
      <c r="L1428" t="str">
        <f t="shared" si="22"/>
        <v>MSeoul1988GMarathon</v>
      </c>
    </row>
    <row r="1429" spans="1:12" x14ac:dyDescent="0.3">
      <c r="A1429" t="s">
        <v>10</v>
      </c>
      <c r="B1429" t="s">
        <v>1157</v>
      </c>
      <c r="C1429" t="s">
        <v>437</v>
      </c>
      <c r="D1429">
        <v>1988</v>
      </c>
      <c r="E1429" t="s">
        <v>17</v>
      </c>
      <c r="F1429" t="s">
        <v>1219</v>
      </c>
      <c r="G1429" t="s">
        <v>19</v>
      </c>
      <c r="H1429" s="1" t="d">
        <v>02:10:47.0000000000008200</v>
      </c>
      <c r="I1429" t="s">
        <v>1158</v>
      </c>
      <c r="J1429">
        <v>7847</v>
      </c>
      <c r="K1429" t="s">
        <v>1968</v>
      </c>
      <c r="L1429" t="str">
        <f t="shared" si="22"/>
        <v>MSeoul1988SMarathon</v>
      </c>
    </row>
    <row r="1430" spans="1:12" x14ac:dyDescent="0.3">
      <c r="A1430" t="s">
        <v>10</v>
      </c>
      <c r="B1430" t="s">
        <v>1157</v>
      </c>
      <c r="C1430" t="s">
        <v>437</v>
      </c>
      <c r="D1430">
        <v>1988</v>
      </c>
      <c r="E1430" t="s">
        <v>20</v>
      </c>
      <c r="F1430" t="s">
        <v>1220</v>
      </c>
      <c r="G1430" t="s">
        <v>1221</v>
      </c>
      <c r="H1430" s="1" t="d">
        <v>02:10:59.0000000000002950</v>
      </c>
      <c r="I1430" t="s">
        <v>1158</v>
      </c>
      <c r="J1430">
        <v>7859</v>
      </c>
      <c r="K1430" t="s">
        <v>1968</v>
      </c>
      <c r="L1430" t="str">
        <f t="shared" si="22"/>
        <v>MSeoul1988BMarathon</v>
      </c>
    </row>
    <row r="1431" spans="1:12" x14ac:dyDescent="0.3">
      <c r="A1431" t="s">
        <v>10</v>
      </c>
      <c r="B1431" t="s">
        <v>1157</v>
      </c>
      <c r="C1431" t="s">
        <v>86</v>
      </c>
      <c r="D1431">
        <v>1980</v>
      </c>
      <c r="E1431" t="s">
        <v>13</v>
      </c>
      <c r="F1431" t="s">
        <v>1178</v>
      </c>
      <c r="G1431" t="s">
        <v>250</v>
      </c>
      <c r="H1431" s="1" t="d">
        <v>02:11:03.00000000000012225</v>
      </c>
      <c r="I1431" t="s">
        <v>1158</v>
      </c>
      <c r="J1431">
        <v>7863</v>
      </c>
      <c r="K1431" t="s">
        <v>1968</v>
      </c>
      <c r="L1431" t="str">
        <f t="shared" si="22"/>
        <v>MMoscow1980GMarathon</v>
      </c>
    </row>
    <row r="1432" spans="1:12" x14ac:dyDescent="0.3">
      <c r="A1432" t="s">
        <v>10</v>
      </c>
      <c r="B1432" t="s">
        <v>1157</v>
      </c>
      <c r="C1432" t="s">
        <v>86</v>
      </c>
      <c r="D1432">
        <v>1980</v>
      </c>
      <c r="E1432" t="s">
        <v>17</v>
      </c>
      <c r="F1432" t="s">
        <v>1222</v>
      </c>
      <c r="G1432" t="s">
        <v>147</v>
      </c>
      <c r="H1432" s="1" t="d">
        <v>02:11:20.00000000000117850</v>
      </c>
      <c r="I1432" t="s">
        <v>1158</v>
      </c>
      <c r="J1432">
        <v>7880</v>
      </c>
      <c r="K1432" t="s">
        <v>1968</v>
      </c>
      <c r="L1432" t="str">
        <f t="shared" si="22"/>
        <v>MMoscow1980SMarathon</v>
      </c>
    </row>
    <row r="1433" spans="1:12" x14ac:dyDescent="0.3">
      <c r="A1433" t="s">
        <v>10</v>
      </c>
      <c r="B1433" t="s">
        <v>1157</v>
      </c>
      <c r="C1433" t="s">
        <v>86</v>
      </c>
      <c r="D1433">
        <v>1980</v>
      </c>
      <c r="E1433" t="s">
        <v>20</v>
      </c>
      <c r="F1433" t="s">
        <v>1223</v>
      </c>
      <c r="G1433" t="s">
        <v>55</v>
      </c>
      <c r="H1433" s="1" t="d">
        <v>02:11:34.99999999999992825</v>
      </c>
      <c r="I1433" t="s">
        <v>1158</v>
      </c>
      <c r="J1433">
        <v>7895</v>
      </c>
      <c r="K1433" t="s">
        <v>1968</v>
      </c>
      <c r="L1433" t="str">
        <f t="shared" si="22"/>
        <v>MMoscow1980BMarathon</v>
      </c>
    </row>
    <row r="1434" spans="1:12" x14ac:dyDescent="0.3">
      <c r="A1434" t="s">
        <v>10</v>
      </c>
      <c r="B1434" t="s">
        <v>1157</v>
      </c>
      <c r="C1434" t="s">
        <v>90</v>
      </c>
      <c r="D1434">
        <v>1972</v>
      </c>
      <c r="E1434" t="s">
        <v>13</v>
      </c>
      <c r="F1434" t="s">
        <v>1179</v>
      </c>
      <c r="G1434" t="s">
        <v>15</v>
      </c>
      <c r="H1434" s="1" t="d">
        <v>02:12:20.0000000000009700</v>
      </c>
      <c r="I1434" t="s">
        <v>1158</v>
      </c>
      <c r="J1434">
        <v>7940</v>
      </c>
      <c r="K1434" t="s">
        <v>1968</v>
      </c>
      <c r="L1434" t="str">
        <f t="shared" si="22"/>
        <v>MMunich1972GMarathon</v>
      </c>
    </row>
    <row r="1435" spans="1:12" x14ac:dyDescent="0.3">
      <c r="A1435" t="s">
        <v>10</v>
      </c>
      <c r="B1435" t="s">
        <v>1157</v>
      </c>
      <c r="C1435" t="s">
        <v>90</v>
      </c>
      <c r="D1435">
        <v>1972</v>
      </c>
      <c r="E1435" t="s">
        <v>17</v>
      </c>
      <c r="F1435" t="s">
        <v>1180</v>
      </c>
      <c r="G1435" t="s">
        <v>92</v>
      </c>
      <c r="H1435" s="1" t="d">
        <v>02:14:32.00000000000002125</v>
      </c>
      <c r="I1435" t="s">
        <v>1158</v>
      </c>
      <c r="J1435">
        <v>8072</v>
      </c>
      <c r="K1435" t="s">
        <v>1968</v>
      </c>
      <c r="L1435" t="str">
        <f t="shared" si="22"/>
        <v>MMunich1972SMarathon</v>
      </c>
    </row>
    <row r="1436" spans="1:12" x14ac:dyDescent="0.3">
      <c r="A1436" t="s">
        <v>10</v>
      </c>
      <c r="B1436" t="s">
        <v>1157</v>
      </c>
      <c r="C1436" t="s">
        <v>90</v>
      </c>
      <c r="D1436">
        <v>1972</v>
      </c>
      <c r="E1436" t="s">
        <v>20</v>
      </c>
      <c r="F1436" t="s">
        <v>50</v>
      </c>
      <c r="G1436" t="s">
        <v>22</v>
      </c>
      <c r="H1436" s="1" t="d">
        <v>02:15:07.999999999999651800</v>
      </c>
      <c r="I1436" t="s">
        <v>1158</v>
      </c>
      <c r="J1436">
        <v>8108</v>
      </c>
      <c r="K1436" t="s">
        <v>1968</v>
      </c>
      <c r="L1436" t="str">
        <f t="shared" si="22"/>
        <v>MMunich1972BMarathon</v>
      </c>
    </row>
    <row r="1437" spans="1:12" x14ac:dyDescent="0.3">
      <c r="A1437" t="s">
        <v>10</v>
      </c>
      <c r="B1437" t="s">
        <v>1157</v>
      </c>
      <c r="C1437" t="s">
        <v>93</v>
      </c>
      <c r="D1437">
        <v>1964</v>
      </c>
      <c r="E1437" t="s">
        <v>13</v>
      </c>
      <c r="F1437" t="s">
        <v>1183</v>
      </c>
      <c r="G1437" t="s">
        <v>22</v>
      </c>
      <c r="H1437" s="1" t="d">
        <v>02:12:11.00000000000076300</v>
      </c>
      <c r="I1437" t="s">
        <v>1158</v>
      </c>
      <c r="J1437">
        <v>7931</v>
      </c>
      <c r="K1437" t="s">
        <v>1968</v>
      </c>
      <c r="L1437" t="str">
        <f t="shared" si="22"/>
        <v>MTokyo1964GMarathon</v>
      </c>
    </row>
    <row r="1438" spans="1:12" x14ac:dyDescent="0.3">
      <c r="A1438" t="s">
        <v>10</v>
      </c>
      <c r="B1438" t="s">
        <v>1157</v>
      </c>
      <c r="C1438" t="s">
        <v>93</v>
      </c>
      <c r="D1438">
        <v>1964</v>
      </c>
      <c r="E1438" t="s">
        <v>17</v>
      </c>
      <c r="F1438" t="s">
        <v>1224</v>
      </c>
      <c r="G1438" t="s">
        <v>40</v>
      </c>
      <c r="H1438" s="1" t="d">
        <v>02:16:18.99999999999955650</v>
      </c>
      <c r="I1438" t="s">
        <v>1158</v>
      </c>
      <c r="J1438">
        <v>8179</v>
      </c>
      <c r="K1438" t="s">
        <v>1968</v>
      </c>
      <c r="L1438" t="str">
        <f t="shared" si="22"/>
        <v>MTokyo1964SMarathon</v>
      </c>
    </row>
    <row r="1439" spans="1:12" x14ac:dyDescent="0.3">
      <c r="A1439" t="s">
        <v>10</v>
      </c>
      <c r="B1439" t="s">
        <v>1157</v>
      </c>
      <c r="C1439" t="s">
        <v>93</v>
      </c>
      <c r="D1439">
        <v>1964</v>
      </c>
      <c r="E1439" t="s">
        <v>20</v>
      </c>
      <c r="F1439" t="s">
        <v>1225</v>
      </c>
      <c r="G1439" t="s">
        <v>662</v>
      </c>
      <c r="H1439" s="1" t="d">
        <v>02:16:23.00000000000058525</v>
      </c>
      <c r="I1439" t="s">
        <v>1158</v>
      </c>
      <c r="J1439">
        <v>8183</v>
      </c>
      <c r="K1439" t="s">
        <v>1968</v>
      </c>
      <c r="L1439" t="str">
        <f t="shared" si="22"/>
        <v>MTokyo1964BMarathon</v>
      </c>
    </row>
    <row r="1440" spans="1:12" x14ac:dyDescent="0.3">
      <c r="A1440" t="s">
        <v>10</v>
      </c>
      <c r="B1440" t="s">
        <v>1157</v>
      </c>
      <c r="C1440" t="s">
        <v>96</v>
      </c>
      <c r="D1440">
        <v>1956</v>
      </c>
      <c r="E1440" t="s">
        <v>13</v>
      </c>
      <c r="F1440" t="s">
        <v>63</v>
      </c>
      <c r="G1440" t="s">
        <v>64</v>
      </c>
      <c r="H1440" s="1" t="d">
        <v>02:24:59.99999999999906925</v>
      </c>
      <c r="I1440" t="s">
        <v>1158</v>
      </c>
      <c r="J1440">
        <v>8700</v>
      </c>
      <c r="K1440" t="s">
        <v>1968</v>
      </c>
      <c r="L1440" t="str">
        <f t="shared" si="22"/>
        <v>MMelbourne / Stockholm1956GMarathon</v>
      </c>
    </row>
    <row r="1441" spans="1:12" x14ac:dyDescent="0.3">
      <c r="A1441" t="s">
        <v>10</v>
      </c>
      <c r="B1441" t="s">
        <v>1157</v>
      </c>
      <c r="C1441" t="s">
        <v>96</v>
      </c>
      <c r="D1441">
        <v>1956</v>
      </c>
      <c r="E1441" t="s">
        <v>17</v>
      </c>
      <c r="F1441" t="s">
        <v>1226</v>
      </c>
      <c r="G1441" t="s">
        <v>1227</v>
      </c>
      <c r="H1441" s="1" t="d">
        <v>02:26:31.999999999999859475</v>
      </c>
      <c r="I1441" t="s">
        <v>1158</v>
      </c>
      <c r="J1441">
        <v>8792</v>
      </c>
      <c r="K1441" t="s">
        <v>1968</v>
      </c>
      <c r="L1441" t="str">
        <f t="shared" si="22"/>
        <v>MMelbourne / Stockholm1956SMarathon</v>
      </c>
    </row>
    <row r="1442" spans="1:12" x14ac:dyDescent="0.3">
      <c r="A1442" t="s">
        <v>10</v>
      </c>
      <c r="B1442" t="s">
        <v>1157</v>
      </c>
      <c r="C1442" t="s">
        <v>96</v>
      </c>
      <c r="D1442">
        <v>1956</v>
      </c>
      <c r="E1442" t="s">
        <v>20</v>
      </c>
      <c r="F1442" t="s">
        <v>1228</v>
      </c>
      <c r="G1442" t="s">
        <v>44</v>
      </c>
      <c r="H1442" s="1" t="d">
        <v>02:27:46.99999999999959075</v>
      </c>
      <c r="I1442" t="s">
        <v>1158</v>
      </c>
      <c r="J1442">
        <v>8867</v>
      </c>
      <c r="K1442" t="s">
        <v>1968</v>
      </c>
      <c r="L1442" t="str">
        <f t="shared" si="22"/>
        <v>MMelbourne / Stockholm1956BMarathon</v>
      </c>
    </row>
    <row r="1443" spans="1:12" x14ac:dyDescent="0.3">
      <c r="A1443" t="s">
        <v>10</v>
      </c>
      <c r="B1443" t="s">
        <v>1157</v>
      </c>
      <c r="C1443" t="s">
        <v>78</v>
      </c>
      <c r="D1443">
        <v>1948</v>
      </c>
      <c r="E1443" t="s">
        <v>13</v>
      </c>
      <c r="F1443" t="s">
        <v>1229</v>
      </c>
      <c r="G1443" t="s">
        <v>1187</v>
      </c>
      <c r="H1443" s="1" t="d">
        <v>02:34:52.00000000000088025</v>
      </c>
      <c r="I1443" t="s">
        <v>1158</v>
      </c>
      <c r="J1443">
        <v>9292</v>
      </c>
      <c r="K1443" t="s">
        <v>1968</v>
      </c>
      <c r="L1443" t="str">
        <f t="shared" si="22"/>
        <v>MLondon1948GMarathon</v>
      </c>
    </row>
    <row r="1444" spans="1:12" x14ac:dyDescent="0.3">
      <c r="A1444" t="s">
        <v>10</v>
      </c>
      <c r="B1444" t="s">
        <v>1157</v>
      </c>
      <c r="C1444" t="s">
        <v>78</v>
      </c>
      <c r="D1444">
        <v>1948</v>
      </c>
      <c r="E1444" t="s">
        <v>17</v>
      </c>
      <c r="F1444" t="s">
        <v>1230</v>
      </c>
      <c r="G1444" t="s">
        <v>40</v>
      </c>
      <c r="H1444" s="1" t="d">
        <v>02:35:08.0000000000001825</v>
      </c>
      <c r="I1444" t="s">
        <v>1158</v>
      </c>
      <c r="J1444">
        <v>9308</v>
      </c>
      <c r="K1444" t="s">
        <v>1968</v>
      </c>
      <c r="L1444" t="str">
        <f t="shared" si="22"/>
        <v>MLondon1948SMarathon</v>
      </c>
    </row>
    <row r="1445" spans="1:12" x14ac:dyDescent="0.3">
      <c r="A1445" t="s">
        <v>10</v>
      </c>
      <c r="B1445" t="s">
        <v>1157</v>
      </c>
      <c r="C1445" t="s">
        <v>78</v>
      </c>
      <c r="D1445">
        <v>1948</v>
      </c>
      <c r="E1445" t="s">
        <v>20</v>
      </c>
      <c r="F1445" t="s">
        <v>1231</v>
      </c>
      <c r="G1445" t="s">
        <v>92</v>
      </c>
      <c r="H1445" s="1" t="d">
        <v>02:35:34.0000000000014525</v>
      </c>
      <c r="I1445" t="s">
        <v>1158</v>
      </c>
      <c r="J1445">
        <v>9334</v>
      </c>
      <c r="K1445" t="s">
        <v>1968</v>
      </c>
      <c r="L1445" t="str">
        <f t="shared" si="22"/>
        <v>MLondon1948BMarathon</v>
      </c>
    </row>
    <row r="1446" spans="1:12" x14ac:dyDescent="0.3">
      <c r="A1446" t="s">
        <v>10</v>
      </c>
      <c r="B1446" t="s">
        <v>1157</v>
      </c>
      <c r="C1446" t="s">
        <v>36</v>
      </c>
      <c r="D1446">
        <v>1932</v>
      </c>
      <c r="E1446" t="s">
        <v>13</v>
      </c>
      <c r="F1446" t="s">
        <v>1232</v>
      </c>
      <c r="G1446" t="s">
        <v>1187</v>
      </c>
      <c r="H1446" s="1" t="d">
        <v>02:31:36.00000000000101550</v>
      </c>
      <c r="I1446" t="s">
        <v>1158</v>
      </c>
      <c r="J1446">
        <v>9096</v>
      </c>
      <c r="K1446" t="s">
        <v>1968</v>
      </c>
      <c r="L1446" t="str">
        <f t="shared" si="22"/>
        <v>MLos Angeles1932GMarathon</v>
      </c>
    </row>
    <row r="1447" spans="1:12" x14ac:dyDescent="0.3">
      <c r="A1447" t="s">
        <v>10</v>
      </c>
      <c r="B1447" t="s">
        <v>1157</v>
      </c>
      <c r="C1447" t="s">
        <v>36</v>
      </c>
      <c r="D1447">
        <v>1932</v>
      </c>
      <c r="E1447" t="s">
        <v>17</v>
      </c>
      <c r="F1447" t="s">
        <v>1233</v>
      </c>
      <c r="G1447" t="s">
        <v>40</v>
      </c>
      <c r="H1447" s="1" t="d">
        <v>02:31:55.00000000000078725</v>
      </c>
      <c r="I1447" t="s">
        <v>1158</v>
      </c>
      <c r="J1447">
        <v>9115</v>
      </c>
      <c r="K1447" t="s">
        <v>1968</v>
      </c>
      <c r="L1447" t="str">
        <f t="shared" si="22"/>
        <v>MLos Angeles1932SMarathon</v>
      </c>
    </row>
    <row r="1448" spans="1:12" x14ac:dyDescent="0.3">
      <c r="A1448" t="s">
        <v>10</v>
      </c>
      <c r="B1448" t="s">
        <v>1157</v>
      </c>
      <c r="C1448" t="s">
        <v>36</v>
      </c>
      <c r="D1448">
        <v>1932</v>
      </c>
      <c r="E1448" t="s">
        <v>20</v>
      </c>
      <c r="F1448" t="s">
        <v>1234</v>
      </c>
      <c r="G1448" t="s">
        <v>44</v>
      </c>
      <c r="H1448" s="1" t="d">
        <v>02:32:11.99999999999945400</v>
      </c>
      <c r="I1448" t="s">
        <v>1158</v>
      </c>
      <c r="J1448">
        <v>9132</v>
      </c>
      <c r="K1448" t="s">
        <v>1968</v>
      </c>
      <c r="L1448" t="str">
        <f t="shared" si="22"/>
        <v>MLos Angeles1932BMarathon</v>
      </c>
    </row>
    <row r="1449" spans="1:12" x14ac:dyDescent="0.3">
      <c r="A1449" t="s">
        <v>10</v>
      </c>
      <c r="B1449" t="s">
        <v>1157</v>
      </c>
      <c r="C1449" t="s">
        <v>105</v>
      </c>
      <c r="D1449">
        <v>1924</v>
      </c>
      <c r="E1449" t="s">
        <v>13</v>
      </c>
      <c r="F1449" t="s">
        <v>110</v>
      </c>
      <c r="G1449" t="s">
        <v>44</v>
      </c>
      <c r="H1449" s="1" t="d">
        <v>02:41:23.00000000000005050</v>
      </c>
      <c r="I1449" t="s">
        <v>1158</v>
      </c>
      <c r="J1449">
        <v>9683</v>
      </c>
      <c r="K1449" t="s">
        <v>1968</v>
      </c>
      <c r="L1449" t="str">
        <f t="shared" si="22"/>
        <v>MParis1924GMarathon</v>
      </c>
    </row>
    <row r="1450" spans="1:12" x14ac:dyDescent="0.3">
      <c r="A1450" t="s">
        <v>10</v>
      </c>
      <c r="B1450" t="s">
        <v>1157</v>
      </c>
      <c r="C1450" t="s">
        <v>105</v>
      </c>
      <c r="D1450">
        <v>1924</v>
      </c>
      <c r="E1450" t="s">
        <v>17</v>
      </c>
      <c r="F1450" t="s">
        <v>1235</v>
      </c>
      <c r="G1450" t="s">
        <v>38</v>
      </c>
      <c r="H1450" s="1" t="d">
        <v>02:47:19.99999999999950450</v>
      </c>
      <c r="I1450" t="s">
        <v>1158</v>
      </c>
      <c r="J1450">
        <v>10040</v>
      </c>
      <c r="K1450" t="s">
        <v>1968</v>
      </c>
      <c r="L1450" t="str">
        <f t="shared" si="22"/>
        <v>MParis1924SMarathon</v>
      </c>
    </row>
    <row r="1451" spans="1:12" x14ac:dyDescent="0.3">
      <c r="A1451" t="s">
        <v>10</v>
      </c>
      <c r="B1451" t="s">
        <v>1157</v>
      </c>
      <c r="C1451" t="s">
        <v>105</v>
      </c>
      <c r="D1451">
        <v>1924</v>
      </c>
      <c r="E1451" t="s">
        <v>20</v>
      </c>
      <c r="F1451" t="s">
        <v>1236</v>
      </c>
      <c r="G1451" t="s">
        <v>15</v>
      </c>
      <c r="H1451" s="1" t="d">
        <v>02:48:13.99999999999955175</v>
      </c>
      <c r="I1451" t="s">
        <v>1158</v>
      </c>
      <c r="J1451">
        <v>10094</v>
      </c>
      <c r="K1451" t="s">
        <v>1968</v>
      </c>
      <c r="L1451" t="str">
        <f t="shared" si="22"/>
        <v>MParis1924BMarathon</v>
      </c>
    </row>
    <row r="1452" spans="1:12" x14ac:dyDescent="0.3">
      <c r="A1452" t="s">
        <v>10</v>
      </c>
      <c r="B1452" t="s">
        <v>1157</v>
      </c>
      <c r="C1452" t="s">
        <v>107</v>
      </c>
      <c r="D1452">
        <v>1912</v>
      </c>
      <c r="E1452" t="s">
        <v>13</v>
      </c>
      <c r="F1452" t="s">
        <v>1237</v>
      </c>
      <c r="G1452" t="s">
        <v>156</v>
      </c>
      <c r="H1452" s="1" t="d">
        <v>02:36:54.99999999999972450</v>
      </c>
      <c r="I1452" t="s">
        <v>1158</v>
      </c>
      <c r="J1452">
        <v>9415</v>
      </c>
      <c r="K1452" t="s">
        <v>1968</v>
      </c>
      <c r="L1452" t="str">
        <f t="shared" si="22"/>
        <v>MStockholm1912GMarathon</v>
      </c>
    </row>
    <row r="1453" spans="1:12" x14ac:dyDescent="0.3">
      <c r="A1453" t="s">
        <v>10</v>
      </c>
      <c r="B1453" t="s">
        <v>1157</v>
      </c>
      <c r="C1453" t="s">
        <v>107</v>
      </c>
      <c r="D1453">
        <v>1912</v>
      </c>
      <c r="E1453" t="s">
        <v>17</v>
      </c>
      <c r="F1453" t="s">
        <v>1238</v>
      </c>
      <c r="G1453" t="s">
        <v>156</v>
      </c>
      <c r="H1453" s="1" t="d">
        <v>02:37:52.00000000000024125</v>
      </c>
      <c r="I1453" t="s">
        <v>1158</v>
      </c>
      <c r="J1453">
        <v>9472</v>
      </c>
      <c r="K1453" t="s">
        <v>1968</v>
      </c>
      <c r="L1453" t="str">
        <f t="shared" si="22"/>
        <v>MStockholm1912SMarathon</v>
      </c>
    </row>
    <row r="1454" spans="1:12" x14ac:dyDescent="0.3">
      <c r="A1454" t="s">
        <v>10</v>
      </c>
      <c r="B1454" t="s">
        <v>1157</v>
      </c>
      <c r="C1454" t="s">
        <v>107</v>
      </c>
      <c r="D1454">
        <v>1912</v>
      </c>
      <c r="E1454" t="s">
        <v>20</v>
      </c>
      <c r="F1454" t="s">
        <v>1239</v>
      </c>
      <c r="G1454" t="s">
        <v>15</v>
      </c>
      <c r="H1454" s="1" t="d">
        <v>02:38:42.00000000000046125</v>
      </c>
      <c r="I1454" t="s">
        <v>1158</v>
      </c>
      <c r="J1454">
        <v>9522</v>
      </c>
      <c r="K1454" t="s">
        <v>1968</v>
      </c>
      <c r="L1454" t="str">
        <f t="shared" si="22"/>
        <v>MStockholm1912BMarathon</v>
      </c>
    </row>
    <row r="1455" spans="1:12" x14ac:dyDescent="0.3">
      <c r="A1455" t="s">
        <v>10</v>
      </c>
      <c r="B1455" t="s">
        <v>1157</v>
      </c>
      <c r="C1455" t="s">
        <v>191</v>
      </c>
      <c r="D1455">
        <v>1904</v>
      </c>
      <c r="E1455" t="s">
        <v>13</v>
      </c>
      <c r="F1455" t="s">
        <v>1240</v>
      </c>
      <c r="G1455" t="s">
        <v>15</v>
      </c>
      <c r="H1455" s="1" t="d">
        <v>03:28:52.99999999999832100</v>
      </c>
      <c r="I1455" t="s">
        <v>1158</v>
      </c>
      <c r="J1455">
        <v>12533</v>
      </c>
      <c r="K1455" t="s">
        <v>1968</v>
      </c>
      <c r="L1455" t="str">
        <f t="shared" si="22"/>
        <v>MSt Louis1904GMarathon</v>
      </c>
    </row>
    <row r="1456" spans="1:12" x14ac:dyDescent="0.3">
      <c r="A1456" t="s">
        <v>10</v>
      </c>
      <c r="B1456" t="s">
        <v>1157</v>
      </c>
      <c r="C1456" t="s">
        <v>191</v>
      </c>
      <c r="D1456">
        <v>1904</v>
      </c>
      <c r="E1456" t="s">
        <v>17</v>
      </c>
      <c r="F1456" t="s">
        <v>1241</v>
      </c>
      <c r="G1456" t="s">
        <v>15</v>
      </c>
      <c r="H1456" s="1" t="d">
        <v>03:34:52.00000000000008150</v>
      </c>
      <c r="I1456" t="s">
        <v>1158</v>
      </c>
      <c r="J1456">
        <v>12892</v>
      </c>
      <c r="K1456" t="s">
        <v>1968</v>
      </c>
      <c r="L1456" t="str">
        <f t="shared" si="22"/>
        <v>MSt Louis1904SMarathon</v>
      </c>
    </row>
    <row r="1457" spans="1:12" x14ac:dyDescent="0.3">
      <c r="A1457" t="s">
        <v>10</v>
      </c>
      <c r="B1457" t="s">
        <v>1157</v>
      </c>
      <c r="C1457" t="s">
        <v>191</v>
      </c>
      <c r="D1457">
        <v>1904</v>
      </c>
      <c r="E1457" t="s">
        <v>20</v>
      </c>
      <c r="F1457" t="s">
        <v>512</v>
      </c>
      <c r="G1457" t="s">
        <v>15</v>
      </c>
      <c r="H1457" s="1" t="d">
        <v>03:47:32.99999999999993475</v>
      </c>
      <c r="I1457" t="s">
        <v>1158</v>
      </c>
      <c r="J1457">
        <v>13653</v>
      </c>
      <c r="K1457" t="s">
        <v>1968</v>
      </c>
      <c r="L1457" t="str">
        <f t="shared" si="22"/>
        <v>MSt Louis1904BMarathon</v>
      </c>
    </row>
    <row r="1458" spans="1:12" x14ac:dyDescent="0.3">
      <c r="A1458" t="s">
        <v>10</v>
      </c>
      <c r="B1458" t="s">
        <v>1157</v>
      </c>
      <c r="C1458" t="s">
        <v>81</v>
      </c>
      <c r="D1458">
        <v>1896</v>
      </c>
      <c r="E1458" t="s">
        <v>13</v>
      </c>
      <c r="F1458" t="s">
        <v>1242</v>
      </c>
      <c r="G1458" t="s">
        <v>357</v>
      </c>
      <c r="H1458" t="s">
        <v>1243</v>
      </c>
      <c r="I1458" t="s">
        <v>1158</v>
      </c>
      <c r="J1458" s="1" t="d">
        <v>02:58:50.00000000000065050</v>
      </c>
      <c r="K1458" t="s">
        <v>1968</v>
      </c>
      <c r="L1458" t="str">
        <f t="shared" si="22"/>
        <v>MAthens1896GMarathon</v>
      </c>
    </row>
    <row r="1459" spans="1:12" x14ac:dyDescent="0.3">
      <c r="A1459" t="s">
        <v>10</v>
      </c>
      <c r="B1459" t="s">
        <v>1157</v>
      </c>
      <c r="C1459" t="s">
        <v>81</v>
      </c>
      <c r="D1459">
        <v>1896</v>
      </c>
      <c r="E1459" t="s">
        <v>17</v>
      </c>
      <c r="F1459" t="s">
        <v>1244</v>
      </c>
      <c r="G1459" t="s">
        <v>357</v>
      </c>
      <c r="H1459" t="s">
        <v>1245</v>
      </c>
      <c r="I1459" t="s">
        <v>1158</v>
      </c>
      <c r="J1459" s="1" t="d">
        <v>03:06:02.99999999999919150</v>
      </c>
      <c r="K1459" t="s">
        <v>1968</v>
      </c>
      <c r="L1459" t="str">
        <f t="shared" si="22"/>
        <v>MAthens1896SMarathon</v>
      </c>
    </row>
    <row r="1460" spans="1:12" x14ac:dyDescent="0.3">
      <c r="A1460" t="s">
        <v>10</v>
      </c>
      <c r="B1460" t="s">
        <v>1157</v>
      </c>
      <c r="C1460" t="s">
        <v>81</v>
      </c>
      <c r="D1460">
        <v>1896</v>
      </c>
      <c r="E1460" t="s">
        <v>20</v>
      </c>
      <c r="F1460" t="s">
        <v>1246</v>
      </c>
      <c r="G1460" t="s">
        <v>99</v>
      </c>
      <c r="H1460" t="s">
        <v>1247</v>
      </c>
      <c r="I1460" t="s">
        <v>1158</v>
      </c>
      <c r="J1460" s="1" t="d">
        <v>03:06:35.00000000000019225</v>
      </c>
      <c r="K1460" t="s">
        <v>1968</v>
      </c>
      <c r="L1460" t="str">
        <f t="shared" si="22"/>
        <v>MAthens1896BMarathon</v>
      </c>
    </row>
    <row r="1461" spans="1:12" x14ac:dyDescent="0.3">
      <c r="A1461" t="s">
        <v>10</v>
      </c>
      <c r="B1461" t="s">
        <v>1248</v>
      </c>
      <c r="C1461" t="s">
        <v>12</v>
      </c>
      <c r="D1461">
        <v>2016</v>
      </c>
      <c r="E1461" t="s">
        <v>13</v>
      </c>
      <c r="F1461" t="s">
        <v>1249</v>
      </c>
      <c r="G1461" t="s">
        <v>663</v>
      </c>
      <c r="H1461">
        <v>6.03</v>
      </c>
      <c r="I1461" t="s">
        <v>1250</v>
      </c>
      <c r="J1461">
        <v>6.03</v>
      </c>
      <c r="K1461" t="s">
        <v>1969</v>
      </c>
      <c r="L1461" t="str">
        <f t="shared" si="22"/>
        <v>MRio2016GPole Vault</v>
      </c>
    </row>
    <row r="1462" spans="1:12" x14ac:dyDescent="0.3">
      <c r="A1462" t="s">
        <v>10</v>
      </c>
      <c r="B1462" t="s">
        <v>1248</v>
      </c>
      <c r="C1462" t="s">
        <v>12</v>
      </c>
      <c r="D1462">
        <v>2016</v>
      </c>
      <c r="E1462" t="s">
        <v>17</v>
      </c>
      <c r="F1462" t="s">
        <v>1251</v>
      </c>
      <c r="G1462" t="s">
        <v>64</v>
      </c>
      <c r="H1462">
        <v>5.98</v>
      </c>
      <c r="I1462" t="s">
        <v>1250</v>
      </c>
      <c r="J1462">
        <v>5.98</v>
      </c>
      <c r="K1462" t="s">
        <v>1969</v>
      </c>
      <c r="L1462" t="str">
        <f t="shared" si="22"/>
        <v>MRio2016SPole Vault</v>
      </c>
    </row>
    <row r="1463" spans="1:12" x14ac:dyDescent="0.3">
      <c r="A1463" t="s">
        <v>10</v>
      </c>
      <c r="B1463" t="s">
        <v>1248</v>
      </c>
      <c r="C1463" t="s">
        <v>12</v>
      </c>
      <c r="D1463">
        <v>2016</v>
      </c>
      <c r="E1463" t="s">
        <v>20</v>
      </c>
      <c r="F1463" t="s">
        <v>1252</v>
      </c>
      <c r="G1463" t="s">
        <v>15</v>
      </c>
      <c r="H1463">
        <v>5.85</v>
      </c>
      <c r="I1463" t="s">
        <v>1250</v>
      </c>
      <c r="J1463">
        <v>5.85</v>
      </c>
      <c r="K1463" t="s">
        <v>1969</v>
      </c>
      <c r="L1463" t="str">
        <f t="shared" si="22"/>
        <v>MRio2016BPole Vault</v>
      </c>
    </row>
    <row r="1464" spans="1:12" x14ac:dyDescent="0.3">
      <c r="A1464" t="s">
        <v>10</v>
      </c>
      <c r="B1464" t="s">
        <v>1248</v>
      </c>
      <c r="C1464" t="s">
        <v>23</v>
      </c>
      <c r="D1464">
        <v>2008</v>
      </c>
      <c r="E1464" t="s">
        <v>13</v>
      </c>
      <c r="F1464" t="s">
        <v>1253</v>
      </c>
      <c r="G1464" t="s">
        <v>59</v>
      </c>
      <c r="H1464">
        <v>5.96</v>
      </c>
      <c r="I1464" t="s">
        <v>1250</v>
      </c>
      <c r="J1464">
        <v>5.96</v>
      </c>
      <c r="K1464" t="s">
        <v>1969</v>
      </c>
      <c r="L1464" t="str">
        <f t="shared" si="22"/>
        <v>MBeijing2008GPole Vault</v>
      </c>
    </row>
    <row r="1465" spans="1:12" x14ac:dyDescent="0.3">
      <c r="A1465" t="s">
        <v>10</v>
      </c>
      <c r="B1465" t="s">
        <v>1248</v>
      </c>
      <c r="C1465" t="s">
        <v>23</v>
      </c>
      <c r="D1465">
        <v>2008</v>
      </c>
      <c r="E1465" t="s">
        <v>17</v>
      </c>
      <c r="F1465" t="s">
        <v>1254</v>
      </c>
      <c r="G1465" t="s">
        <v>398</v>
      </c>
      <c r="H1465">
        <v>5.85</v>
      </c>
      <c r="I1465" t="s">
        <v>1250</v>
      </c>
      <c r="J1465">
        <v>5.85</v>
      </c>
      <c r="K1465" t="s">
        <v>1969</v>
      </c>
      <c r="L1465" t="str">
        <f t="shared" si="22"/>
        <v>MBeijing2008SPole Vault</v>
      </c>
    </row>
    <row r="1466" spans="1:12" x14ac:dyDescent="0.3">
      <c r="A1466" t="s">
        <v>10</v>
      </c>
      <c r="B1466" t="s">
        <v>1248</v>
      </c>
      <c r="C1466" t="s">
        <v>27</v>
      </c>
      <c r="D1466">
        <v>2000</v>
      </c>
      <c r="E1466" t="s">
        <v>13</v>
      </c>
      <c r="F1466" t="s">
        <v>1255</v>
      </c>
      <c r="G1466" t="s">
        <v>15</v>
      </c>
      <c r="H1466">
        <v>5.9</v>
      </c>
      <c r="I1466" t="s">
        <v>1250</v>
      </c>
      <c r="J1466">
        <v>5.9</v>
      </c>
      <c r="K1466" t="s">
        <v>1969</v>
      </c>
      <c r="L1466" t="str">
        <f t="shared" ref="L1466:L1529" si="23">_xlfn.CONCAT(A1466,C1466,D1466,E1466,I1466)</f>
        <v>MSydney2000GPole Vault</v>
      </c>
    </row>
    <row r="1467" spans="1:12" x14ac:dyDescent="0.3">
      <c r="A1467" t="s">
        <v>10</v>
      </c>
      <c r="B1467" t="s">
        <v>1248</v>
      </c>
      <c r="C1467" t="s">
        <v>27</v>
      </c>
      <c r="D1467">
        <v>2000</v>
      </c>
      <c r="E1467" t="s">
        <v>17</v>
      </c>
      <c r="F1467" t="s">
        <v>1256</v>
      </c>
      <c r="G1467" t="s">
        <v>15</v>
      </c>
      <c r="H1467">
        <v>5.9</v>
      </c>
      <c r="I1467" t="s">
        <v>1250</v>
      </c>
      <c r="J1467">
        <v>5.9</v>
      </c>
      <c r="K1467" t="s">
        <v>1969</v>
      </c>
      <c r="L1467" t="str">
        <f t="shared" si="23"/>
        <v>MSydney2000SPole Vault</v>
      </c>
    </row>
    <row r="1468" spans="1:12" x14ac:dyDescent="0.3">
      <c r="A1468" t="s">
        <v>10</v>
      </c>
      <c r="B1468" t="s">
        <v>1248</v>
      </c>
      <c r="C1468" t="s">
        <v>27</v>
      </c>
      <c r="D1468">
        <v>2000</v>
      </c>
      <c r="E1468" t="s">
        <v>20</v>
      </c>
      <c r="F1468" t="s">
        <v>1257</v>
      </c>
      <c r="G1468" t="s">
        <v>398</v>
      </c>
      <c r="H1468">
        <v>5.9</v>
      </c>
      <c r="I1468" t="s">
        <v>1250</v>
      </c>
      <c r="J1468">
        <v>5.9</v>
      </c>
      <c r="K1468" t="s">
        <v>1969</v>
      </c>
      <c r="L1468" t="str">
        <f t="shared" si="23"/>
        <v>MSydney2000BPole Vault</v>
      </c>
    </row>
    <row r="1469" spans="1:12" x14ac:dyDescent="0.3">
      <c r="A1469" t="s">
        <v>10</v>
      </c>
      <c r="B1469" t="s">
        <v>1248</v>
      </c>
      <c r="C1469" t="s">
        <v>31</v>
      </c>
      <c r="D1469">
        <v>1992</v>
      </c>
      <c r="E1469" t="s">
        <v>13</v>
      </c>
      <c r="F1469" t="s">
        <v>1257</v>
      </c>
      <c r="G1469" t="s">
        <v>727</v>
      </c>
      <c r="H1469">
        <v>5.8</v>
      </c>
      <c r="I1469" t="s">
        <v>1250</v>
      </c>
      <c r="J1469">
        <v>5.8</v>
      </c>
      <c r="K1469" t="s">
        <v>1969</v>
      </c>
      <c r="L1469" t="str">
        <f t="shared" si="23"/>
        <v>MBarcelona1992GPole Vault</v>
      </c>
    </row>
    <row r="1470" spans="1:12" x14ac:dyDescent="0.3">
      <c r="A1470" t="s">
        <v>10</v>
      </c>
      <c r="B1470" t="s">
        <v>1248</v>
      </c>
      <c r="C1470" t="s">
        <v>31</v>
      </c>
      <c r="D1470">
        <v>1992</v>
      </c>
      <c r="E1470" t="s">
        <v>17</v>
      </c>
      <c r="F1470" t="s">
        <v>1258</v>
      </c>
      <c r="G1470" t="s">
        <v>727</v>
      </c>
      <c r="H1470">
        <v>5.8</v>
      </c>
      <c r="I1470" t="s">
        <v>1250</v>
      </c>
      <c r="J1470">
        <v>5.8</v>
      </c>
      <c r="K1470" t="s">
        <v>1969</v>
      </c>
      <c r="L1470" t="str">
        <f t="shared" si="23"/>
        <v>MBarcelona1992SPole Vault</v>
      </c>
    </row>
    <row r="1471" spans="1:12" x14ac:dyDescent="0.3">
      <c r="A1471" t="s">
        <v>10</v>
      </c>
      <c r="B1471" t="s">
        <v>1248</v>
      </c>
      <c r="C1471" t="s">
        <v>31</v>
      </c>
      <c r="D1471">
        <v>1992</v>
      </c>
      <c r="E1471" t="s">
        <v>20</v>
      </c>
      <c r="F1471" t="s">
        <v>1259</v>
      </c>
      <c r="G1471" t="s">
        <v>203</v>
      </c>
      <c r="H1471">
        <v>5.75</v>
      </c>
      <c r="I1471" t="s">
        <v>1250</v>
      </c>
      <c r="J1471">
        <v>5.75</v>
      </c>
      <c r="K1471" t="s">
        <v>1969</v>
      </c>
      <c r="L1471" t="str">
        <f t="shared" si="23"/>
        <v>MBarcelona1992BPole Vault</v>
      </c>
    </row>
    <row r="1472" spans="1:12" x14ac:dyDescent="0.3">
      <c r="A1472" t="s">
        <v>10</v>
      </c>
      <c r="B1472" t="s">
        <v>1248</v>
      </c>
      <c r="C1472" t="s">
        <v>53</v>
      </c>
      <c r="D1472">
        <v>1960</v>
      </c>
      <c r="E1472" t="s">
        <v>13</v>
      </c>
      <c r="F1472" t="s">
        <v>1260</v>
      </c>
      <c r="G1472" t="s">
        <v>15</v>
      </c>
      <c r="H1472">
        <v>4.7</v>
      </c>
      <c r="I1472" t="s">
        <v>1250</v>
      </c>
      <c r="J1472">
        <v>4.7</v>
      </c>
      <c r="K1472" t="s">
        <v>1969</v>
      </c>
      <c r="L1472" t="str">
        <f t="shared" si="23"/>
        <v>MRome1960GPole Vault</v>
      </c>
    </row>
    <row r="1473" spans="1:12" x14ac:dyDescent="0.3">
      <c r="A1473" t="s">
        <v>10</v>
      </c>
      <c r="B1473" t="s">
        <v>1248</v>
      </c>
      <c r="C1473" t="s">
        <v>53</v>
      </c>
      <c r="D1473">
        <v>1960</v>
      </c>
      <c r="E1473" t="s">
        <v>17</v>
      </c>
      <c r="F1473" t="s">
        <v>1261</v>
      </c>
      <c r="G1473" t="s">
        <v>15</v>
      </c>
      <c r="H1473">
        <v>4.5999999999999996</v>
      </c>
      <c r="I1473" t="s">
        <v>1250</v>
      </c>
      <c r="J1473">
        <v>4.5999999999999996</v>
      </c>
      <c r="K1473" t="s">
        <v>1969</v>
      </c>
      <c r="L1473" t="str">
        <f t="shared" si="23"/>
        <v>MRome1960SPole Vault</v>
      </c>
    </row>
    <row r="1474" spans="1:12" x14ac:dyDescent="0.3">
      <c r="A1474" t="s">
        <v>10</v>
      </c>
      <c r="B1474" t="s">
        <v>1248</v>
      </c>
      <c r="C1474" t="s">
        <v>53</v>
      </c>
      <c r="D1474">
        <v>1960</v>
      </c>
      <c r="E1474" t="s">
        <v>20</v>
      </c>
      <c r="F1474" t="s">
        <v>1262</v>
      </c>
      <c r="G1474" t="s">
        <v>44</v>
      </c>
      <c r="H1474">
        <v>4.55</v>
      </c>
      <c r="I1474" t="s">
        <v>1250</v>
      </c>
      <c r="J1474">
        <v>4.55</v>
      </c>
      <c r="K1474" t="s">
        <v>1969</v>
      </c>
      <c r="L1474" t="str">
        <f t="shared" si="23"/>
        <v>MRome1960BPole Vault</v>
      </c>
    </row>
    <row r="1475" spans="1:12" x14ac:dyDescent="0.3">
      <c r="A1475" t="s">
        <v>10</v>
      </c>
      <c r="B1475" t="s">
        <v>1248</v>
      </c>
      <c r="C1475" t="s">
        <v>60</v>
      </c>
      <c r="D1475">
        <v>1952</v>
      </c>
      <c r="E1475" t="s">
        <v>13</v>
      </c>
      <c r="F1475" t="s">
        <v>1263</v>
      </c>
      <c r="G1475" t="s">
        <v>15</v>
      </c>
      <c r="H1475">
        <v>4.55</v>
      </c>
      <c r="I1475" t="s">
        <v>1250</v>
      </c>
      <c r="J1475">
        <v>4.55</v>
      </c>
      <c r="K1475" t="s">
        <v>1969</v>
      </c>
      <c r="L1475" t="str">
        <f t="shared" si="23"/>
        <v>MHelsinki1952GPole Vault</v>
      </c>
    </row>
    <row r="1476" spans="1:12" x14ac:dyDescent="0.3">
      <c r="A1476" t="s">
        <v>10</v>
      </c>
      <c r="B1476" t="s">
        <v>1248</v>
      </c>
      <c r="C1476" t="s">
        <v>60</v>
      </c>
      <c r="D1476">
        <v>1952</v>
      </c>
      <c r="E1476" t="s">
        <v>17</v>
      </c>
      <c r="F1476" t="s">
        <v>1264</v>
      </c>
      <c r="G1476" t="s">
        <v>15</v>
      </c>
      <c r="H1476">
        <v>4.5</v>
      </c>
      <c r="I1476" t="s">
        <v>1250</v>
      </c>
      <c r="J1476">
        <v>4.5</v>
      </c>
      <c r="K1476" t="s">
        <v>1969</v>
      </c>
      <c r="L1476" t="str">
        <f t="shared" si="23"/>
        <v>MHelsinki1952SPole Vault</v>
      </c>
    </row>
    <row r="1477" spans="1:12" x14ac:dyDescent="0.3">
      <c r="A1477" t="s">
        <v>10</v>
      </c>
      <c r="B1477" t="s">
        <v>1248</v>
      </c>
      <c r="C1477" t="s">
        <v>60</v>
      </c>
      <c r="D1477">
        <v>1952</v>
      </c>
      <c r="E1477" t="s">
        <v>20</v>
      </c>
      <c r="F1477" t="s">
        <v>1265</v>
      </c>
      <c r="G1477" t="s">
        <v>74</v>
      </c>
      <c r="H1477">
        <v>4.4000000000000004</v>
      </c>
      <c r="I1477" t="s">
        <v>1250</v>
      </c>
      <c r="J1477">
        <v>4.4000000000000004</v>
      </c>
      <c r="K1477" t="s">
        <v>1969</v>
      </c>
      <c r="L1477" t="str">
        <f t="shared" si="23"/>
        <v>MHelsinki1952BPole Vault</v>
      </c>
    </row>
    <row r="1478" spans="1:12" x14ac:dyDescent="0.3">
      <c r="A1478" t="s">
        <v>10</v>
      </c>
      <c r="B1478" t="s">
        <v>1248</v>
      </c>
      <c r="C1478" t="s">
        <v>78</v>
      </c>
      <c r="D1478">
        <v>1908</v>
      </c>
      <c r="E1478" t="s">
        <v>13</v>
      </c>
      <c r="F1478" t="s">
        <v>1266</v>
      </c>
      <c r="G1478" t="s">
        <v>15</v>
      </c>
      <c r="H1478">
        <v>3.71</v>
      </c>
      <c r="I1478" t="s">
        <v>1250</v>
      </c>
      <c r="J1478">
        <v>3.71</v>
      </c>
      <c r="K1478" t="s">
        <v>1969</v>
      </c>
      <c r="L1478" t="str">
        <f t="shared" si="23"/>
        <v>MLondon1908GPole Vault</v>
      </c>
    </row>
    <row r="1479" spans="1:12" x14ac:dyDescent="0.3">
      <c r="A1479" t="s">
        <v>10</v>
      </c>
      <c r="B1479" t="s">
        <v>1248</v>
      </c>
      <c r="C1479" t="s">
        <v>78</v>
      </c>
      <c r="D1479">
        <v>1908</v>
      </c>
      <c r="E1479" t="s">
        <v>13</v>
      </c>
      <c r="F1479" t="s">
        <v>1267</v>
      </c>
      <c r="G1479" t="s">
        <v>15</v>
      </c>
      <c r="H1479">
        <v>3.71</v>
      </c>
      <c r="I1479" t="s">
        <v>1250</v>
      </c>
      <c r="J1479">
        <v>3.71</v>
      </c>
      <c r="K1479" t="s">
        <v>1969</v>
      </c>
      <c r="L1479" t="str">
        <f t="shared" si="23"/>
        <v>MLondon1908GPole Vault</v>
      </c>
    </row>
    <row r="1480" spans="1:12" x14ac:dyDescent="0.3">
      <c r="A1480" t="s">
        <v>10</v>
      </c>
      <c r="B1480" t="s">
        <v>1248</v>
      </c>
      <c r="C1480" t="s">
        <v>78</v>
      </c>
      <c r="D1480">
        <v>1908</v>
      </c>
      <c r="E1480" t="s">
        <v>20</v>
      </c>
      <c r="F1480" t="s">
        <v>1268</v>
      </c>
      <c r="G1480" t="s">
        <v>117</v>
      </c>
      <c r="H1480">
        <v>3.58</v>
      </c>
      <c r="I1480" t="s">
        <v>1250</v>
      </c>
      <c r="J1480">
        <v>3.58</v>
      </c>
      <c r="K1480" t="s">
        <v>1969</v>
      </c>
      <c r="L1480" t="str">
        <f t="shared" si="23"/>
        <v>MLondon1908BPole Vault</v>
      </c>
    </row>
    <row r="1481" spans="1:12" x14ac:dyDescent="0.3">
      <c r="A1481" t="s">
        <v>10</v>
      </c>
      <c r="B1481" t="s">
        <v>1248</v>
      </c>
      <c r="C1481" t="s">
        <v>78</v>
      </c>
      <c r="D1481">
        <v>1908</v>
      </c>
      <c r="E1481" t="s">
        <v>20</v>
      </c>
      <c r="F1481" t="s">
        <v>1269</v>
      </c>
      <c r="G1481" t="s">
        <v>15</v>
      </c>
      <c r="H1481">
        <v>3.58</v>
      </c>
      <c r="I1481" t="s">
        <v>1250</v>
      </c>
      <c r="J1481">
        <v>3.58</v>
      </c>
      <c r="K1481" t="s">
        <v>1969</v>
      </c>
      <c r="L1481" t="str">
        <f t="shared" si="23"/>
        <v>MLondon1908BPole Vault</v>
      </c>
    </row>
    <row r="1482" spans="1:12" x14ac:dyDescent="0.3">
      <c r="A1482" t="s">
        <v>10</v>
      </c>
      <c r="B1482" t="s">
        <v>1248</v>
      </c>
      <c r="C1482" t="s">
        <v>78</v>
      </c>
      <c r="D1482">
        <v>1908</v>
      </c>
      <c r="E1482" t="s">
        <v>20</v>
      </c>
      <c r="F1482" t="s">
        <v>1270</v>
      </c>
      <c r="G1482" t="s">
        <v>74</v>
      </c>
      <c r="H1482">
        <v>3.58</v>
      </c>
      <c r="I1482" t="s">
        <v>1250</v>
      </c>
      <c r="J1482">
        <v>3.58</v>
      </c>
      <c r="K1482" t="s">
        <v>1969</v>
      </c>
      <c r="L1482" t="str">
        <f t="shared" si="23"/>
        <v>MLondon1908BPole Vault</v>
      </c>
    </row>
    <row r="1483" spans="1:12" x14ac:dyDescent="0.3">
      <c r="A1483" t="s">
        <v>10</v>
      </c>
      <c r="B1483" t="s">
        <v>1248</v>
      </c>
      <c r="C1483" t="s">
        <v>105</v>
      </c>
      <c r="D1483">
        <v>1900</v>
      </c>
      <c r="E1483" t="s">
        <v>13</v>
      </c>
      <c r="F1483" t="s">
        <v>1035</v>
      </c>
      <c r="G1483" t="s">
        <v>15</v>
      </c>
      <c r="H1483">
        <v>3.3</v>
      </c>
      <c r="I1483" t="s">
        <v>1250</v>
      </c>
      <c r="J1483">
        <v>3.3</v>
      </c>
      <c r="K1483" t="s">
        <v>1969</v>
      </c>
      <c r="L1483" t="str">
        <f t="shared" si="23"/>
        <v>MParis1900GPole Vault</v>
      </c>
    </row>
    <row r="1484" spans="1:12" x14ac:dyDescent="0.3">
      <c r="A1484" t="s">
        <v>10</v>
      </c>
      <c r="B1484" t="s">
        <v>1248</v>
      </c>
      <c r="C1484" t="s">
        <v>105</v>
      </c>
      <c r="D1484">
        <v>1900</v>
      </c>
      <c r="E1484" t="s">
        <v>17</v>
      </c>
      <c r="F1484" t="s">
        <v>1271</v>
      </c>
      <c r="G1484" t="s">
        <v>15</v>
      </c>
      <c r="H1484">
        <v>3.25</v>
      </c>
      <c r="I1484" t="s">
        <v>1250</v>
      </c>
      <c r="J1484">
        <v>3.25</v>
      </c>
      <c r="K1484" t="s">
        <v>1969</v>
      </c>
      <c r="L1484" t="str">
        <f t="shared" si="23"/>
        <v>MParis1900SPole Vault</v>
      </c>
    </row>
    <row r="1485" spans="1:12" x14ac:dyDescent="0.3">
      <c r="A1485" t="s">
        <v>10</v>
      </c>
      <c r="B1485" t="s">
        <v>1248</v>
      </c>
      <c r="C1485" t="s">
        <v>105</v>
      </c>
      <c r="D1485">
        <v>1900</v>
      </c>
      <c r="E1485" t="s">
        <v>20</v>
      </c>
      <c r="F1485" t="s">
        <v>1272</v>
      </c>
      <c r="G1485" t="s">
        <v>503</v>
      </c>
      <c r="H1485">
        <v>3.2</v>
      </c>
      <c r="I1485" t="s">
        <v>1250</v>
      </c>
      <c r="J1485">
        <v>3.2</v>
      </c>
      <c r="K1485" t="s">
        <v>1969</v>
      </c>
      <c r="L1485" t="str">
        <f t="shared" si="23"/>
        <v>MParis1900BPole Vault</v>
      </c>
    </row>
    <row r="1486" spans="1:12" x14ac:dyDescent="0.3">
      <c r="A1486" t="s">
        <v>10</v>
      </c>
      <c r="B1486" t="s">
        <v>1248</v>
      </c>
      <c r="C1486" t="s">
        <v>78</v>
      </c>
      <c r="D1486">
        <v>2012</v>
      </c>
      <c r="E1486" t="s">
        <v>13</v>
      </c>
      <c r="F1486" t="s">
        <v>1251</v>
      </c>
      <c r="G1486" t="s">
        <v>64</v>
      </c>
      <c r="H1486">
        <v>5.97</v>
      </c>
      <c r="I1486" t="s">
        <v>1250</v>
      </c>
      <c r="J1486">
        <v>5.97</v>
      </c>
      <c r="K1486" t="s">
        <v>1969</v>
      </c>
      <c r="L1486" t="str">
        <f t="shared" si="23"/>
        <v>MLondon2012GPole Vault</v>
      </c>
    </row>
    <row r="1487" spans="1:12" x14ac:dyDescent="0.3">
      <c r="A1487" t="s">
        <v>10</v>
      </c>
      <c r="B1487" t="s">
        <v>1248</v>
      </c>
      <c r="C1487" t="s">
        <v>78</v>
      </c>
      <c r="D1487">
        <v>2012</v>
      </c>
      <c r="E1487" t="s">
        <v>17</v>
      </c>
      <c r="F1487" t="s">
        <v>1273</v>
      </c>
      <c r="G1487" t="s">
        <v>151</v>
      </c>
      <c r="H1487">
        <v>5.91</v>
      </c>
      <c r="I1487" t="s">
        <v>1250</v>
      </c>
      <c r="J1487">
        <v>5.91</v>
      </c>
      <c r="K1487" t="s">
        <v>1969</v>
      </c>
      <c r="L1487" t="str">
        <f t="shared" si="23"/>
        <v>MLondon2012SPole Vault</v>
      </c>
    </row>
    <row r="1488" spans="1:12" x14ac:dyDescent="0.3">
      <c r="A1488" t="s">
        <v>10</v>
      </c>
      <c r="B1488" t="s">
        <v>1248</v>
      </c>
      <c r="C1488" t="s">
        <v>78</v>
      </c>
      <c r="D1488">
        <v>2012</v>
      </c>
      <c r="E1488" t="s">
        <v>20</v>
      </c>
      <c r="F1488" t="s">
        <v>1274</v>
      </c>
      <c r="G1488" t="s">
        <v>151</v>
      </c>
      <c r="H1488">
        <v>5.91</v>
      </c>
      <c r="I1488" t="s">
        <v>1250</v>
      </c>
      <c r="J1488">
        <v>5.91</v>
      </c>
      <c r="K1488" t="s">
        <v>1969</v>
      </c>
      <c r="L1488" t="str">
        <f t="shared" si="23"/>
        <v>MLondon2012BPole Vault</v>
      </c>
    </row>
    <row r="1489" spans="1:12" x14ac:dyDescent="0.3">
      <c r="A1489" t="s">
        <v>10</v>
      </c>
      <c r="B1489" t="s">
        <v>1248</v>
      </c>
      <c r="C1489" t="s">
        <v>81</v>
      </c>
      <c r="D1489">
        <v>2004</v>
      </c>
      <c r="E1489" t="s">
        <v>13</v>
      </c>
      <c r="F1489" t="s">
        <v>1275</v>
      </c>
      <c r="G1489" t="s">
        <v>15</v>
      </c>
      <c r="H1489">
        <v>5.95</v>
      </c>
      <c r="I1489" t="s">
        <v>1250</v>
      </c>
      <c r="J1489">
        <v>5.95</v>
      </c>
      <c r="K1489" t="s">
        <v>1969</v>
      </c>
      <c r="L1489" t="str">
        <f t="shared" si="23"/>
        <v>MAthens2004GPole Vault</v>
      </c>
    </row>
    <row r="1490" spans="1:12" x14ac:dyDescent="0.3">
      <c r="A1490" t="s">
        <v>10</v>
      </c>
      <c r="B1490" t="s">
        <v>1248</v>
      </c>
      <c r="C1490" t="s">
        <v>81</v>
      </c>
      <c r="D1490">
        <v>2004</v>
      </c>
      <c r="E1490" t="s">
        <v>17</v>
      </c>
      <c r="F1490" t="s">
        <v>1276</v>
      </c>
      <c r="G1490" t="s">
        <v>15</v>
      </c>
      <c r="H1490">
        <v>5.9</v>
      </c>
      <c r="I1490" t="s">
        <v>1250</v>
      </c>
      <c r="J1490">
        <v>5.9</v>
      </c>
      <c r="K1490" t="s">
        <v>1969</v>
      </c>
      <c r="L1490" t="str">
        <f t="shared" si="23"/>
        <v>MAthens2004SPole Vault</v>
      </c>
    </row>
    <row r="1491" spans="1:12" x14ac:dyDescent="0.3">
      <c r="A1491" t="s">
        <v>10</v>
      </c>
      <c r="B1491" t="s">
        <v>1248</v>
      </c>
      <c r="C1491" t="s">
        <v>81</v>
      </c>
      <c r="D1491">
        <v>2004</v>
      </c>
      <c r="E1491" t="s">
        <v>20</v>
      </c>
      <c r="F1491" t="s">
        <v>1277</v>
      </c>
      <c r="G1491" t="s">
        <v>38</v>
      </c>
      <c r="H1491">
        <v>5.85</v>
      </c>
      <c r="I1491" t="s">
        <v>1250</v>
      </c>
      <c r="J1491">
        <v>5.85</v>
      </c>
      <c r="K1491" t="s">
        <v>1969</v>
      </c>
      <c r="L1491" t="str">
        <f t="shared" si="23"/>
        <v>MAthens2004BPole Vault</v>
      </c>
    </row>
    <row r="1492" spans="1:12" x14ac:dyDescent="0.3">
      <c r="A1492" t="s">
        <v>10</v>
      </c>
      <c r="B1492" t="s">
        <v>1248</v>
      </c>
      <c r="C1492" t="s">
        <v>84</v>
      </c>
      <c r="D1492">
        <v>1996</v>
      </c>
      <c r="E1492" t="s">
        <v>13</v>
      </c>
      <c r="F1492" t="s">
        <v>1278</v>
      </c>
      <c r="G1492" t="s">
        <v>64</v>
      </c>
      <c r="H1492">
        <v>5.92</v>
      </c>
      <c r="I1492" t="s">
        <v>1250</v>
      </c>
      <c r="J1492">
        <v>5.92</v>
      </c>
      <c r="K1492" t="s">
        <v>1969</v>
      </c>
      <c r="L1492" t="str">
        <f t="shared" si="23"/>
        <v>MAtlanta1996GPole Vault</v>
      </c>
    </row>
    <row r="1493" spans="1:12" x14ac:dyDescent="0.3">
      <c r="A1493" t="s">
        <v>10</v>
      </c>
      <c r="B1493" t="s">
        <v>1248</v>
      </c>
      <c r="C1493" t="s">
        <v>84</v>
      </c>
      <c r="D1493">
        <v>1996</v>
      </c>
      <c r="E1493" t="s">
        <v>17</v>
      </c>
      <c r="F1493" t="s">
        <v>1258</v>
      </c>
      <c r="G1493" t="s">
        <v>398</v>
      </c>
      <c r="H1493">
        <v>5.92</v>
      </c>
      <c r="I1493" t="s">
        <v>1250</v>
      </c>
      <c r="J1493">
        <v>5.92</v>
      </c>
      <c r="K1493" t="s">
        <v>1969</v>
      </c>
      <c r="L1493" t="str">
        <f t="shared" si="23"/>
        <v>MAtlanta1996SPole Vault</v>
      </c>
    </row>
    <row r="1494" spans="1:12" x14ac:dyDescent="0.3">
      <c r="A1494" t="s">
        <v>10</v>
      </c>
      <c r="B1494" t="s">
        <v>1248</v>
      </c>
      <c r="C1494" t="s">
        <v>84</v>
      </c>
      <c r="D1494">
        <v>1996</v>
      </c>
      <c r="E1494" t="s">
        <v>20</v>
      </c>
      <c r="F1494" t="s">
        <v>1279</v>
      </c>
      <c r="G1494" t="s">
        <v>151</v>
      </c>
      <c r="H1494">
        <v>5.92</v>
      </c>
      <c r="I1494" t="s">
        <v>1250</v>
      </c>
      <c r="J1494">
        <v>5.92</v>
      </c>
      <c r="K1494" t="s">
        <v>1969</v>
      </c>
      <c r="L1494" t="str">
        <f t="shared" si="23"/>
        <v>MAtlanta1996BPole Vault</v>
      </c>
    </row>
    <row r="1495" spans="1:12" x14ac:dyDescent="0.3">
      <c r="A1495" t="s">
        <v>10</v>
      </c>
      <c r="B1495" t="s">
        <v>1248</v>
      </c>
      <c r="C1495" t="s">
        <v>86</v>
      </c>
      <c r="D1495">
        <v>1980</v>
      </c>
      <c r="E1495" t="s">
        <v>13</v>
      </c>
      <c r="F1495" t="s">
        <v>1280</v>
      </c>
      <c r="G1495" t="s">
        <v>103</v>
      </c>
      <c r="H1495">
        <v>5.78</v>
      </c>
      <c r="I1495" t="s">
        <v>1250</v>
      </c>
      <c r="J1495">
        <v>5.78</v>
      </c>
      <c r="K1495" t="s">
        <v>1969</v>
      </c>
      <c r="L1495" t="str">
        <f t="shared" si="23"/>
        <v>MMoscow1980GPole Vault</v>
      </c>
    </row>
    <row r="1496" spans="1:12" x14ac:dyDescent="0.3">
      <c r="A1496" t="s">
        <v>10</v>
      </c>
      <c r="B1496" t="s">
        <v>1248</v>
      </c>
      <c r="C1496" t="s">
        <v>86</v>
      </c>
      <c r="D1496">
        <v>1980</v>
      </c>
      <c r="E1496" t="s">
        <v>17</v>
      </c>
      <c r="F1496" t="s">
        <v>1281</v>
      </c>
      <c r="G1496" t="s">
        <v>103</v>
      </c>
      <c r="H1496">
        <v>5.65</v>
      </c>
      <c r="I1496" t="s">
        <v>1250</v>
      </c>
      <c r="J1496">
        <v>5.65</v>
      </c>
      <c r="K1496" t="s">
        <v>1969</v>
      </c>
      <c r="L1496" t="str">
        <f t="shared" si="23"/>
        <v>MMoscow1980SPole Vault</v>
      </c>
    </row>
    <row r="1497" spans="1:12" x14ac:dyDescent="0.3">
      <c r="A1497" t="s">
        <v>10</v>
      </c>
      <c r="B1497" t="s">
        <v>1248</v>
      </c>
      <c r="C1497" t="s">
        <v>86</v>
      </c>
      <c r="D1497">
        <v>1980</v>
      </c>
      <c r="E1497" t="s">
        <v>17</v>
      </c>
      <c r="F1497" t="s">
        <v>1282</v>
      </c>
      <c r="G1497" t="s">
        <v>55</v>
      </c>
      <c r="H1497">
        <v>5.65</v>
      </c>
      <c r="I1497" t="s">
        <v>1250</v>
      </c>
      <c r="J1497">
        <v>5.65</v>
      </c>
      <c r="K1497" t="s">
        <v>1969</v>
      </c>
      <c r="L1497" t="str">
        <f t="shared" si="23"/>
        <v>MMoscow1980SPole Vault</v>
      </c>
    </row>
    <row r="1498" spans="1:12" x14ac:dyDescent="0.3">
      <c r="A1498" t="s">
        <v>10</v>
      </c>
      <c r="B1498" t="s">
        <v>1248</v>
      </c>
      <c r="C1498" t="s">
        <v>93</v>
      </c>
      <c r="D1498">
        <v>1964</v>
      </c>
      <c r="E1498" t="s">
        <v>13</v>
      </c>
      <c r="F1498" t="s">
        <v>1283</v>
      </c>
      <c r="G1498" t="s">
        <v>15</v>
      </c>
      <c r="H1498">
        <v>5.0999999999999996</v>
      </c>
      <c r="I1498" t="s">
        <v>1250</v>
      </c>
      <c r="J1498">
        <v>5.0999999999999996</v>
      </c>
      <c r="K1498" t="s">
        <v>1969</v>
      </c>
      <c r="L1498" t="str">
        <f t="shared" si="23"/>
        <v>MTokyo1964GPole Vault</v>
      </c>
    </row>
    <row r="1499" spans="1:12" x14ac:dyDescent="0.3">
      <c r="A1499" t="s">
        <v>10</v>
      </c>
      <c r="B1499" t="s">
        <v>1248</v>
      </c>
      <c r="C1499" t="s">
        <v>93</v>
      </c>
      <c r="D1499">
        <v>1964</v>
      </c>
      <c r="E1499" t="s">
        <v>17</v>
      </c>
      <c r="F1499" t="s">
        <v>1284</v>
      </c>
      <c r="G1499" t="s">
        <v>57</v>
      </c>
      <c r="H1499">
        <v>5.05</v>
      </c>
      <c r="I1499" t="s">
        <v>1250</v>
      </c>
      <c r="J1499">
        <v>5.05</v>
      </c>
      <c r="K1499" t="s">
        <v>1969</v>
      </c>
      <c r="L1499" t="str">
        <f t="shared" si="23"/>
        <v>MTokyo1964SPole Vault</v>
      </c>
    </row>
    <row r="1500" spans="1:12" x14ac:dyDescent="0.3">
      <c r="A1500" t="s">
        <v>10</v>
      </c>
      <c r="B1500" t="s">
        <v>1248</v>
      </c>
      <c r="C1500" t="s">
        <v>93</v>
      </c>
      <c r="D1500">
        <v>1964</v>
      </c>
      <c r="E1500" t="s">
        <v>20</v>
      </c>
      <c r="F1500" t="s">
        <v>1285</v>
      </c>
      <c r="G1500" t="s">
        <v>57</v>
      </c>
      <c r="H1500">
        <v>5</v>
      </c>
      <c r="I1500" t="s">
        <v>1250</v>
      </c>
      <c r="J1500">
        <v>5</v>
      </c>
      <c r="K1500" t="s">
        <v>1969</v>
      </c>
      <c r="L1500" t="str">
        <f t="shared" si="23"/>
        <v>MTokyo1964BPole Vault</v>
      </c>
    </row>
    <row r="1501" spans="1:12" x14ac:dyDescent="0.3">
      <c r="A1501" t="s">
        <v>10</v>
      </c>
      <c r="B1501" t="s">
        <v>1248</v>
      </c>
      <c r="C1501" t="s">
        <v>36</v>
      </c>
      <c r="D1501">
        <v>1932</v>
      </c>
      <c r="E1501" t="s">
        <v>13</v>
      </c>
      <c r="F1501" t="s">
        <v>1286</v>
      </c>
      <c r="G1501" t="s">
        <v>15</v>
      </c>
      <c r="H1501">
        <v>4.3150000000000004</v>
      </c>
      <c r="I1501" t="s">
        <v>1250</v>
      </c>
      <c r="J1501">
        <v>4.3150000000000004</v>
      </c>
      <c r="K1501" t="s">
        <v>1969</v>
      </c>
      <c r="L1501" t="str">
        <f t="shared" si="23"/>
        <v>MLos Angeles1932GPole Vault</v>
      </c>
    </row>
    <row r="1502" spans="1:12" x14ac:dyDescent="0.3">
      <c r="A1502" t="s">
        <v>10</v>
      </c>
      <c r="B1502" t="s">
        <v>1248</v>
      </c>
      <c r="C1502" t="s">
        <v>36</v>
      </c>
      <c r="D1502">
        <v>1932</v>
      </c>
      <c r="E1502" t="s">
        <v>17</v>
      </c>
      <c r="F1502" t="s">
        <v>1287</v>
      </c>
      <c r="G1502" t="s">
        <v>662</v>
      </c>
      <c r="H1502">
        <v>4.3</v>
      </c>
      <c r="I1502" t="s">
        <v>1250</v>
      </c>
      <c r="J1502">
        <v>4.3</v>
      </c>
      <c r="K1502" t="s">
        <v>1969</v>
      </c>
      <c r="L1502" t="str">
        <f t="shared" si="23"/>
        <v>MLos Angeles1932SPole Vault</v>
      </c>
    </row>
    <row r="1503" spans="1:12" x14ac:dyDescent="0.3">
      <c r="A1503" t="s">
        <v>10</v>
      </c>
      <c r="B1503" t="s">
        <v>1248</v>
      </c>
      <c r="C1503" t="s">
        <v>36</v>
      </c>
      <c r="D1503">
        <v>1932</v>
      </c>
      <c r="E1503" t="s">
        <v>20</v>
      </c>
      <c r="F1503" t="s">
        <v>1288</v>
      </c>
      <c r="G1503" t="s">
        <v>15</v>
      </c>
      <c r="H1503">
        <v>4.2</v>
      </c>
      <c r="I1503" t="s">
        <v>1250</v>
      </c>
      <c r="J1503">
        <v>4.2</v>
      </c>
      <c r="K1503" t="s">
        <v>1969</v>
      </c>
      <c r="L1503" t="str">
        <f t="shared" si="23"/>
        <v>MLos Angeles1932BPole Vault</v>
      </c>
    </row>
    <row r="1504" spans="1:12" x14ac:dyDescent="0.3">
      <c r="A1504" t="s">
        <v>10</v>
      </c>
      <c r="B1504" t="s">
        <v>1248</v>
      </c>
      <c r="C1504" t="s">
        <v>105</v>
      </c>
      <c r="D1504">
        <v>1924</v>
      </c>
      <c r="E1504" t="s">
        <v>13</v>
      </c>
      <c r="F1504" t="s">
        <v>1289</v>
      </c>
      <c r="G1504" t="s">
        <v>15</v>
      </c>
      <c r="H1504">
        <v>3.95</v>
      </c>
      <c r="I1504" t="s">
        <v>1250</v>
      </c>
      <c r="J1504">
        <v>3.95</v>
      </c>
      <c r="K1504" t="s">
        <v>1969</v>
      </c>
      <c r="L1504" t="str">
        <f t="shared" si="23"/>
        <v>MParis1924GPole Vault</v>
      </c>
    </row>
    <row r="1505" spans="1:12" x14ac:dyDescent="0.3">
      <c r="A1505" t="s">
        <v>10</v>
      </c>
      <c r="B1505" t="s">
        <v>1248</v>
      </c>
      <c r="C1505" t="s">
        <v>105</v>
      </c>
      <c r="D1505">
        <v>1924</v>
      </c>
      <c r="E1505" t="s">
        <v>17</v>
      </c>
      <c r="F1505" t="s">
        <v>1290</v>
      </c>
      <c r="G1505" t="s">
        <v>15</v>
      </c>
      <c r="H1505">
        <v>3.95</v>
      </c>
      <c r="I1505" t="s">
        <v>1250</v>
      </c>
      <c r="J1505">
        <v>3.95</v>
      </c>
      <c r="K1505" t="s">
        <v>1969</v>
      </c>
      <c r="L1505" t="str">
        <f t="shared" si="23"/>
        <v>MParis1924SPole Vault</v>
      </c>
    </row>
    <row r="1506" spans="1:12" x14ac:dyDescent="0.3">
      <c r="A1506" t="s">
        <v>10</v>
      </c>
      <c r="B1506" t="s">
        <v>1248</v>
      </c>
      <c r="C1506" t="s">
        <v>105</v>
      </c>
      <c r="D1506">
        <v>1924</v>
      </c>
      <c r="E1506" t="s">
        <v>20</v>
      </c>
      <c r="F1506" t="s">
        <v>1291</v>
      </c>
      <c r="G1506" t="s">
        <v>15</v>
      </c>
      <c r="H1506">
        <v>3.9</v>
      </c>
      <c r="I1506" t="s">
        <v>1250</v>
      </c>
      <c r="J1506">
        <v>3.9</v>
      </c>
      <c r="K1506" t="s">
        <v>1969</v>
      </c>
      <c r="L1506" t="str">
        <f t="shared" si="23"/>
        <v>MParis1924BPole Vault</v>
      </c>
    </row>
    <row r="1507" spans="1:12" x14ac:dyDescent="0.3">
      <c r="A1507" t="s">
        <v>10</v>
      </c>
      <c r="B1507" t="s">
        <v>1248</v>
      </c>
      <c r="C1507" t="s">
        <v>107</v>
      </c>
      <c r="D1507">
        <v>1912</v>
      </c>
      <c r="E1507" t="s">
        <v>13</v>
      </c>
      <c r="F1507" t="s">
        <v>1292</v>
      </c>
      <c r="G1507" t="s">
        <v>15</v>
      </c>
      <c r="H1507">
        <v>3.95</v>
      </c>
      <c r="I1507" t="s">
        <v>1250</v>
      </c>
      <c r="J1507">
        <v>3.95</v>
      </c>
      <c r="K1507" t="s">
        <v>1969</v>
      </c>
      <c r="L1507" t="str">
        <f t="shared" si="23"/>
        <v>MStockholm1912GPole Vault</v>
      </c>
    </row>
    <row r="1508" spans="1:12" x14ac:dyDescent="0.3">
      <c r="A1508" t="s">
        <v>10</v>
      </c>
      <c r="B1508" t="s">
        <v>1248</v>
      </c>
      <c r="C1508" t="s">
        <v>107</v>
      </c>
      <c r="D1508">
        <v>1912</v>
      </c>
      <c r="E1508" t="s">
        <v>17</v>
      </c>
      <c r="F1508" t="s">
        <v>1293</v>
      </c>
      <c r="G1508" t="s">
        <v>15</v>
      </c>
      <c r="H1508">
        <v>3.85</v>
      </c>
      <c r="I1508" t="s">
        <v>1250</v>
      </c>
      <c r="J1508">
        <v>3.85</v>
      </c>
      <c r="K1508" t="s">
        <v>1969</v>
      </c>
      <c r="L1508" t="str">
        <f t="shared" si="23"/>
        <v>MStockholm1912SPole Vault</v>
      </c>
    </row>
    <row r="1509" spans="1:12" x14ac:dyDescent="0.3">
      <c r="A1509" t="s">
        <v>10</v>
      </c>
      <c r="B1509" t="s">
        <v>1248</v>
      </c>
      <c r="C1509" t="s">
        <v>107</v>
      </c>
      <c r="D1509">
        <v>1912</v>
      </c>
      <c r="E1509" t="s">
        <v>17</v>
      </c>
      <c r="F1509" t="s">
        <v>1294</v>
      </c>
      <c r="G1509" t="s">
        <v>15</v>
      </c>
      <c r="H1509">
        <v>3.85</v>
      </c>
      <c r="I1509" t="s">
        <v>1250</v>
      </c>
      <c r="J1509">
        <v>3.85</v>
      </c>
      <c r="K1509" t="s">
        <v>1969</v>
      </c>
      <c r="L1509" t="str">
        <f t="shared" si="23"/>
        <v>MStockholm1912SPole Vault</v>
      </c>
    </row>
    <row r="1510" spans="1:12" x14ac:dyDescent="0.3">
      <c r="A1510" t="s">
        <v>10</v>
      </c>
      <c r="B1510" t="s">
        <v>1248</v>
      </c>
      <c r="C1510" t="s">
        <v>107</v>
      </c>
      <c r="D1510">
        <v>1912</v>
      </c>
      <c r="E1510" t="s">
        <v>20</v>
      </c>
      <c r="F1510" t="s">
        <v>1295</v>
      </c>
      <c r="G1510" t="s">
        <v>117</v>
      </c>
      <c r="H1510">
        <v>3.8</v>
      </c>
      <c r="I1510" t="s">
        <v>1250</v>
      </c>
      <c r="J1510">
        <v>3.8</v>
      </c>
      <c r="K1510" t="s">
        <v>1969</v>
      </c>
      <c r="L1510" t="str">
        <f t="shared" si="23"/>
        <v>MStockholm1912BPole Vault</v>
      </c>
    </row>
    <row r="1511" spans="1:12" x14ac:dyDescent="0.3">
      <c r="A1511" t="s">
        <v>10</v>
      </c>
      <c r="B1511" t="s">
        <v>1248</v>
      </c>
      <c r="C1511" t="s">
        <v>107</v>
      </c>
      <c r="D1511">
        <v>1912</v>
      </c>
      <c r="E1511" t="s">
        <v>20</v>
      </c>
      <c r="F1511" t="s">
        <v>1296</v>
      </c>
      <c r="G1511" t="s">
        <v>74</v>
      </c>
      <c r="H1511">
        <v>3.8</v>
      </c>
      <c r="I1511" t="s">
        <v>1250</v>
      </c>
      <c r="J1511">
        <v>3.8</v>
      </c>
      <c r="K1511" t="s">
        <v>1969</v>
      </c>
      <c r="L1511" t="str">
        <f t="shared" si="23"/>
        <v>MStockholm1912BPole Vault</v>
      </c>
    </row>
    <row r="1512" spans="1:12" x14ac:dyDescent="0.3">
      <c r="A1512" t="s">
        <v>10</v>
      </c>
      <c r="B1512" t="s">
        <v>1248</v>
      </c>
      <c r="C1512" t="s">
        <v>107</v>
      </c>
      <c r="D1512">
        <v>1912</v>
      </c>
      <c r="E1512" t="s">
        <v>20</v>
      </c>
      <c r="F1512" t="s">
        <v>1297</v>
      </c>
      <c r="G1512" t="s">
        <v>15</v>
      </c>
      <c r="H1512">
        <v>3.8</v>
      </c>
      <c r="I1512" t="s">
        <v>1250</v>
      </c>
      <c r="J1512">
        <v>3.8</v>
      </c>
      <c r="K1512" t="s">
        <v>1969</v>
      </c>
      <c r="L1512" t="str">
        <f t="shared" si="23"/>
        <v>MStockholm1912BPole Vault</v>
      </c>
    </row>
    <row r="1513" spans="1:12" x14ac:dyDescent="0.3">
      <c r="A1513" t="s">
        <v>10</v>
      </c>
      <c r="B1513" t="s">
        <v>1248</v>
      </c>
      <c r="C1513" t="s">
        <v>191</v>
      </c>
      <c r="D1513">
        <v>1904</v>
      </c>
      <c r="E1513" t="s">
        <v>13</v>
      </c>
      <c r="F1513" t="s">
        <v>1298</v>
      </c>
      <c r="G1513" t="s">
        <v>15</v>
      </c>
      <c r="H1513">
        <v>3.5</v>
      </c>
      <c r="I1513" t="s">
        <v>1250</v>
      </c>
      <c r="J1513">
        <v>3.5</v>
      </c>
      <c r="K1513" t="s">
        <v>1969</v>
      </c>
      <c r="L1513" t="str">
        <f t="shared" si="23"/>
        <v>MSt Louis1904GPole Vault</v>
      </c>
    </row>
    <row r="1514" spans="1:12" x14ac:dyDescent="0.3">
      <c r="A1514" t="s">
        <v>10</v>
      </c>
      <c r="B1514" t="s">
        <v>1248</v>
      </c>
      <c r="C1514" t="s">
        <v>191</v>
      </c>
      <c r="D1514">
        <v>1904</v>
      </c>
      <c r="E1514" t="s">
        <v>17</v>
      </c>
      <c r="F1514" t="s">
        <v>1299</v>
      </c>
      <c r="G1514" t="s">
        <v>15</v>
      </c>
      <c r="H1514">
        <v>3.43</v>
      </c>
      <c r="I1514" t="s">
        <v>1250</v>
      </c>
      <c r="J1514">
        <v>3.43</v>
      </c>
      <c r="K1514" t="s">
        <v>1969</v>
      </c>
      <c r="L1514" t="str">
        <f t="shared" si="23"/>
        <v>MSt Louis1904SPole Vault</v>
      </c>
    </row>
    <row r="1515" spans="1:12" x14ac:dyDescent="0.3">
      <c r="A1515" t="s">
        <v>10</v>
      </c>
      <c r="B1515" t="s">
        <v>1248</v>
      </c>
      <c r="C1515" t="s">
        <v>191</v>
      </c>
      <c r="D1515">
        <v>1904</v>
      </c>
      <c r="E1515" t="s">
        <v>20</v>
      </c>
      <c r="F1515" t="s">
        <v>1300</v>
      </c>
      <c r="G1515" t="s">
        <v>15</v>
      </c>
      <c r="H1515">
        <v>3.43</v>
      </c>
      <c r="I1515" t="s">
        <v>1250</v>
      </c>
      <c r="J1515">
        <v>3.43</v>
      </c>
      <c r="K1515" t="s">
        <v>1969</v>
      </c>
      <c r="L1515" t="str">
        <f t="shared" si="23"/>
        <v>MSt Louis1904BPole Vault</v>
      </c>
    </row>
    <row r="1516" spans="1:12" x14ac:dyDescent="0.3">
      <c r="A1516" t="s">
        <v>10</v>
      </c>
      <c r="B1516" t="s">
        <v>1248</v>
      </c>
      <c r="C1516" t="s">
        <v>81</v>
      </c>
      <c r="D1516">
        <v>1896</v>
      </c>
      <c r="E1516" t="s">
        <v>13</v>
      </c>
      <c r="F1516" t="s">
        <v>1301</v>
      </c>
      <c r="G1516" t="s">
        <v>15</v>
      </c>
      <c r="H1516">
        <v>3.3</v>
      </c>
      <c r="I1516" t="s">
        <v>1250</v>
      </c>
      <c r="J1516">
        <v>3.3</v>
      </c>
      <c r="K1516" t="s">
        <v>1969</v>
      </c>
      <c r="L1516" t="str">
        <f t="shared" si="23"/>
        <v>MAthens1896GPole Vault</v>
      </c>
    </row>
    <row r="1517" spans="1:12" x14ac:dyDescent="0.3">
      <c r="A1517" t="s">
        <v>10</v>
      </c>
      <c r="B1517" t="s">
        <v>1248</v>
      </c>
      <c r="C1517" t="s">
        <v>81</v>
      </c>
      <c r="D1517">
        <v>1896</v>
      </c>
      <c r="E1517" t="s">
        <v>17</v>
      </c>
      <c r="F1517" t="s">
        <v>1302</v>
      </c>
      <c r="G1517" t="s">
        <v>15</v>
      </c>
      <c r="H1517">
        <v>3.2</v>
      </c>
      <c r="I1517" t="s">
        <v>1250</v>
      </c>
      <c r="J1517">
        <v>3.2</v>
      </c>
      <c r="K1517" t="s">
        <v>1969</v>
      </c>
      <c r="L1517" t="str">
        <f t="shared" si="23"/>
        <v>MAthens1896SPole Vault</v>
      </c>
    </row>
    <row r="1518" spans="1:12" x14ac:dyDescent="0.3">
      <c r="A1518" t="s">
        <v>10</v>
      </c>
      <c r="B1518" t="s">
        <v>1248</v>
      </c>
      <c r="C1518" t="s">
        <v>81</v>
      </c>
      <c r="D1518">
        <v>1896</v>
      </c>
      <c r="E1518" t="s">
        <v>20</v>
      </c>
      <c r="F1518" t="s">
        <v>1303</v>
      </c>
      <c r="G1518" t="s">
        <v>357</v>
      </c>
      <c r="H1518">
        <v>2.6</v>
      </c>
      <c r="I1518" t="s">
        <v>1250</v>
      </c>
      <c r="J1518">
        <v>2.6</v>
      </c>
      <c r="K1518" t="s">
        <v>1969</v>
      </c>
      <c r="L1518" t="str">
        <f t="shared" si="23"/>
        <v>MAthens1896BPole Vault</v>
      </c>
    </row>
    <row r="1519" spans="1:12" x14ac:dyDescent="0.3">
      <c r="A1519" t="s">
        <v>10</v>
      </c>
      <c r="B1519" t="s">
        <v>1248</v>
      </c>
      <c r="C1519" t="s">
        <v>81</v>
      </c>
      <c r="D1519">
        <v>1896</v>
      </c>
      <c r="E1519" t="s">
        <v>20</v>
      </c>
      <c r="F1519" t="s">
        <v>1304</v>
      </c>
      <c r="G1519" t="s">
        <v>357</v>
      </c>
      <c r="H1519">
        <v>2.6</v>
      </c>
      <c r="I1519" t="s">
        <v>1250</v>
      </c>
      <c r="J1519">
        <v>2.6</v>
      </c>
      <c r="K1519" t="s">
        <v>1969</v>
      </c>
      <c r="L1519" t="str">
        <f t="shared" si="23"/>
        <v>MAthens1896BPole Vault</v>
      </c>
    </row>
    <row r="1520" spans="1:12" x14ac:dyDescent="0.3">
      <c r="A1520" t="s">
        <v>10</v>
      </c>
      <c r="B1520" t="s">
        <v>1305</v>
      </c>
      <c r="C1520" t="s">
        <v>12</v>
      </c>
      <c r="D1520">
        <v>2016</v>
      </c>
      <c r="E1520" t="s">
        <v>13</v>
      </c>
      <c r="F1520" t="s">
        <v>1306</v>
      </c>
      <c r="G1520" t="s">
        <v>15</v>
      </c>
      <c r="H1520">
        <v>22.52</v>
      </c>
      <c r="I1520" t="s">
        <v>1307</v>
      </c>
      <c r="J1520">
        <v>22.52</v>
      </c>
      <c r="K1520" t="s">
        <v>1969</v>
      </c>
      <c r="L1520" t="str">
        <f t="shared" si="23"/>
        <v>MRio2016GShot Put</v>
      </c>
    </row>
    <row r="1521" spans="1:12" x14ac:dyDescent="0.3">
      <c r="A1521" t="s">
        <v>10</v>
      </c>
      <c r="B1521" t="s">
        <v>1305</v>
      </c>
      <c r="C1521" t="s">
        <v>12</v>
      </c>
      <c r="D1521">
        <v>2016</v>
      </c>
      <c r="E1521" t="s">
        <v>17</v>
      </c>
      <c r="F1521" t="s">
        <v>1308</v>
      </c>
      <c r="G1521" t="s">
        <v>15</v>
      </c>
      <c r="H1521">
        <v>21.78</v>
      </c>
      <c r="I1521" t="s">
        <v>1307</v>
      </c>
      <c r="J1521">
        <v>21.78</v>
      </c>
      <c r="K1521" t="s">
        <v>1969</v>
      </c>
      <c r="L1521" t="str">
        <f t="shared" si="23"/>
        <v>MRio2016SShot Put</v>
      </c>
    </row>
    <row r="1522" spans="1:12" x14ac:dyDescent="0.3">
      <c r="A1522" t="s">
        <v>10</v>
      </c>
      <c r="B1522" t="s">
        <v>1305</v>
      </c>
      <c r="C1522" t="s">
        <v>12</v>
      </c>
      <c r="D1522">
        <v>2016</v>
      </c>
      <c r="E1522" t="s">
        <v>20</v>
      </c>
      <c r="F1522" t="s">
        <v>1309</v>
      </c>
      <c r="G1522" t="s">
        <v>187</v>
      </c>
      <c r="H1522">
        <v>21.36</v>
      </c>
      <c r="I1522" t="s">
        <v>1307</v>
      </c>
      <c r="J1522">
        <v>21.36</v>
      </c>
      <c r="K1522" t="s">
        <v>1969</v>
      </c>
      <c r="L1522" t="str">
        <f t="shared" si="23"/>
        <v>MRio2016BShot Put</v>
      </c>
    </row>
    <row r="1523" spans="1:12" x14ac:dyDescent="0.3">
      <c r="A1523" t="s">
        <v>10</v>
      </c>
      <c r="B1523" t="s">
        <v>1305</v>
      </c>
      <c r="C1523" t="s">
        <v>23</v>
      </c>
      <c r="D1523">
        <v>2008</v>
      </c>
      <c r="E1523" t="s">
        <v>13</v>
      </c>
      <c r="F1523" t="s">
        <v>1310</v>
      </c>
      <c r="G1523" t="s">
        <v>103</v>
      </c>
      <c r="H1523">
        <v>21.51</v>
      </c>
      <c r="I1523" t="s">
        <v>1307</v>
      </c>
      <c r="J1523">
        <v>21.51</v>
      </c>
      <c r="K1523" t="s">
        <v>1969</v>
      </c>
      <c r="L1523" t="str">
        <f t="shared" si="23"/>
        <v>MBeijing2008GShot Put</v>
      </c>
    </row>
    <row r="1524" spans="1:12" x14ac:dyDescent="0.3">
      <c r="A1524" t="s">
        <v>10</v>
      </c>
      <c r="B1524" t="s">
        <v>1305</v>
      </c>
      <c r="C1524" t="s">
        <v>23</v>
      </c>
      <c r="D1524">
        <v>2008</v>
      </c>
      <c r="E1524" t="s">
        <v>17</v>
      </c>
      <c r="F1524" t="s">
        <v>1311</v>
      </c>
      <c r="G1524" t="s">
        <v>15</v>
      </c>
      <c r="H1524">
        <v>21.09</v>
      </c>
      <c r="I1524" t="s">
        <v>1307</v>
      </c>
      <c r="J1524">
        <v>21.09</v>
      </c>
      <c r="K1524" t="s">
        <v>1969</v>
      </c>
      <c r="L1524" t="str">
        <f t="shared" si="23"/>
        <v>MBeijing2008SShot Put</v>
      </c>
    </row>
    <row r="1525" spans="1:12" x14ac:dyDescent="0.3">
      <c r="A1525" t="s">
        <v>10</v>
      </c>
      <c r="B1525" t="s">
        <v>1305</v>
      </c>
      <c r="C1525" t="s">
        <v>23</v>
      </c>
      <c r="D1525">
        <v>2008</v>
      </c>
      <c r="E1525" t="s">
        <v>20</v>
      </c>
      <c r="F1525" t="s">
        <v>1312</v>
      </c>
      <c r="G1525" t="s">
        <v>117</v>
      </c>
      <c r="H1525">
        <v>21.04</v>
      </c>
      <c r="I1525" t="s">
        <v>1307</v>
      </c>
      <c r="J1525">
        <v>21.04</v>
      </c>
      <c r="K1525" t="s">
        <v>1969</v>
      </c>
      <c r="L1525" t="str">
        <f t="shared" si="23"/>
        <v>MBeijing2008BShot Put</v>
      </c>
    </row>
    <row r="1526" spans="1:12" x14ac:dyDescent="0.3">
      <c r="A1526" t="s">
        <v>10</v>
      </c>
      <c r="B1526" t="s">
        <v>1305</v>
      </c>
      <c r="C1526" t="s">
        <v>27</v>
      </c>
      <c r="D1526">
        <v>2000</v>
      </c>
      <c r="E1526" t="s">
        <v>13</v>
      </c>
      <c r="F1526" t="s">
        <v>1313</v>
      </c>
      <c r="G1526" t="s">
        <v>44</v>
      </c>
      <c r="H1526">
        <v>21.29</v>
      </c>
      <c r="I1526" t="s">
        <v>1307</v>
      </c>
      <c r="J1526">
        <v>21.29</v>
      </c>
      <c r="K1526" t="s">
        <v>1969</v>
      </c>
      <c r="L1526" t="str">
        <f t="shared" si="23"/>
        <v>MSydney2000GShot Put</v>
      </c>
    </row>
    <row r="1527" spans="1:12" x14ac:dyDescent="0.3">
      <c r="A1527" t="s">
        <v>10</v>
      </c>
      <c r="B1527" t="s">
        <v>1305</v>
      </c>
      <c r="C1527" t="s">
        <v>27</v>
      </c>
      <c r="D1527">
        <v>2000</v>
      </c>
      <c r="E1527" t="s">
        <v>17</v>
      </c>
      <c r="F1527" t="s">
        <v>1314</v>
      </c>
      <c r="G1527" t="s">
        <v>15</v>
      </c>
      <c r="H1527">
        <v>21.21</v>
      </c>
      <c r="I1527" t="s">
        <v>1307</v>
      </c>
      <c r="J1527">
        <v>21.21</v>
      </c>
      <c r="K1527" t="s">
        <v>1969</v>
      </c>
      <c r="L1527" t="str">
        <f t="shared" si="23"/>
        <v>MSydney2000SShot Put</v>
      </c>
    </row>
    <row r="1528" spans="1:12" x14ac:dyDescent="0.3">
      <c r="A1528" t="s">
        <v>10</v>
      </c>
      <c r="B1528" t="s">
        <v>1305</v>
      </c>
      <c r="C1528" t="s">
        <v>27</v>
      </c>
      <c r="D1528">
        <v>2000</v>
      </c>
      <c r="E1528" t="s">
        <v>20</v>
      </c>
      <c r="F1528" t="s">
        <v>1315</v>
      </c>
      <c r="G1528" t="s">
        <v>15</v>
      </c>
      <c r="H1528">
        <v>21.2</v>
      </c>
      <c r="I1528" t="s">
        <v>1307</v>
      </c>
      <c r="J1528">
        <v>21.2</v>
      </c>
      <c r="K1528" t="s">
        <v>1969</v>
      </c>
      <c r="L1528" t="str">
        <f t="shared" si="23"/>
        <v>MSydney2000BShot Put</v>
      </c>
    </row>
    <row r="1529" spans="1:12" x14ac:dyDescent="0.3">
      <c r="A1529" t="s">
        <v>10</v>
      </c>
      <c r="B1529" t="s">
        <v>1305</v>
      </c>
      <c r="C1529" t="s">
        <v>31</v>
      </c>
      <c r="D1529">
        <v>1992</v>
      </c>
      <c r="E1529" t="s">
        <v>13</v>
      </c>
      <c r="F1529" t="s">
        <v>1316</v>
      </c>
      <c r="G1529" t="s">
        <v>15</v>
      </c>
      <c r="H1529">
        <v>21.7</v>
      </c>
      <c r="I1529" t="s">
        <v>1307</v>
      </c>
      <c r="J1529">
        <v>21.7</v>
      </c>
      <c r="K1529" t="s">
        <v>1969</v>
      </c>
      <c r="L1529" t="str">
        <f t="shared" si="23"/>
        <v>MBarcelona1992GShot Put</v>
      </c>
    </row>
    <row r="1530" spans="1:12" x14ac:dyDescent="0.3">
      <c r="A1530" t="s">
        <v>10</v>
      </c>
      <c r="B1530" t="s">
        <v>1305</v>
      </c>
      <c r="C1530" t="s">
        <v>31</v>
      </c>
      <c r="D1530">
        <v>1992</v>
      </c>
      <c r="E1530" t="s">
        <v>17</v>
      </c>
      <c r="F1530" t="s">
        <v>1317</v>
      </c>
      <c r="G1530" t="s">
        <v>15</v>
      </c>
      <c r="H1530">
        <v>20.96</v>
      </c>
      <c r="I1530" t="s">
        <v>1307</v>
      </c>
      <c r="J1530">
        <v>20.96</v>
      </c>
      <c r="K1530" t="s">
        <v>1969</v>
      </c>
      <c r="L1530" t="str">
        <f t="shared" ref="L1530:L1593" si="24">_xlfn.CONCAT(A1530,C1530,D1530,E1530,I1530)</f>
        <v>MBarcelona1992SShot Put</v>
      </c>
    </row>
    <row r="1531" spans="1:12" x14ac:dyDescent="0.3">
      <c r="A1531" t="s">
        <v>10</v>
      </c>
      <c r="B1531" t="s">
        <v>1305</v>
      </c>
      <c r="C1531" t="s">
        <v>31</v>
      </c>
      <c r="D1531">
        <v>1992</v>
      </c>
      <c r="E1531" t="s">
        <v>20</v>
      </c>
      <c r="F1531" t="s">
        <v>1318</v>
      </c>
      <c r="G1531" t="s">
        <v>727</v>
      </c>
      <c r="H1531">
        <v>20.94</v>
      </c>
      <c r="I1531" t="s">
        <v>1307</v>
      </c>
      <c r="J1531">
        <v>20.94</v>
      </c>
      <c r="K1531" t="s">
        <v>1969</v>
      </c>
      <c r="L1531" t="str">
        <f t="shared" si="24"/>
        <v>MBarcelona1992BShot Put</v>
      </c>
    </row>
    <row r="1532" spans="1:12" x14ac:dyDescent="0.3">
      <c r="A1532" t="s">
        <v>10</v>
      </c>
      <c r="B1532" t="s">
        <v>1305</v>
      </c>
      <c r="C1532" t="s">
        <v>36</v>
      </c>
      <c r="D1532">
        <v>1984</v>
      </c>
      <c r="E1532" t="s">
        <v>13</v>
      </c>
      <c r="F1532" t="s">
        <v>1319</v>
      </c>
      <c r="G1532" t="s">
        <v>38</v>
      </c>
      <c r="H1532">
        <v>21.26</v>
      </c>
      <c r="I1532" t="s">
        <v>1307</v>
      </c>
      <c r="J1532">
        <v>21.26</v>
      </c>
      <c r="K1532" t="s">
        <v>1969</v>
      </c>
      <c r="L1532" t="str">
        <f t="shared" si="24"/>
        <v>MLos Angeles1984GShot Put</v>
      </c>
    </row>
    <row r="1533" spans="1:12" x14ac:dyDescent="0.3">
      <c r="A1533" t="s">
        <v>10</v>
      </c>
      <c r="B1533" t="s">
        <v>1305</v>
      </c>
      <c r="C1533" t="s">
        <v>36</v>
      </c>
      <c r="D1533">
        <v>1984</v>
      </c>
      <c r="E1533" t="s">
        <v>17</v>
      </c>
      <c r="F1533" t="s">
        <v>1320</v>
      </c>
      <c r="G1533" t="s">
        <v>15</v>
      </c>
      <c r="H1533">
        <v>21.09</v>
      </c>
      <c r="I1533" t="s">
        <v>1307</v>
      </c>
      <c r="J1533">
        <v>21.09</v>
      </c>
      <c r="K1533" t="s">
        <v>1969</v>
      </c>
      <c r="L1533" t="str">
        <f t="shared" si="24"/>
        <v>MLos Angeles1984SShot Put</v>
      </c>
    </row>
    <row r="1534" spans="1:12" x14ac:dyDescent="0.3">
      <c r="A1534" t="s">
        <v>10</v>
      </c>
      <c r="B1534" t="s">
        <v>1305</v>
      </c>
      <c r="C1534" t="s">
        <v>36</v>
      </c>
      <c r="D1534">
        <v>1984</v>
      </c>
      <c r="E1534" t="s">
        <v>20</v>
      </c>
      <c r="F1534" t="s">
        <v>1321</v>
      </c>
      <c r="G1534" t="s">
        <v>15</v>
      </c>
      <c r="H1534">
        <v>20.97</v>
      </c>
      <c r="I1534" t="s">
        <v>1307</v>
      </c>
      <c r="J1534">
        <v>20.97</v>
      </c>
      <c r="K1534" t="s">
        <v>1969</v>
      </c>
      <c r="L1534" t="str">
        <f t="shared" si="24"/>
        <v>MLos Angeles1984BShot Put</v>
      </c>
    </row>
    <row r="1535" spans="1:12" x14ac:dyDescent="0.3">
      <c r="A1535" t="s">
        <v>10</v>
      </c>
      <c r="B1535" t="s">
        <v>1305</v>
      </c>
      <c r="C1535" t="s">
        <v>53</v>
      </c>
      <c r="D1535">
        <v>1960</v>
      </c>
      <c r="E1535" t="s">
        <v>13</v>
      </c>
      <c r="F1535" t="s">
        <v>1322</v>
      </c>
      <c r="G1535" t="s">
        <v>15</v>
      </c>
      <c r="H1535">
        <v>19.68</v>
      </c>
      <c r="I1535" t="s">
        <v>1307</v>
      </c>
      <c r="J1535">
        <v>19.68</v>
      </c>
      <c r="K1535" t="s">
        <v>1969</v>
      </c>
      <c r="L1535" t="str">
        <f t="shared" si="24"/>
        <v>MRome1960GShot Put</v>
      </c>
    </row>
    <row r="1536" spans="1:12" x14ac:dyDescent="0.3">
      <c r="A1536" t="s">
        <v>10</v>
      </c>
      <c r="B1536" t="s">
        <v>1305</v>
      </c>
      <c r="C1536" t="s">
        <v>53</v>
      </c>
      <c r="D1536">
        <v>1960</v>
      </c>
      <c r="E1536" t="s">
        <v>17</v>
      </c>
      <c r="F1536" t="s">
        <v>1323</v>
      </c>
      <c r="G1536" t="s">
        <v>15</v>
      </c>
      <c r="H1536">
        <v>19.11</v>
      </c>
      <c r="I1536" t="s">
        <v>1307</v>
      </c>
      <c r="J1536">
        <v>19.11</v>
      </c>
      <c r="K1536" t="s">
        <v>1969</v>
      </c>
      <c r="L1536" t="str">
        <f t="shared" si="24"/>
        <v>MRome1960SShot Put</v>
      </c>
    </row>
    <row r="1537" spans="1:12" x14ac:dyDescent="0.3">
      <c r="A1537" t="s">
        <v>10</v>
      </c>
      <c r="B1537" t="s">
        <v>1305</v>
      </c>
      <c r="C1537" t="s">
        <v>53</v>
      </c>
      <c r="D1537">
        <v>1960</v>
      </c>
      <c r="E1537" t="s">
        <v>20</v>
      </c>
      <c r="F1537" t="s">
        <v>1324</v>
      </c>
      <c r="G1537" t="s">
        <v>15</v>
      </c>
      <c r="H1537">
        <v>19.010000000000002</v>
      </c>
      <c r="I1537" t="s">
        <v>1307</v>
      </c>
      <c r="J1537">
        <v>19.010000000000002</v>
      </c>
      <c r="K1537" t="s">
        <v>1969</v>
      </c>
      <c r="L1537" t="str">
        <f t="shared" si="24"/>
        <v>MRome1960BShot Put</v>
      </c>
    </row>
    <row r="1538" spans="1:12" x14ac:dyDescent="0.3">
      <c r="A1538" t="s">
        <v>10</v>
      </c>
      <c r="B1538" t="s">
        <v>1305</v>
      </c>
      <c r="C1538" t="s">
        <v>60</v>
      </c>
      <c r="D1538">
        <v>1952</v>
      </c>
      <c r="E1538" t="s">
        <v>13</v>
      </c>
      <c r="F1538" t="s">
        <v>1323</v>
      </c>
      <c r="G1538" t="s">
        <v>15</v>
      </c>
      <c r="H1538">
        <v>17.41</v>
      </c>
      <c r="I1538" t="s">
        <v>1307</v>
      </c>
      <c r="J1538">
        <v>17.41</v>
      </c>
      <c r="K1538" t="s">
        <v>1969</v>
      </c>
      <c r="L1538" t="str">
        <f t="shared" si="24"/>
        <v>MHelsinki1952GShot Put</v>
      </c>
    </row>
    <row r="1539" spans="1:12" x14ac:dyDescent="0.3">
      <c r="A1539" t="s">
        <v>10</v>
      </c>
      <c r="B1539" t="s">
        <v>1305</v>
      </c>
      <c r="C1539" t="s">
        <v>60</v>
      </c>
      <c r="D1539">
        <v>1952</v>
      </c>
      <c r="E1539" t="s">
        <v>17</v>
      </c>
      <c r="F1539" t="s">
        <v>1325</v>
      </c>
      <c r="G1539" t="s">
        <v>15</v>
      </c>
      <c r="H1539">
        <v>17.39</v>
      </c>
      <c r="I1539" t="s">
        <v>1307</v>
      </c>
      <c r="J1539">
        <v>17.39</v>
      </c>
      <c r="K1539" t="s">
        <v>1969</v>
      </c>
      <c r="L1539" t="str">
        <f t="shared" si="24"/>
        <v>MHelsinki1952SShot Put</v>
      </c>
    </row>
    <row r="1540" spans="1:12" x14ac:dyDescent="0.3">
      <c r="A1540" t="s">
        <v>10</v>
      </c>
      <c r="B1540" t="s">
        <v>1305</v>
      </c>
      <c r="C1540" t="s">
        <v>60</v>
      </c>
      <c r="D1540">
        <v>1952</v>
      </c>
      <c r="E1540" t="s">
        <v>20</v>
      </c>
      <c r="F1540" t="s">
        <v>1326</v>
      </c>
      <c r="G1540" t="s">
        <v>15</v>
      </c>
      <c r="H1540">
        <v>17.059999999999999</v>
      </c>
      <c r="I1540" t="s">
        <v>1307</v>
      </c>
      <c r="J1540">
        <v>17.059999999999999</v>
      </c>
      <c r="K1540" t="s">
        <v>1969</v>
      </c>
      <c r="L1540" t="str">
        <f t="shared" si="24"/>
        <v>MHelsinki1952BShot Put</v>
      </c>
    </row>
    <row r="1541" spans="1:12" x14ac:dyDescent="0.3">
      <c r="A1541" t="s">
        <v>10</v>
      </c>
      <c r="B1541" t="s">
        <v>1305</v>
      </c>
      <c r="C1541" t="s">
        <v>66</v>
      </c>
      <c r="D1541">
        <v>1936</v>
      </c>
      <c r="E1541" t="s">
        <v>13</v>
      </c>
      <c r="F1541" t="s">
        <v>1327</v>
      </c>
      <c r="G1541" t="s">
        <v>151</v>
      </c>
      <c r="H1541">
        <v>16.2</v>
      </c>
      <c r="I1541" t="s">
        <v>1307</v>
      </c>
      <c r="J1541">
        <v>16.2</v>
      </c>
      <c r="K1541" t="s">
        <v>1969</v>
      </c>
      <c r="L1541" t="str">
        <f t="shared" si="24"/>
        <v>MBerlin1936GShot Put</v>
      </c>
    </row>
    <row r="1542" spans="1:12" x14ac:dyDescent="0.3">
      <c r="A1542" t="s">
        <v>10</v>
      </c>
      <c r="B1542" t="s">
        <v>1305</v>
      </c>
      <c r="C1542" t="s">
        <v>66</v>
      </c>
      <c r="D1542">
        <v>1936</v>
      </c>
      <c r="E1542" t="s">
        <v>17</v>
      </c>
      <c r="F1542" t="s">
        <v>1328</v>
      </c>
      <c r="G1542" t="s">
        <v>44</v>
      </c>
      <c r="H1542">
        <v>16.12</v>
      </c>
      <c r="I1542" t="s">
        <v>1307</v>
      </c>
      <c r="J1542">
        <v>16.12</v>
      </c>
      <c r="K1542" t="s">
        <v>1969</v>
      </c>
      <c r="L1542" t="str">
        <f t="shared" si="24"/>
        <v>MBerlin1936SShot Put</v>
      </c>
    </row>
    <row r="1543" spans="1:12" x14ac:dyDescent="0.3">
      <c r="A1543" t="s">
        <v>10</v>
      </c>
      <c r="B1543" t="s">
        <v>1305</v>
      </c>
      <c r="C1543" t="s">
        <v>66</v>
      </c>
      <c r="D1543">
        <v>1936</v>
      </c>
      <c r="E1543" t="s">
        <v>20</v>
      </c>
      <c r="F1543" t="s">
        <v>1329</v>
      </c>
      <c r="G1543" t="s">
        <v>151</v>
      </c>
      <c r="H1543">
        <v>15.66</v>
      </c>
      <c r="I1543" t="s">
        <v>1307</v>
      </c>
      <c r="J1543">
        <v>15.66</v>
      </c>
      <c r="K1543" t="s">
        <v>1969</v>
      </c>
      <c r="L1543" t="str">
        <f t="shared" si="24"/>
        <v>MBerlin1936BShot Put</v>
      </c>
    </row>
    <row r="1544" spans="1:12" x14ac:dyDescent="0.3">
      <c r="A1544" t="s">
        <v>10</v>
      </c>
      <c r="B1544" t="s">
        <v>1305</v>
      </c>
      <c r="C1544" t="s">
        <v>78</v>
      </c>
      <c r="D1544">
        <v>1908</v>
      </c>
      <c r="E1544" t="s">
        <v>13</v>
      </c>
      <c r="F1544" t="s">
        <v>955</v>
      </c>
      <c r="G1544" t="s">
        <v>15</v>
      </c>
      <c r="H1544">
        <v>14.21</v>
      </c>
      <c r="I1544" t="s">
        <v>1307</v>
      </c>
      <c r="J1544">
        <v>14.21</v>
      </c>
      <c r="K1544" t="s">
        <v>1969</v>
      </c>
      <c r="L1544" t="str">
        <f t="shared" si="24"/>
        <v>MLondon1908GShot Put</v>
      </c>
    </row>
    <row r="1545" spans="1:12" x14ac:dyDescent="0.3">
      <c r="A1545" t="s">
        <v>10</v>
      </c>
      <c r="B1545" t="s">
        <v>1305</v>
      </c>
      <c r="C1545" t="s">
        <v>78</v>
      </c>
      <c r="D1545">
        <v>1908</v>
      </c>
      <c r="E1545" t="s">
        <v>17</v>
      </c>
      <c r="F1545" t="s">
        <v>1330</v>
      </c>
      <c r="G1545" t="s">
        <v>40</v>
      </c>
      <c r="H1545">
        <v>13.62</v>
      </c>
      <c r="I1545" t="s">
        <v>1307</v>
      </c>
      <c r="J1545">
        <v>13.62</v>
      </c>
      <c r="K1545" t="s">
        <v>1969</v>
      </c>
      <c r="L1545" t="str">
        <f t="shared" si="24"/>
        <v>MLondon1908SShot Put</v>
      </c>
    </row>
    <row r="1546" spans="1:12" x14ac:dyDescent="0.3">
      <c r="A1546" t="s">
        <v>10</v>
      </c>
      <c r="B1546" t="s">
        <v>1305</v>
      </c>
      <c r="C1546" t="s">
        <v>78</v>
      </c>
      <c r="D1546">
        <v>1908</v>
      </c>
      <c r="E1546" t="s">
        <v>20</v>
      </c>
      <c r="F1546" t="s">
        <v>237</v>
      </c>
      <c r="G1546" t="s">
        <v>15</v>
      </c>
      <c r="H1546">
        <v>13.18</v>
      </c>
      <c r="I1546" t="s">
        <v>1307</v>
      </c>
      <c r="J1546">
        <v>13.18</v>
      </c>
      <c r="K1546" t="s">
        <v>1969</v>
      </c>
      <c r="L1546" t="str">
        <f t="shared" si="24"/>
        <v>MLondon1908BShot Put</v>
      </c>
    </row>
    <row r="1547" spans="1:12" x14ac:dyDescent="0.3">
      <c r="A1547" t="s">
        <v>10</v>
      </c>
      <c r="B1547" t="s">
        <v>1305</v>
      </c>
      <c r="C1547" t="s">
        <v>105</v>
      </c>
      <c r="D1547">
        <v>1900</v>
      </c>
      <c r="E1547" t="s">
        <v>13</v>
      </c>
      <c r="F1547" t="s">
        <v>1331</v>
      </c>
      <c r="G1547" t="s">
        <v>15</v>
      </c>
      <c r="H1547">
        <v>14.1</v>
      </c>
      <c r="I1547" t="s">
        <v>1307</v>
      </c>
      <c r="J1547">
        <v>14.1</v>
      </c>
      <c r="K1547" t="s">
        <v>1969</v>
      </c>
      <c r="L1547" t="str">
        <f t="shared" si="24"/>
        <v>MParis1900GShot Put</v>
      </c>
    </row>
    <row r="1548" spans="1:12" x14ac:dyDescent="0.3">
      <c r="A1548" t="s">
        <v>10</v>
      </c>
      <c r="B1548" t="s">
        <v>1305</v>
      </c>
      <c r="C1548" t="s">
        <v>105</v>
      </c>
      <c r="D1548">
        <v>1900</v>
      </c>
      <c r="E1548" t="s">
        <v>17</v>
      </c>
      <c r="F1548" t="s">
        <v>986</v>
      </c>
      <c r="G1548" t="s">
        <v>15</v>
      </c>
      <c r="H1548">
        <v>12.85</v>
      </c>
      <c r="I1548" t="s">
        <v>1307</v>
      </c>
      <c r="J1548">
        <v>12.85</v>
      </c>
      <c r="K1548" t="s">
        <v>1969</v>
      </c>
      <c r="L1548" t="str">
        <f t="shared" si="24"/>
        <v>MParis1900SShot Put</v>
      </c>
    </row>
    <row r="1549" spans="1:12" x14ac:dyDescent="0.3">
      <c r="A1549" t="s">
        <v>10</v>
      </c>
      <c r="B1549" t="s">
        <v>1305</v>
      </c>
      <c r="C1549" t="s">
        <v>105</v>
      </c>
      <c r="D1549">
        <v>1900</v>
      </c>
      <c r="E1549" t="s">
        <v>20</v>
      </c>
      <c r="F1549" t="s">
        <v>957</v>
      </c>
      <c r="G1549" t="s">
        <v>15</v>
      </c>
      <c r="H1549">
        <v>12.35</v>
      </c>
      <c r="I1549" t="s">
        <v>1307</v>
      </c>
      <c r="J1549">
        <v>12.35</v>
      </c>
      <c r="K1549" t="s">
        <v>1969</v>
      </c>
      <c r="L1549" t="str">
        <f t="shared" si="24"/>
        <v>MParis1900BShot Put</v>
      </c>
    </row>
    <row r="1550" spans="1:12" x14ac:dyDescent="0.3">
      <c r="A1550" t="s">
        <v>10</v>
      </c>
      <c r="B1550" t="s">
        <v>1305</v>
      </c>
      <c r="C1550" t="s">
        <v>78</v>
      </c>
      <c r="D1550">
        <v>2012</v>
      </c>
      <c r="E1550" t="s">
        <v>13</v>
      </c>
      <c r="F1550" t="s">
        <v>1310</v>
      </c>
      <c r="G1550" t="s">
        <v>103</v>
      </c>
      <c r="H1550">
        <v>21.89</v>
      </c>
      <c r="I1550" t="s">
        <v>1307</v>
      </c>
      <c r="J1550">
        <v>21.89</v>
      </c>
      <c r="K1550" t="s">
        <v>1969</v>
      </c>
      <c r="L1550" t="str">
        <f t="shared" si="24"/>
        <v>MLondon2012GShot Put</v>
      </c>
    </row>
    <row r="1551" spans="1:12" x14ac:dyDescent="0.3">
      <c r="A1551" t="s">
        <v>10</v>
      </c>
      <c r="B1551" t="s">
        <v>1305</v>
      </c>
      <c r="C1551" t="s">
        <v>78</v>
      </c>
      <c r="D1551">
        <v>2012</v>
      </c>
      <c r="E1551" t="s">
        <v>17</v>
      </c>
      <c r="F1551" t="s">
        <v>1332</v>
      </c>
      <c r="G1551" t="s">
        <v>151</v>
      </c>
      <c r="H1551">
        <v>21.86</v>
      </c>
      <c r="I1551" t="s">
        <v>1307</v>
      </c>
      <c r="J1551">
        <v>21.86</v>
      </c>
      <c r="K1551" t="s">
        <v>1969</v>
      </c>
      <c r="L1551" t="str">
        <f t="shared" si="24"/>
        <v>MLondon2012SShot Put</v>
      </c>
    </row>
    <row r="1552" spans="1:12" x14ac:dyDescent="0.3">
      <c r="A1552" t="s">
        <v>10</v>
      </c>
      <c r="B1552" t="s">
        <v>1305</v>
      </c>
      <c r="C1552" t="s">
        <v>78</v>
      </c>
      <c r="D1552">
        <v>2012</v>
      </c>
      <c r="E1552" t="s">
        <v>20</v>
      </c>
      <c r="F1552" t="s">
        <v>1333</v>
      </c>
      <c r="G1552" t="s">
        <v>15</v>
      </c>
      <c r="H1552">
        <v>21.23</v>
      </c>
      <c r="I1552" t="s">
        <v>1307</v>
      </c>
      <c r="J1552">
        <v>21.23</v>
      </c>
      <c r="K1552" t="s">
        <v>1969</v>
      </c>
      <c r="L1552" t="str">
        <f t="shared" si="24"/>
        <v>MLondon2012BShot Put</v>
      </c>
    </row>
    <row r="1553" spans="1:12" x14ac:dyDescent="0.3">
      <c r="A1553" t="s">
        <v>10</v>
      </c>
      <c r="B1553" t="s">
        <v>1305</v>
      </c>
      <c r="C1553" t="s">
        <v>81</v>
      </c>
      <c r="D1553">
        <v>2004</v>
      </c>
      <c r="E1553" t="s">
        <v>13</v>
      </c>
      <c r="F1553" t="s">
        <v>1314</v>
      </c>
      <c r="G1553" t="s">
        <v>15</v>
      </c>
      <c r="H1553">
        <v>21.16</v>
      </c>
      <c r="I1553" t="s">
        <v>1307</v>
      </c>
      <c r="J1553">
        <v>21.16</v>
      </c>
      <c r="K1553" t="s">
        <v>1969</v>
      </c>
      <c r="L1553" t="str">
        <f t="shared" si="24"/>
        <v>MAthens2004GShot Put</v>
      </c>
    </row>
    <row r="1554" spans="1:12" x14ac:dyDescent="0.3">
      <c r="A1554" t="s">
        <v>10</v>
      </c>
      <c r="B1554" t="s">
        <v>1305</v>
      </c>
      <c r="C1554" t="s">
        <v>81</v>
      </c>
      <c r="D1554">
        <v>2004</v>
      </c>
      <c r="E1554" t="s">
        <v>17</v>
      </c>
      <c r="F1554" t="s">
        <v>1334</v>
      </c>
      <c r="G1554" t="s">
        <v>627</v>
      </c>
      <c r="H1554">
        <v>21.07</v>
      </c>
      <c r="I1554" t="s">
        <v>1307</v>
      </c>
      <c r="J1554">
        <v>21.07</v>
      </c>
      <c r="K1554" t="s">
        <v>1969</v>
      </c>
      <c r="L1554" t="str">
        <f t="shared" si="24"/>
        <v>MAthens2004SShot Put</v>
      </c>
    </row>
    <row r="1555" spans="1:12" x14ac:dyDescent="0.3">
      <c r="A1555" t="s">
        <v>10</v>
      </c>
      <c r="B1555" t="s">
        <v>1305</v>
      </c>
      <c r="C1555" t="s">
        <v>81</v>
      </c>
      <c r="D1555">
        <v>2004</v>
      </c>
      <c r="E1555" t="s">
        <v>20</v>
      </c>
      <c r="F1555" t="s">
        <v>1335</v>
      </c>
      <c r="G1555" t="s">
        <v>203</v>
      </c>
      <c r="H1555">
        <v>20.84</v>
      </c>
      <c r="I1555" t="s">
        <v>1307</v>
      </c>
      <c r="J1555">
        <v>20.84</v>
      </c>
      <c r="K1555" t="s">
        <v>1969</v>
      </c>
      <c r="L1555" t="str">
        <f t="shared" si="24"/>
        <v>MAthens2004BShot Put</v>
      </c>
    </row>
    <row r="1556" spans="1:12" x14ac:dyDescent="0.3">
      <c r="A1556" t="s">
        <v>10</v>
      </c>
      <c r="B1556" t="s">
        <v>1305</v>
      </c>
      <c r="C1556" t="s">
        <v>84</v>
      </c>
      <c r="D1556">
        <v>1996</v>
      </c>
      <c r="E1556" t="s">
        <v>13</v>
      </c>
      <c r="F1556" t="s">
        <v>1336</v>
      </c>
      <c r="G1556" t="s">
        <v>15</v>
      </c>
      <c r="H1556">
        <v>21.62</v>
      </c>
      <c r="I1556" t="s">
        <v>1307</v>
      </c>
      <c r="J1556">
        <v>21.62</v>
      </c>
      <c r="K1556" t="s">
        <v>1969</v>
      </c>
      <c r="L1556" t="str">
        <f t="shared" si="24"/>
        <v>MAtlanta1996GShot Put</v>
      </c>
    </row>
    <row r="1557" spans="1:12" x14ac:dyDescent="0.3">
      <c r="A1557" t="s">
        <v>10</v>
      </c>
      <c r="B1557" t="s">
        <v>1305</v>
      </c>
      <c r="C1557" t="s">
        <v>84</v>
      </c>
      <c r="D1557">
        <v>1996</v>
      </c>
      <c r="E1557" t="s">
        <v>17</v>
      </c>
      <c r="F1557" t="s">
        <v>1315</v>
      </c>
      <c r="G1557" t="s">
        <v>15</v>
      </c>
      <c r="H1557">
        <v>20.79</v>
      </c>
      <c r="I1557" t="s">
        <v>1307</v>
      </c>
      <c r="J1557">
        <v>20.79</v>
      </c>
      <c r="K1557" t="s">
        <v>1969</v>
      </c>
      <c r="L1557" t="str">
        <f t="shared" si="24"/>
        <v>MAtlanta1996SShot Put</v>
      </c>
    </row>
    <row r="1558" spans="1:12" x14ac:dyDescent="0.3">
      <c r="A1558" t="s">
        <v>10</v>
      </c>
      <c r="B1558" t="s">
        <v>1305</v>
      </c>
      <c r="C1558" t="s">
        <v>84</v>
      </c>
      <c r="D1558">
        <v>1996</v>
      </c>
      <c r="E1558" t="s">
        <v>20</v>
      </c>
      <c r="F1558" t="s">
        <v>1337</v>
      </c>
      <c r="G1558" t="s">
        <v>993</v>
      </c>
      <c r="H1558">
        <v>20.75</v>
      </c>
      <c r="I1558" t="s">
        <v>1307</v>
      </c>
      <c r="J1558">
        <v>20.75</v>
      </c>
      <c r="K1558" t="s">
        <v>1969</v>
      </c>
      <c r="L1558" t="str">
        <f t="shared" si="24"/>
        <v>MAtlanta1996BShot Put</v>
      </c>
    </row>
    <row r="1559" spans="1:12" x14ac:dyDescent="0.3">
      <c r="A1559" t="s">
        <v>10</v>
      </c>
      <c r="B1559" t="s">
        <v>1305</v>
      </c>
      <c r="C1559" t="s">
        <v>86</v>
      </c>
      <c r="D1559">
        <v>1980</v>
      </c>
      <c r="E1559" t="s">
        <v>13</v>
      </c>
      <c r="F1559" t="s">
        <v>1338</v>
      </c>
      <c r="G1559" t="s">
        <v>55</v>
      </c>
      <c r="H1559">
        <v>21.35</v>
      </c>
      <c r="I1559" t="s">
        <v>1307</v>
      </c>
      <c r="J1559">
        <v>21.35</v>
      </c>
      <c r="K1559" t="s">
        <v>1969</v>
      </c>
      <c r="L1559" t="str">
        <f t="shared" si="24"/>
        <v>MMoscow1980GShot Put</v>
      </c>
    </row>
    <row r="1560" spans="1:12" x14ac:dyDescent="0.3">
      <c r="A1560" t="s">
        <v>10</v>
      </c>
      <c r="B1560" t="s">
        <v>1305</v>
      </c>
      <c r="C1560" t="s">
        <v>86</v>
      </c>
      <c r="D1560">
        <v>1980</v>
      </c>
      <c r="E1560" t="s">
        <v>17</v>
      </c>
      <c r="F1560" t="s">
        <v>1339</v>
      </c>
      <c r="G1560" t="s">
        <v>55</v>
      </c>
      <c r="H1560">
        <v>21.08</v>
      </c>
      <c r="I1560" t="s">
        <v>1307</v>
      </c>
      <c r="J1560">
        <v>21.08</v>
      </c>
      <c r="K1560" t="s">
        <v>1969</v>
      </c>
      <c r="L1560" t="str">
        <f t="shared" si="24"/>
        <v>MMoscow1980SShot Put</v>
      </c>
    </row>
    <row r="1561" spans="1:12" x14ac:dyDescent="0.3">
      <c r="A1561" t="s">
        <v>10</v>
      </c>
      <c r="B1561" t="s">
        <v>1305</v>
      </c>
      <c r="C1561" t="s">
        <v>86</v>
      </c>
      <c r="D1561">
        <v>1980</v>
      </c>
      <c r="E1561" t="s">
        <v>20</v>
      </c>
      <c r="F1561" t="s">
        <v>1340</v>
      </c>
      <c r="G1561" t="s">
        <v>250</v>
      </c>
      <c r="H1561">
        <v>21.06</v>
      </c>
      <c r="I1561" t="s">
        <v>1307</v>
      </c>
      <c r="J1561">
        <v>21.06</v>
      </c>
      <c r="K1561" t="s">
        <v>1969</v>
      </c>
      <c r="L1561" t="str">
        <f t="shared" si="24"/>
        <v>MMoscow1980BShot Put</v>
      </c>
    </row>
    <row r="1562" spans="1:12" x14ac:dyDescent="0.3">
      <c r="A1562" t="s">
        <v>10</v>
      </c>
      <c r="B1562" t="s">
        <v>1305</v>
      </c>
      <c r="C1562" t="s">
        <v>93</v>
      </c>
      <c r="D1562">
        <v>1964</v>
      </c>
      <c r="E1562" t="s">
        <v>13</v>
      </c>
      <c r="F1562" t="s">
        <v>1324</v>
      </c>
      <c r="G1562" t="s">
        <v>15</v>
      </c>
      <c r="H1562">
        <v>20.329999999999998</v>
      </c>
      <c r="I1562" t="s">
        <v>1307</v>
      </c>
      <c r="J1562">
        <v>20.329999999999998</v>
      </c>
      <c r="K1562" t="s">
        <v>1969</v>
      </c>
      <c r="L1562" t="str">
        <f t="shared" si="24"/>
        <v>MTokyo1964GShot Put</v>
      </c>
    </row>
    <row r="1563" spans="1:12" x14ac:dyDescent="0.3">
      <c r="A1563" t="s">
        <v>10</v>
      </c>
      <c r="B1563" t="s">
        <v>1305</v>
      </c>
      <c r="C1563" t="s">
        <v>93</v>
      </c>
      <c r="D1563">
        <v>1964</v>
      </c>
      <c r="E1563" t="s">
        <v>17</v>
      </c>
      <c r="F1563" t="s">
        <v>1341</v>
      </c>
      <c r="G1563" t="s">
        <v>15</v>
      </c>
      <c r="H1563">
        <v>20.2</v>
      </c>
      <c r="I1563" t="s">
        <v>1307</v>
      </c>
      <c r="J1563">
        <v>20.2</v>
      </c>
      <c r="K1563" t="s">
        <v>1969</v>
      </c>
      <c r="L1563" t="str">
        <f t="shared" si="24"/>
        <v>MTokyo1964SShot Put</v>
      </c>
    </row>
    <row r="1564" spans="1:12" x14ac:dyDescent="0.3">
      <c r="A1564" t="s">
        <v>10</v>
      </c>
      <c r="B1564" t="s">
        <v>1305</v>
      </c>
      <c r="C1564" t="s">
        <v>93</v>
      </c>
      <c r="D1564">
        <v>1964</v>
      </c>
      <c r="E1564" t="s">
        <v>20</v>
      </c>
      <c r="F1564" t="s">
        <v>1342</v>
      </c>
      <c r="G1564" t="s">
        <v>99</v>
      </c>
      <c r="H1564">
        <v>19.39</v>
      </c>
      <c r="I1564" t="s">
        <v>1307</v>
      </c>
      <c r="J1564">
        <v>19.39</v>
      </c>
      <c r="K1564" t="s">
        <v>1969</v>
      </c>
      <c r="L1564" t="str">
        <f t="shared" si="24"/>
        <v>MTokyo1964BShot Put</v>
      </c>
    </row>
    <row r="1565" spans="1:12" x14ac:dyDescent="0.3">
      <c r="A1565" t="s">
        <v>10</v>
      </c>
      <c r="B1565" t="s">
        <v>1305</v>
      </c>
      <c r="C1565" t="s">
        <v>36</v>
      </c>
      <c r="D1565">
        <v>1932</v>
      </c>
      <c r="E1565" t="s">
        <v>13</v>
      </c>
      <c r="F1565" t="s">
        <v>1343</v>
      </c>
      <c r="G1565" t="s">
        <v>15</v>
      </c>
      <c r="H1565">
        <v>16</v>
      </c>
      <c r="I1565" t="s">
        <v>1307</v>
      </c>
      <c r="J1565">
        <v>16</v>
      </c>
      <c r="K1565" t="s">
        <v>1969</v>
      </c>
      <c r="L1565" t="str">
        <f t="shared" si="24"/>
        <v>MLos Angeles1932GShot Put</v>
      </c>
    </row>
    <row r="1566" spans="1:12" x14ac:dyDescent="0.3">
      <c r="A1566" t="s">
        <v>10</v>
      </c>
      <c r="B1566" t="s">
        <v>1305</v>
      </c>
      <c r="C1566" t="s">
        <v>36</v>
      </c>
      <c r="D1566">
        <v>1932</v>
      </c>
      <c r="E1566" t="s">
        <v>17</v>
      </c>
      <c r="F1566" t="s">
        <v>1344</v>
      </c>
      <c r="G1566" t="s">
        <v>15</v>
      </c>
      <c r="H1566">
        <v>15.67</v>
      </c>
      <c r="I1566" t="s">
        <v>1307</v>
      </c>
      <c r="J1566">
        <v>15.67</v>
      </c>
      <c r="K1566" t="s">
        <v>1969</v>
      </c>
      <c r="L1566" t="str">
        <f t="shared" si="24"/>
        <v>MLos Angeles1932SShot Put</v>
      </c>
    </row>
    <row r="1567" spans="1:12" x14ac:dyDescent="0.3">
      <c r="A1567" t="s">
        <v>10</v>
      </c>
      <c r="B1567" t="s">
        <v>1305</v>
      </c>
      <c r="C1567" t="s">
        <v>36</v>
      </c>
      <c r="D1567">
        <v>1932</v>
      </c>
      <c r="E1567" t="s">
        <v>20</v>
      </c>
      <c r="F1567" t="s">
        <v>1345</v>
      </c>
      <c r="G1567" t="s">
        <v>62</v>
      </c>
      <c r="H1567">
        <v>15.61</v>
      </c>
      <c r="I1567" t="s">
        <v>1307</v>
      </c>
      <c r="J1567">
        <v>15.61</v>
      </c>
      <c r="K1567" t="s">
        <v>1969</v>
      </c>
      <c r="L1567" t="str">
        <f t="shared" si="24"/>
        <v>MLos Angeles1932BShot Put</v>
      </c>
    </row>
    <row r="1568" spans="1:12" x14ac:dyDescent="0.3">
      <c r="A1568" t="s">
        <v>10</v>
      </c>
      <c r="B1568" t="s">
        <v>1305</v>
      </c>
      <c r="C1568" t="s">
        <v>105</v>
      </c>
      <c r="D1568">
        <v>1924</v>
      </c>
      <c r="E1568" t="s">
        <v>13</v>
      </c>
      <c r="F1568" t="s">
        <v>949</v>
      </c>
      <c r="G1568" t="s">
        <v>15</v>
      </c>
      <c r="H1568">
        <v>14.994999999999999</v>
      </c>
      <c r="I1568" t="s">
        <v>1307</v>
      </c>
      <c r="J1568">
        <v>14.994999999999999</v>
      </c>
      <c r="K1568" t="s">
        <v>1969</v>
      </c>
      <c r="L1568" t="str">
        <f t="shared" si="24"/>
        <v>MParis1924GShot Put</v>
      </c>
    </row>
    <row r="1569" spans="1:12" x14ac:dyDescent="0.3">
      <c r="A1569" t="s">
        <v>10</v>
      </c>
      <c r="B1569" t="s">
        <v>1305</v>
      </c>
      <c r="C1569" t="s">
        <v>105</v>
      </c>
      <c r="D1569">
        <v>1924</v>
      </c>
      <c r="E1569" t="s">
        <v>17</v>
      </c>
      <c r="F1569" t="s">
        <v>1346</v>
      </c>
      <c r="G1569" t="s">
        <v>15</v>
      </c>
      <c r="H1569">
        <v>14.895</v>
      </c>
      <c r="I1569" t="s">
        <v>1307</v>
      </c>
      <c r="J1569">
        <v>14.895</v>
      </c>
      <c r="K1569" t="s">
        <v>1969</v>
      </c>
      <c r="L1569" t="str">
        <f t="shared" si="24"/>
        <v>MParis1924SShot Put</v>
      </c>
    </row>
    <row r="1570" spans="1:12" x14ac:dyDescent="0.3">
      <c r="A1570" t="s">
        <v>10</v>
      </c>
      <c r="B1570" t="s">
        <v>1305</v>
      </c>
      <c r="C1570" t="s">
        <v>105</v>
      </c>
      <c r="D1570">
        <v>1924</v>
      </c>
      <c r="E1570" t="s">
        <v>20</v>
      </c>
      <c r="F1570" t="s">
        <v>1347</v>
      </c>
      <c r="G1570" t="s">
        <v>15</v>
      </c>
      <c r="H1570">
        <v>14.64</v>
      </c>
      <c r="I1570" t="s">
        <v>1307</v>
      </c>
      <c r="J1570">
        <v>14.64</v>
      </c>
      <c r="K1570" t="s">
        <v>1969</v>
      </c>
      <c r="L1570" t="str">
        <f t="shared" si="24"/>
        <v>MParis1924BShot Put</v>
      </c>
    </row>
    <row r="1571" spans="1:12" x14ac:dyDescent="0.3">
      <c r="A1571" t="s">
        <v>10</v>
      </c>
      <c r="B1571" t="s">
        <v>1305</v>
      </c>
      <c r="C1571" t="s">
        <v>107</v>
      </c>
      <c r="D1571">
        <v>1912</v>
      </c>
      <c r="E1571" t="s">
        <v>13</v>
      </c>
      <c r="F1571" t="s">
        <v>1348</v>
      </c>
      <c r="G1571" t="s">
        <v>15</v>
      </c>
      <c r="H1571">
        <v>15.34</v>
      </c>
      <c r="I1571" t="s">
        <v>1307</v>
      </c>
      <c r="J1571">
        <v>15.34</v>
      </c>
      <c r="K1571" t="s">
        <v>1969</v>
      </c>
      <c r="L1571" t="str">
        <f t="shared" si="24"/>
        <v>MStockholm1912GShot Put</v>
      </c>
    </row>
    <row r="1572" spans="1:12" x14ac:dyDescent="0.3">
      <c r="A1572" t="s">
        <v>10</v>
      </c>
      <c r="B1572" t="s">
        <v>1305</v>
      </c>
      <c r="C1572" t="s">
        <v>107</v>
      </c>
      <c r="D1572">
        <v>1912</v>
      </c>
      <c r="E1572" t="s">
        <v>17</v>
      </c>
      <c r="F1572" t="s">
        <v>955</v>
      </c>
      <c r="G1572" t="s">
        <v>15</v>
      </c>
      <c r="H1572">
        <v>15.25</v>
      </c>
      <c r="I1572" t="s">
        <v>1307</v>
      </c>
      <c r="J1572">
        <v>15.25</v>
      </c>
      <c r="K1572" t="s">
        <v>1969</v>
      </c>
      <c r="L1572" t="str">
        <f t="shared" si="24"/>
        <v>MStockholm1912SShot Put</v>
      </c>
    </row>
    <row r="1573" spans="1:12" x14ac:dyDescent="0.3">
      <c r="A1573" t="s">
        <v>10</v>
      </c>
      <c r="B1573" t="s">
        <v>1305</v>
      </c>
      <c r="C1573" t="s">
        <v>107</v>
      </c>
      <c r="D1573">
        <v>1912</v>
      </c>
      <c r="E1573" t="s">
        <v>20</v>
      </c>
      <c r="F1573" t="s">
        <v>1349</v>
      </c>
      <c r="G1573" t="s">
        <v>15</v>
      </c>
      <c r="H1573">
        <v>13.93</v>
      </c>
      <c r="I1573" t="s">
        <v>1307</v>
      </c>
      <c r="J1573">
        <v>13.93</v>
      </c>
      <c r="K1573" t="s">
        <v>1969</v>
      </c>
      <c r="L1573" t="str">
        <f t="shared" si="24"/>
        <v>MStockholm1912BShot Put</v>
      </c>
    </row>
    <row r="1574" spans="1:12" x14ac:dyDescent="0.3">
      <c r="A1574" t="s">
        <v>10</v>
      </c>
      <c r="B1574" t="s">
        <v>1305</v>
      </c>
      <c r="C1574" t="s">
        <v>191</v>
      </c>
      <c r="D1574">
        <v>1904</v>
      </c>
      <c r="E1574" t="s">
        <v>13</v>
      </c>
      <c r="F1574" t="s">
        <v>955</v>
      </c>
      <c r="G1574" t="s">
        <v>15</v>
      </c>
      <c r="H1574">
        <v>14.81</v>
      </c>
      <c r="I1574" t="s">
        <v>1307</v>
      </c>
      <c r="J1574">
        <v>14.81</v>
      </c>
      <c r="K1574" t="s">
        <v>1969</v>
      </c>
      <c r="L1574" t="str">
        <f t="shared" si="24"/>
        <v>MSt Louis1904GShot Put</v>
      </c>
    </row>
    <row r="1575" spans="1:12" x14ac:dyDescent="0.3">
      <c r="A1575" t="s">
        <v>10</v>
      </c>
      <c r="B1575" t="s">
        <v>1305</v>
      </c>
      <c r="C1575" t="s">
        <v>191</v>
      </c>
      <c r="D1575">
        <v>1904</v>
      </c>
      <c r="E1575" t="s">
        <v>17</v>
      </c>
      <c r="F1575" t="s">
        <v>1350</v>
      </c>
      <c r="G1575" t="s">
        <v>15</v>
      </c>
      <c r="H1575">
        <v>14.4</v>
      </c>
      <c r="I1575" t="s">
        <v>1307</v>
      </c>
      <c r="J1575">
        <v>14.4</v>
      </c>
      <c r="K1575" t="s">
        <v>1969</v>
      </c>
      <c r="L1575" t="str">
        <f t="shared" si="24"/>
        <v>MSt Louis1904SShot Put</v>
      </c>
    </row>
    <row r="1576" spans="1:12" x14ac:dyDescent="0.3">
      <c r="A1576" t="s">
        <v>10</v>
      </c>
      <c r="B1576" t="s">
        <v>1305</v>
      </c>
      <c r="C1576" t="s">
        <v>191</v>
      </c>
      <c r="D1576">
        <v>1904</v>
      </c>
      <c r="E1576" t="s">
        <v>20</v>
      </c>
      <c r="F1576" t="s">
        <v>1351</v>
      </c>
      <c r="G1576" t="s">
        <v>15</v>
      </c>
      <c r="H1576">
        <v>13.37</v>
      </c>
      <c r="I1576" t="s">
        <v>1307</v>
      </c>
      <c r="J1576">
        <v>13.37</v>
      </c>
      <c r="K1576" t="s">
        <v>1969</v>
      </c>
      <c r="L1576" t="str">
        <f t="shared" si="24"/>
        <v>MSt Louis1904BShot Put</v>
      </c>
    </row>
    <row r="1577" spans="1:12" x14ac:dyDescent="0.3">
      <c r="A1577" t="s">
        <v>10</v>
      </c>
      <c r="B1577" t="s">
        <v>1305</v>
      </c>
      <c r="C1577" t="s">
        <v>81</v>
      </c>
      <c r="D1577">
        <v>1896</v>
      </c>
      <c r="E1577" t="s">
        <v>13</v>
      </c>
      <c r="F1577" t="s">
        <v>957</v>
      </c>
      <c r="G1577" t="s">
        <v>15</v>
      </c>
      <c r="H1577">
        <v>11.22</v>
      </c>
      <c r="I1577" t="s">
        <v>1307</v>
      </c>
      <c r="J1577">
        <v>11.22</v>
      </c>
      <c r="K1577" t="s">
        <v>1969</v>
      </c>
      <c r="L1577" t="str">
        <f t="shared" si="24"/>
        <v>MAthens1896GShot Put</v>
      </c>
    </row>
    <row r="1578" spans="1:12" x14ac:dyDescent="0.3">
      <c r="A1578" t="s">
        <v>10</v>
      </c>
      <c r="B1578" t="s">
        <v>1305</v>
      </c>
      <c r="C1578" t="s">
        <v>81</v>
      </c>
      <c r="D1578">
        <v>1896</v>
      </c>
      <c r="E1578" t="s">
        <v>17</v>
      </c>
      <c r="F1578" t="s">
        <v>1352</v>
      </c>
      <c r="G1578" t="s">
        <v>357</v>
      </c>
      <c r="H1578">
        <v>11.2</v>
      </c>
      <c r="I1578" t="s">
        <v>1307</v>
      </c>
      <c r="J1578">
        <v>11.2</v>
      </c>
      <c r="K1578" t="s">
        <v>1969</v>
      </c>
      <c r="L1578" t="str">
        <f t="shared" si="24"/>
        <v>MAthens1896SShot Put</v>
      </c>
    </row>
    <row r="1579" spans="1:12" x14ac:dyDescent="0.3">
      <c r="A1579" t="s">
        <v>10</v>
      </c>
      <c r="B1579" t="s">
        <v>1305</v>
      </c>
      <c r="C1579" t="s">
        <v>81</v>
      </c>
      <c r="D1579">
        <v>1896</v>
      </c>
      <c r="E1579" t="s">
        <v>20</v>
      </c>
      <c r="F1579" t="s">
        <v>1353</v>
      </c>
      <c r="G1579" t="s">
        <v>357</v>
      </c>
      <c r="H1579">
        <v>10.36</v>
      </c>
      <c r="I1579" t="s">
        <v>1307</v>
      </c>
      <c r="J1579">
        <v>10.36</v>
      </c>
      <c r="K1579" t="s">
        <v>1969</v>
      </c>
      <c r="L1579" t="str">
        <f t="shared" si="24"/>
        <v>MAthens1896BShot Put</v>
      </c>
    </row>
    <row r="1580" spans="1:12" x14ac:dyDescent="0.3">
      <c r="A1580" t="s">
        <v>10</v>
      </c>
      <c r="B1580" t="s">
        <v>1354</v>
      </c>
      <c r="C1580" t="s">
        <v>12</v>
      </c>
      <c r="D1580">
        <v>2016</v>
      </c>
      <c r="E1580" t="s">
        <v>13</v>
      </c>
      <c r="F1580" t="s">
        <v>1355</v>
      </c>
      <c r="G1580" t="s">
        <v>15</v>
      </c>
      <c r="H1580">
        <v>17.86</v>
      </c>
      <c r="I1580" t="s">
        <v>1356</v>
      </c>
      <c r="J1580">
        <v>17.86</v>
      </c>
      <c r="K1580" t="s">
        <v>1969</v>
      </c>
      <c r="L1580" t="str">
        <f t="shared" si="24"/>
        <v>MRio2016GTriple Jump</v>
      </c>
    </row>
    <row r="1581" spans="1:12" x14ac:dyDescent="0.3">
      <c r="A1581" t="s">
        <v>10</v>
      </c>
      <c r="B1581" t="s">
        <v>1354</v>
      </c>
      <c r="C1581" t="s">
        <v>12</v>
      </c>
      <c r="D1581">
        <v>2016</v>
      </c>
      <c r="E1581" t="s">
        <v>17</v>
      </c>
      <c r="F1581" t="s">
        <v>1138</v>
      </c>
      <c r="G1581" t="s">
        <v>15</v>
      </c>
      <c r="H1581">
        <v>17.760000000000002</v>
      </c>
      <c r="I1581" t="s">
        <v>1356</v>
      </c>
      <c r="J1581">
        <v>17.760000000000002</v>
      </c>
      <c r="K1581" t="s">
        <v>1969</v>
      </c>
      <c r="L1581" t="str">
        <f t="shared" si="24"/>
        <v>MRio2016STriple Jump</v>
      </c>
    </row>
    <row r="1582" spans="1:12" x14ac:dyDescent="0.3">
      <c r="A1582" t="s">
        <v>10</v>
      </c>
      <c r="B1582" t="s">
        <v>1354</v>
      </c>
      <c r="C1582" t="s">
        <v>12</v>
      </c>
      <c r="D1582">
        <v>2016</v>
      </c>
      <c r="E1582" t="s">
        <v>20</v>
      </c>
      <c r="F1582" t="s">
        <v>1357</v>
      </c>
      <c r="G1582" t="s">
        <v>246</v>
      </c>
      <c r="H1582">
        <v>17.579999999999998</v>
      </c>
      <c r="I1582" t="s">
        <v>1356</v>
      </c>
      <c r="J1582">
        <v>17.579999999999998</v>
      </c>
      <c r="K1582" t="s">
        <v>1969</v>
      </c>
      <c r="L1582" t="str">
        <f t="shared" si="24"/>
        <v>MRio2016BTriple Jump</v>
      </c>
    </row>
    <row r="1583" spans="1:12" x14ac:dyDescent="0.3">
      <c r="A1583" t="s">
        <v>10</v>
      </c>
      <c r="B1583" t="s">
        <v>1354</v>
      </c>
      <c r="C1583" t="s">
        <v>23</v>
      </c>
      <c r="D1583">
        <v>2008</v>
      </c>
      <c r="E1583" t="s">
        <v>13</v>
      </c>
      <c r="F1583" t="s">
        <v>1358</v>
      </c>
      <c r="G1583" t="s">
        <v>46</v>
      </c>
      <c r="H1583">
        <v>17.670000000000002</v>
      </c>
      <c r="I1583" t="s">
        <v>1356</v>
      </c>
      <c r="J1583">
        <v>17.670000000000002</v>
      </c>
      <c r="K1583" t="s">
        <v>1969</v>
      </c>
      <c r="L1583" t="str">
        <f t="shared" si="24"/>
        <v>MBeijing2008GTriple Jump</v>
      </c>
    </row>
    <row r="1584" spans="1:12" x14ac:dyDescent="0.3">
      <c r="A1584" t="s">
        <v>10</v>
      </c>
      <c r="B1584" t="s">
        <v>1354</v>
      </c>
      <c r="C1584" t="s">
        <v>23</v>
      </c>
      <c r="D1584">
        <v>2008</v>
      </c>
      <c r="E1584" t="s">
        <v>17</v>
      </c>
      <c r="F1584" t="s">
        <v>1359</v>
      </c>
      <c r="G1584" t="s">
        <v>40</v>
      </c>
      <c r="H1584">
        <v>17.62</v>
      </c>
      <c r="I1584" t="s">
        <v>1356</v>
      </c>
      <c r="J1584">
        <v>17.62</v>
      </c>
      <c r="K1584" t="s">
        <v>1969</v>
      </c>
      <c r="L1584" t="str">
        <f t="shared" si="24"/>
        <v>MBeijing2008STriple Jump</v>
      </c>
    </row>
    <row r="1585" spans="1:12" x14ac:dyDescent="0.3">
      <c r="A1585" t="s">
        <v>10</v>
      </c>
      <c r="B1585" t="s">
        <v>1354</v>
      </c>
      <c r="C1585" t="s">
        <v>23</v>
      </c>
      <c r="D1585">
        <v>2008</v>
      </c>
      <c r="E1585" t="s">
        <v>20</v>
      </c>
      <c r="F1585" t="s">
        <v>1360</v>
      </c>
      <c r="G1585" t="s">
        <v>667</v>
      </c>
      <c r="H1585">
        <v>17.59</v>
      </c>
      <c r="I1585" t="s">
        <v>1356</v>
      </c>
      <c r="J1585">
        <v>17.59</v>
      </c>
      <c r="K1585" t="s">
        <v>1969</v>
      </c>
      <c r="L1585" t="str">
        <f t="shared" si="24"/>
        <v>MBeijing2008BTriple Jump</v>
      </c>
    </row>
    <row r="1586" spans="1:12" x14ac:dyDescent="0.3">
      <c r="A1586" t="s">
        <v>10</v>
      </c>
      <c r="B1586" t="s">
        <v>1354</v>
      </c>
      <c r="C1586" t="s">
        <v>27</v>
      </c>
      <c r="D1586">
        <v>2000</v>
      </c>
      <c r="E1586" t="s">
        <v>13</v>
      </c>
      <c r="F1586" t="s">
        <v>1361</v>
      </c>
      <c r="G1586" t="s">
        <v>40</v>
      </c>
      <c r="H1586">
        <v>17.71</v>
      </c>
      <c r="I1586" t="s">
        <v>1356</v>
      </c>
      <c r="J1586">
        <v>17.71</v>
      </c>
      <c r="K1586" t="s">
        <v>1969</v>
      </c>
      <c r="L1586" t="str">
        <f t="shared" si="24"/>
        <v>MSydney2000GTriple Jump</v>
      </c>
    </row>
    <row r="1587" spans="1:12" x14ac:dyDescent="0.3">
      <c r="A1587" t="s">
        <v>10</v>
      </c>
      <c r="B1587" t="s">
        <v>1354</v>
      </c>
      <c r="C1587" t="s">
        <v>27</v>
      </c>
      <c r="D1587">
        <v>2000</v>
      </c>
      <c r="E1587" t="s">
        <v>17</v>
      </c>
      <c r="F1587" t="s">
        <v>1362</v>
      </c>
      <c r="G1587" t="s">
        <v>168</v>
      </c>
      <c r="H1587">
        <v>17.47</v>
      </c>
      <c r="I1587" t="s">
        <v>1356</v>
      </c>
      <c r="J1587">
        <v>17.47</v>
      </c>
      <c r="K1587" t="s">
        <v>1969</v>
      </c>
      <c r="L1587" t="str">
        <f t="shared" si="24"/>
        <v>MSydney2000STriple Jump</v>
      </c>
    </row>
    <row r="1588" spans="1:12" x14ac:dyDescent="0.3">
      <c r="A1588" t="s">
        <v>10</v>
      </c>
      <c r="B1588" t="s">
        <v>1354</v>
      </c>
      <c r="C1588" t="s">
        <v>27</v>
      </c>
      <c r="D1588">
        <v>2000</v>
      </c>
      <c r="E1588" t="s">
        <v>20</v>
      </c>
      <c r="F1588" t="s">
        <v>1363</v>
      </c>
      <c r="G1588" t="s">
        <v>398</v>
      </c>
      <c r="H1588">
        <v>17.46</v>
      </c>
      <c r="I1588" t="s">
        <v>1356</v>
      </c>
      <c r="J1588">
        <v>17.46</v>
      </c>
      <c r="K1588" t="s">
        <v>1969</v>
      </c>
      <c r="L1588" t="str">
        <f t="shared" si="24"/>
        <v>MSydney2000BTriple Jump</v>
      </c>
    </row>
    <row r="1589" spans="1:12" x14ac:dyDescent="0.3">
      <c r="A1589" t="s">
        <v>10</v>
      </c>
      <c r="B1589" t="s">
        <v>1354</v>
      </c>
      <c r="C1589" t="s">
        <v>31</v>
      </c>
      <c r="D1589">
        <v>1992</v>
      </c>
      <c r="E1589" t="s">
        <v>13</v>
      </c>
      <c r="F1589" t="s">
        <v>1364</v>
      </c>
      <c r="G1589" t="s">
        <v>15</v>
      </c>
      <c r="H1589">
        <v>18.170000000000002</v>
      </c>
      <c r="I1589" t="s">
        <v>1356</v>
      </c>
      <c r="J1589">
        <v>18.170000000000002</v>
      </c>
      <c r="K1589" t="s">
        <v>1969</v>
      </c>
      <c r="L1589" t="str">
        <f t="shared" si="24"/>
        <v>MBarcelona1992GTriple Jump</v>
      </c>
    </row>
    <row r="1590" spans="1:12" x14ac:dyDescent="0.3">
      <c r="A1590" t="s">
        <v>10</v>
      </c>
      <c r="B1590" t="s">
        <v>1354</v>
      </c>
      <c r="C1590" t="s">
        <v>31</v>
      </c>
      <c r="D1590">
        <v>1992</v>
      </c>
      <c r="E1590" t="s">
        <v>17</v>
      </c>
      <c r="F1590" t="s">
        <v>1365</v>
      </c>
      <c r="G1590" t="s">
        <v>15</v>
      </c>
      <c r="H1590">
        <v>17.600000000000001</v>
      </c>
      <c r="I1590" t="s">
        <v>1356</v>
      </c>
      <c r="J1590">
        <v>17.600000000000001</v>
      </c>
      <c r="K1590" t="s">
        <v>1969</v>
      </c>
      <c r="L1590" t="str">
        <f t="shared" si="24"/>
        <v>MBarcelona1992STriple Jump</v>
      </c>
    </row>
    <row r="1591" spans="1:12" x14ac:dyDescent="0.3">
      <c r="A1591" t="s">
        <v>10</v>
      </c>
      <c r="B1591" t="s">
        <v>1354</v>
      </c>
      <c r="C1591" t="s">
        <v>31</v>
      </c>
      <c r="D1591">
        <v>1992</v>
      </c>
      <c r="E1591" t="s">
        <v>20</v>
      </c>
      <c r="F1591" t="s">
        <v>1366</v>
      </c>
      <c r="G1591" t="s">
        <v>667</v>
      </c>
      <c r="H1591">
        <v>17.36</v>
      </c>
      <c r="I1591" t="s">
        <v>1356</v>
      </c>
      <c r="J1591">
        <v>17.36</v>
      </c>
      <c r="K1591" t="s">
        <v>1969</v>
      </c>
      <c r="L1591" t="str">
        <f t="shared" si="24"/>
        <v>MBarcelona1992BTriple Jump</v>
      </c>
    </row>
    <row r="1592" spans="1:12" x14ac:dyDescent="0.3">
      <c r="A1592" t="s">
        <v>10</v>
      </c>
      <c r="B1592" t="s">
        <v>1354</v>
      </c>
      <c r="C1592" t="s">
        <v>53</v>
      </c>
      <c r="D1592">
        <v>1960</v>
      </c>
      <c r="E1592" t="s">
        <v>13</v>
      </c>
      <c r="F1592" t="s">
        <v>1367</v>
      </c>
      <c r="G1592" t="s">
        <v>103</v>
      </c>
      <c r="H1592">
        <v>16.809999999999999</v>
      </c>
      <c r="I1592" t="s">
        <v>1356</v>
      </c>
      <c r="J1592">
        <v>16.809999999999999</v>
      </c>
      <c r="K1592" t="s">
        <v>1969</v>
      </c>
      <c r="L1592" t="str">
        <f t="shared" si="24"/>
        <v>MRome1960GTriple Jump</v>
      </c>
    </row>
    <row r="1593" spans="1:12" x14ac:dyDescent="0.3">
      <c r="A1593" t="s">
        <v>10</v>
      </c>
      <c r="B1593" t="s">
        <v>1354</v>
      </c>
      <c r="C1593" t="s">
        <v>53</v>
      </c>
      <c r="D1593">
        <v>1960</v>
      </c>
      <c r="E1593" t="s">
        <v>17</v>
      </c>
      <c r="F1593" t="s">
        <v>1368</v>
      </c>
      <c r="G1593" t="s">
        <v>55</v>
      </c>
      <c r="H1593">
        <v>16.63</v>
      </c>
      <c r="I1593" t="s">
        <v>1356</v>
      </c>
      <c r="J1593">
        <v>16.63</v>
      </c>
      <c r="K1593" t="s">
        <v>1969</v>
      </c>
      <c r="L1593" t="str">
        <f t="shared" si="24"/>
        <v>MRome1960STriple Jump</v>
      </c>
    </row>
    <row r="1594" spans="1:12" x14ac:dyDescent="0.3">
      <c r="A1594" t="s">
        <v>10</v>
      </c>
      <c r="B1594" t="s">
        <v>1354</v>
      </c>
      <c r="C1594" t="s">
        <v>53</v>
      </c>
      <c r="D1594">
        <v>1960</v>
      </c>
      <c r="E1594" t="s">
        <v>20</v>
      </c>
      <c r="F1594" t="s">
        <v>1369</v>
      </c>
      <c r="G1594" t="s">
        <v>55</v>
      </c>
      <c r="H1594">
        <v>16.43</v>
      </c>
      <c r="I1594" t="s">
        <v>1356</v>
      </c>
      <c r="J1594">
        <v>16.43</v>
      </c>
      <c r="K1594" t="s">
        <v>1969</v>
      </c>
      <c r="L1594" t="str">
        <f t="shared" ref="L1594:L1657" si="25">_xlfn.CONCAT(A1594,C1594,D1594,E1594,I1594)</f>
        <v>MRome1960BTriple Jump</v>
      </c>
    </row>
    <row r="1595" spans="1:12" x14ac:dyDescent="0.3">
      <c r="A1595" t="s">
        <v>10</v>
      </c>
      <c r="B1595" t="s">
        <v>1354</v>
      </c>
      <c r="C1595" t="s">
        <v>60</v>
      </c>
      <c r="D1595">
        <v>1952</v>
      </c>
      <c r="E1595" t="s">
        <v>13</v>
      </c>
      <c r="F1595" t="s">
        <v>1370</v>
      </c>
      <c r="G1595" t="s">
        <v>663</v>
      </c>
      <c r="H1595">
        <v>16.22</v>
      </c>
      <c r="I1595" t="s">
        <v>1356</v>
      </c>
      <c r="J1595">
        <v>16.22</v>
      </c>
      <c r="K1595" t="s">
        <v>1969</v>
      </c>
      <c r="L1595" t="str">
        <f t="shared" si="25"/>
        <v>MHelsinki1952GTriple Jump</v>
      </c>
    </row>
    <row r="1596" spans="1:12" x14ac:dyDescent="0.3">
      <c r="A1596" t="s">
        <v>10</v>
      </c>
      <c r="B1596" t="s">
        <v>1354</v>
      </c>
      <c r="C1596" t="s">
        <v>60</v>
      </c>
      <c r="D1596">
        <v>1952</v>
      </c>
      <c r="E1596" t="s">
        <v>17</v>
      </c>
      <c r="F1596" t="s">
        <v>1371</v>
      </c>
      <c r="G1596" t="s">
        <v>55</v>
      </c>
      <c r="H1596">
        <v>15.98</v>
      </c>
      <c r="I1596" t="s">
        <v>1356</v>
      </c>
      <c r="J1596">
        <v>15.98</v>
      </c>
      <c r="K1596" t="s">
        <v>1969</v>
      </c>
      <c r="L1596" t="str">
        <f t="shared" si="25"/>
        <v>MHelsinki1952STriple Jump</v>
      </c>
    </row>
    <row r="1597" spans="1:12" x14ac:dyDescent="0.3">
      <c r="A1597" t="s">
        <v>10</v>
      </c>
      <c r="B1597" t="s">
        <v>1354</v>
      </c>
      <c r="C1597" t="s">
        <v>60</v>
      </c>
      <c r="D1597">
        <v>1952</v>
      </c>
      <c r="E1597" t="s">
        <v>20</v>
      </c>
      <c r="F1597" t="s">
        <v>1372</v>
      </c>
      <c r="G1597" t="s">
        <v>1373</v>
      </c>
      <c r="H1597">
        <v>15.52</v>
      </c>
      <c r="I1597" t="s">
        <v>1356</v>
      </c>
      <c r="J1597">
        <v>15.52</v>
      </c>
      <c r="K1597" t="s">
        <v>1969</v>
      </c>
      <c r="L1597" t="str">
        <f t="shared" si="25"/>
        <v>MHelsinki1952BTriple Jump</v>
      </c>
    </row>
    <row r="1598" spans="1:12" x14ac:dyDescent="0.3">
      <c r="A1598" t="s">
        <v>10</v>
      </c>
      <c r="B1598" t="s">
        <v>1354</v>
      </c>
      <c r="C1598" t="s">
        <v>78</v>
      </c>
      <c r="D1598">
        <v>1908</v>
      </c>
      <c r="E1598" t="s">
        <v>13</v>
      </c>
      <c r="F1598" t="s">
        <v>1374</v>
      </c>
      <c r="G1598" t="s">
        <v>40</v>
      </c>
      <c r="H1598">
        <v>14.92</v>
      </c>
      <c r="I1598" t="s">
        <v>1356</v>
      </c>
      <c r="J1598">
        <v>14.92</v>
      </c>
      <c r="K1598" t="s">
        <v>1969</v>
      </c>
      <c r="L1598" t="str">
        <f t="shared" si="25"/>
        <v>MLondon1908GTriple Jump</v>
      </c>
    </row>
    <row r="1599" spans="1:12" x14ac:dyDescent="0.3">
      <c r="A1599" t="s">
        <v>10</v>
      </c>
      <c r="B1599" t="s">
        <v>1354</v>
      </c>
      <c r="C1599" t="s">
        <v>78</v>
      </c>
      <c r="D1599">
        <v>1908</v>
      </c>
      <c r="E1599" t="s">
        <v>17</v>
      </c>
      <c r="F1599" t="s">
        <v>1375</v>
      </c>
      <c r="G1599" t="s">
        <v>117</v>
      </c>
      <c r="H1599">
        <v>14.76</v>
      </c>
      <c r="I1599" t="s">
        <v>1356</v>
      </c>
      <c r="J1599">
        <v>14.76</v>
      </c>
      <c r="K1599" t="s">
        <v>1969</v>
      </c>
      <c r="L1599" t="str">
        <f t="shared" si="25"/>
        <v>MLondon1908STriple Jump</v>
      </c>
    </row>
    <row r="1600" spans="1:12" x14ac:dyDescent="0.3">
      <c r="A1600" t="s">
        <v>10</v>
      </c>
      <c r="B1600" t="s">
        <v>1354</v>
      </c>
      <c r="C1600" t="s">
        <v>78</v>
      </c>
      <c r="D1600">
        <v>1908</v>
      </c>
      <c r="E1600" t="s">
        <v>20</v>
      </c>
      <c r="F1600" t="s">
        <v>1376</v>
      </c>
      <c r="G1600" t="s">
        <v>503</v>
      </c>
      <c r="H1600">
        <v>14.39</v>
      </c>
      <c r="I1600" t="s">
        <v>1356</v>
      </c>
      <c r="J1600">
        <v>14.39</v>
      </c>
      <c r="K1600" t="s">
        <v>1969</v>
      </c>
      <c r="L1600" t="str">
        <f t="shared" si="25"/>
        <v>MLondon1908BTriple Jump</v>
      </c>
    </row>
    <row r="1601" spans="1:12" x14ac:dyDescent="0.3">
      <c r="A1601" t="s">
        <v>10</v>
      </c>
      <c r="B1601" t="s">
        <v>1354</v>
      </c>
      <c r="C1601" t="s">
        <v>105</v>
      </c>
      <c r="D1601">
        <v>1900</v>
      </c>
      <c r="E1601" t="s">
        <v>13</v>
      </c>
      <c r="F1601" t="s">
        <v>1136</v>
      </c>
      <c r="G1601" t="s">
        <v>15</v>
      </c>
      <c r="H1601">
        <v>14.47</v>
      </c>
      <c r="I1601" t="s">
        <v>1356</v>
      </c>
      <c r="J1601">
        <v>14.47</v>
      </c>
      <c r="K1601" t="s">
        <v>1969</v>
      </c>
      <c r="L1601" t="str">
        <f t="shared" si="25"/>
        <v>MParis1900GTriple Jump</v>
      </c>
    </row>
    <row r="1602" spans="1:12" x14ac:dyDescent="0.3">
      <c r="A1602" t="s">
        <v>10</v>
      </c>
      <c r="B1602" t="s">
        <v>1354</v>
      </c>
      <c r="C1602" t="s">
        <v>105</v>
      </c>
      <c r="D1602">
        <v>1900</v>
      </c>
      <c r="E1602" t="s">
        <v>17</v>
      </c>
      <c r="F1602" t="s">
        <v>1061</v>
      </c>
      <c r="G1602" t="s">
        <v>15</v>
      </c>
      <c r="H1602">
        <v>13.97</v>
      </c>
      <c r="I1602" t="s">
        <v>1356</v>
      </c>
      <c r="J1602">
        <v>13.97</v>
      </c>
      <c r="K1602" t="s">
        <v>1969</v>
      </c>
      <c r="L1602" t="str">
        <f t="shared" si="25"/>
        <v>MParis1900STriple Jump</v>
      </c>
    </row>
    <row r="1603" spans="1:12" x14ac:dyDescent="0.3">
      <c r="A1603" t="s">
        <v>10</v>
      </c>
      <c r="B1603" t="s">
        <v>1354</v>
      </c>
      <c r="C1603" t="s">
        <v>105</v>
      </c>
      <c r="D1603">
        <v>1900</v>
      </c>
      <c r="E1603" t="s">
        <v>20</v>
      </c>
      <c r="F1603" t="s">
        <v>1377</v>
      </c>
      <c r="G1603" t="s">
        <v>15</v>
      </c>
      <c r="H1603">
        <v>13.64</v>
      </c>
      <c r="I1603" t="s">
        <v>1356</v>
      </c>
      <c r="J1603">
        <v>13.64</v>
      </c>
      <c r="K1603" t="s">
        <v>1969</v>
      </c>
      <c r="L1603" t="str">
        <f t="shared" si="25"/>
        <v>MParis1900BTriple Jump</v>
      </c>
    </row>
    <row r="1604" spans="1:12" x14ac:dyDescent="0.3">
      <c r="A1604" t="s">
        <v>10</v>
      </c>
      <c r="B1604" t="s">
        <v>1354</v>
      </c>
      <c r="C1604" t="s">
        <v>78</v>
      </c>
      <c r="D1604">
        <v>2012</v>
      </c>
      <c r="E1604" t="s">
        <v>13</v>
      </c>
      <c r="F1604" t="s">
        <v>1355</v>
      </c>
      <c r="G1604" t="s">
        <v>15</v>
      </c>
      <c r="H1604">
        <v>17.809999999999999</v>
      </c>
      <c r="I1604" t="s">
        <v>1356</v>
      </c>
      <c r="J1604">
        <v>17.809999999999999</v>
      </c>
      <c r="K1604" t="s">
        <v>1969</v>
      </c>
      <c r="L1604" t="str">
        <f t="shared" si="25"/>
        <v>MLondon2012GTriple Jump</v>
      </c>
    </row>
    <row r="1605" spans="1:12" x14ac:dyDescent="0.3">
      <c r="A1605" t="s">
        <v>10</v>
      </c>
      <c r="B1605" t="s">
        <v>1354</v>
      </c>
      <c r="C1605" t="s">
        <v>78</v>
      </c>
      <c r="D1605">
        <v>2012</v>
      </c>
      <c r="E1605" t="s">
        <v>17</v>
      </c>
      <c r="F1605" t="s">
        <v>1138</v>
      </c>
      <c r="G1605" t="s">
        <v>15</v>
      </c>
      <c r="H1605">
        <v>17.62</v>
      </c>
      <c r="I1605" t="s">
        <v>1356</v>
      </c>
      <c r="J1605">
        <v>17.62</v>
      </c>
      <c r="K1605" t="s">
        <v>1969</v>
      </c>
      <c r="L1605" t="str">
        <f t="shared" si="25"/>
        <v>MLondon2012STriple Jump</v>
      </c>
    </row>
    <row r="1606" spans="1:12" x14ac:dyDescent="0.3">
      <c r="A1606" t="s">
        <v>10</v>
      </c>
      <c r="B1606" t="s">
        <v>1354</v>
      </c>
      <c r="C1606" t="s">
        <v>78</v>
      </c>
      <c r="D1606">
        <v>2012</v>
      </c>
      <c r="E1606" t="s">
        <v>20</v>
      </c>
      <c r="F1606" t="s">
        <v>1378</v>
      </c>
      <c r="G1606" t="s">
        <v>38</v>
      </c>
      <c r="H1606">
        <v>17.48</v>
      </c>
      <c r="I1606" t="s">
        <v>1356</v>
      </c>
      <c r="J1606">
        <v>17.48</v>
      </c>
      <c r="K1606" t="s">
        <v>1969</v>
      </c>
      <c r="L1606" t="str">
        <f t="shared" si="25"/>
        <v>MLondon2012BTriple Jump</v>
      </c>
    </row>
    <row r="1607" spans="1:12" x14ac:dyDescent="0.3">
      <c r="A1607" t="s">
        <v>10</v>
      </c>
      <c r="B1607" t="s">
        <v>1354</v>
      </c>
      <c r="C1607" t="s">
        <v>81</v>
      </c>
      <c r="D1607">
        <v>2004</v>
      </c>
      <c r="E1607" t="s">
        <v>13</v>
      </c>
      <c r="F1607" t="s">
        <v>1379</v>
      </c>
      <c r="G1607" t="s">
        <v>74</v>
      </c>
      <c r="H1607">
        <v>17.79</v>
      </c>
      <c r="I1607" t="s">
        <v>1356</v>
      </c>
      <c r="J1607">
        <v>17.79</v>
      </c>
      <c r="K1607" t="s">
        <v>1969</v>
      </c>
      <c r="L1607" t="str">
        <f t="shared" si="25"/>
        <v>MAthens2004GTriple Jump</v>
      </c>
    </row>
    <row r="1608" spans="1:12" x14ac:dyDescent="0.3">
      <c r="A1608" t="s">
        <v>10</v>
      </c>
      <c r="B1608" t="s">
        <v>1354</v>
      </c>
      <c r="C1608" t="s">
        <v>81</v>
      </c>
      <c r="D1608">
        <v>2004</v>
      </c>
      <c r="E1608" t="s">
        <v>17</v>
      </c>
      <c r="F1608" t="s">
        <v>1380</v>
      </c>
      <c r="G1608" t="s">
        <v>1080</v>
      </c>
      <c r="H1608">
        <v>17.55</v>
      </c>
      <c r="I1608" t="s">
        <v>1356</v>
      </c>
      <c r="J1608">
        <v>17.55</v>
      </c>
      <c r="K1608" t="s">
        <v>1969</v>
      </c>
      <c r="L1608" t="str">
        <f t="shared" si="25"/>
        <v>MAthens2004STriple Jump</v>
      </c>
    </row>
    <row r="1609" spans="1:12" x14ac:dyDescent="0.3">
      <c r="A1609" t="s">
        <v>10</v>
      </c>
      <c r="B1609" t="s">
        <v>1354</v>
      </c>
      <c r="C1609" t="s">
        <v>81</v>
      </c>
      <c r="D1609">
        <v>2004</v>
      </c>
      <c r="E1609" t="s">
        <v>20</v>
      </c>
      <c r="F1609" t="s">
        <v>1381</v>
      </c>
      <c r="G1609" t="s">
        <v>398</v>
      </c>
      <c r="H1609">
        <v>17.48</v>
      </c>
      <c r="I1609" t="s">
        <v>1356</v>
      </c>
      <c r="J1609">
        <v>17.48</v>
      </c>
      <c r="K1609" t="s">
        <v>1969</v>
      </c>
      <c r="L1609" t="str">
        <f t="shared" si="25"/>
        <v>MAthens2004BTriple Jump</v>
      </c>
    </row>
    <row r="1610" spans="1:12" x14ac:dyDescent="0.3">
      <c r="A1610" t="s">
        <v>10</v>
      </c>
      <c r="B1610" t="s">
        <v>1354</v>
      </c>
      <c r="C1610" t="s">
        <v>84</v>
      </c>
      <c r="D1610">
        <v>1996</v>
      </c>
      <c r="E1610" t="s">
        <v>13</v>
      </c>
      <c r="F1610" t="s">
        <v>1382</v>
      </c>
      <c r="G1610" t="s">
        <v>15</v>
      </c>
      <c r="H1610">
        <v>18.09</v>
      </c>
      <c r="I1610" t="s">
        <v>1356</v>
      </c>
      <c r="J1610">
        <v>18.09</v>
      </c>
      <c r="K1610" t="s">
        <v>1969</v>
      </c>
      <c r="L1610" t="str">
        <f t="shared" si="25"/>
        <v>MAtlanta1996GTriple Jump</v>
      </c>
    </row>
    <row r="1611" spans="1:12" x14ac:dyDescent="0.3">
      <c r="A1611" t="s">
        <v>10</v>
      </c>
      <c r="B1611" t="s">
        <v>1354</v>
      </c>
      <c r="C1611" t="s">
        <v>84</v>
      </c>
      <c r="D1611">
        <v>1996</v>
      </c>
      <c r="E1611" t="s">
        <v>17</v>
      </c>
      <c r="F1611" t="s">
        <v>1361</v>
      </c>
      <c r="G1611" t="s">
        <v>40</v>
      </c>
      <c r="H1611">
        <v>17.88</v>
      </c>
      <c r="I1611" t="s">
        <v>1356</v>
      </c>
      <c r="J1611">
        <v>17.88</v>
      </c>
      <c r="K1611" t="s">
        <v>1969</v>
      </c>
      <c r="L1611" t="str">
        <f t="shared" si="25"/>
        <v>MAtlanta1996STriple Jump</v>
      </c>
    </row>
    <row r="1612" spans="1:12" x14ac:dyDescent="0.3">
      <c r="A1612" t="s">
        <v>10</v>
      </c>
      <c r="B1612" t="s">
        <v>1354</v>
      </c>
      <c r="C1612" t="s">
        <v>84</v>
      </c>
      <c r="D1612">
        <v>1996</v>
      </c>
      <c r="E1612" t="s">
        <v>20</v>
      </c>
      <c r="F1612" t="s">
        <v>1383</v>
      </c>
      <c r="G1612" t="s">
        <v>168</v>
      </c>
      <c r="H1612">
        <v>17.440000000000001</v>
      </c>
      <c r="I1612" t="s">
        <v>1356</v>
      </c>
      <c r="J1612">
        <v>17.440000000000001</v>
      </c>
      <c r="K1612" t="s">
        <v>1969</v>
      </c>
      <c r="L1612" t="str">
        <f t="shared" si="25"/>
        <v>MAtlanta1996BTriple Jump</v>
      </c>
    </row>
    <row r="1613" spans="1:12" x14ac:dyDescent="0.3">
      <c r="A1613" t="s">
        <v>10</v>
      </c>
      <c r="B1613" t="s">
        <v>1354</v>
      </c>
      <c r="C1613" t="s">
        <v>86</v>
      </c>
      <c r="D1613">
        <v>1980</v>
      </c>
      <c r="E1613" t="s">
        <v>13</v>
      </c>
      <c r="F1613" t="s">
        <v>1384</v>
      </c>
      <c r="G1613" t="s">
        <v>55</v>
      </c>
      <c r="H1613">
        <v>17.350000000000001</v>
      </c>
      <c r="I1613" t="s">
        <v>1356</v>
      </c>
      <c r="J1613">
        <v>17.350000000000001</v>
      </c>
      <c r="K1613" t="s">
        <v>1969</v>
      </c>
      <c r="L1613" t="str">
        <f t="shared" si="25"/>
        <v>MMoscow1980GTriple Jump</v>
      </c>
    </row>
    <row r="1614" spans="1:12" x14ac:dyDescent="0.3">
      <c r="A1614" t="s">
        <v>10</v>
      </c>
      <c r="B1614" t="s">
        <v>1354</v>
      </c>
      <c r="C1614" t="s">
        <v>86</v>
      </c>
      <c r="D1614">
        <v>1980</v>
      </c>
      <c r="E1614" t="s">
        <v>17</v>
      </c>
      <c r="F1614" t="s">
        <v>1385</v>
      </c>
      <c r="G1614" t="s">
        <v>55</v>
      </c>
      <c r="H1614">
        <v>17.239999999999998</v>
      </c>
      <c r="I1614" t="s">
        <v>1356</v>
      </c>
      <c r="J1614">
        <v>17.239999999999998</v>
      </c>
      <c r="K1614" t="s">
        <v>1969</v>
      </c>
      <c r="L1614" t="str">
        <f t="shared" si="25"/>
        <v>MMoscow1980STriple Jump</v>
      </c>
    </row>
    <row r="1615" spans="1:12" x14ac:dyDescent="0.3">
      <c r="A1615" t="s">
        <v>10</v>
      </c>
      <c r="B1615" t="s">
        <v>1354</v>
      </c>
      <c r="C1615" t="s">
        <v>86</v>
      </c>
      <c r="D1615">
        <v>1980</v>
      </c>
      <c r="E1615" t="s">
        <v>20</v>
      </c>
      <c r="F1615" t="s">
        <v>1386</v>
      </c>
      <c r="G1615" t="s">
        <v>663</v>
      </c>
      <c r="H1615">
        <v>17.22</v>
      </c>
      <c r="I1615" t="s">
        <v>1356</v>
      </c>
      <c r="J1615">
        <v>17.22</v>
      </c>
      <c r="K1615" t="s">
        <v>1969</v>
      </c>
      <c r="L1615" t="str">
        <f t="shared" si="25"/>
        <v>MMoscow1980BTriple Jump</v>
      </c>
    </row>
    <row r="1616" spans="1:12" x14ac:dyDescent="0.3">
      <c r="A1616" t="s">
        <v>10</v>
      </c>
      <c r="B1616" t="s">
        <v>1354</v>
      </c>
      <c r="C1616" t="s">
        <v>93</v>
      </c>
      <c r="D1616">
        <v>1964</v>
      </c>
      <c r="E1616" t="s">
        <v>13</v>
      </c>
      <c r="F1616" t="s">
        <v>1367</v>
      </c>
      <c r="G1616" t="s">
        <v>103</v>
      </c>
      <c r="H1616">
        <v>16.850000000000001</v>
      </c>
      <c r="I1616" t="s">
        <v>1356</v>
      </c>
      <c r="J1616">
        <v>16.850000000000001</v>
      </c>
      <c r="K1616" t="s">
        <v>1969</v>
      </c>
      <c r="L1616" t="str">
        <f t="shared" si="25"/>
        <v>MTokyo1964GTriple Jump</v>
      </c>
    </row>
    <row r="1617" spans="1:12" x14ac:dyDescent="0.3">
      <c r="A1617" t="s">
        <v>10</v>
      </c>
      <c r="B1617" t="s">
        <v>1354</v>
      </c>
      <c r="C1617" t="s">
        <v>93</v>
      </c>
      <c r="D1617">
        <v>1964</v>
      </c>
      <c r="E1617" t="s">
        <v>17</v>
      </c>
      <c r="F1617" t="s">
        <v>1387</v>
      </c>
      <c r="G1617" t="s">
        <v>55</v>
      </c>
      <c r="H1617">
        <v>16.579999999999998</v>
      </c>
      <c r="I1617" t="s">
        <v>1356</v>
      </c>
      <c r="J1617">
        <v>16.579999999999998</v>
      </c>
      <c r="K1617" t="s">
        <v>1969</v>
      </c>
      <c r="L1617" t="str">
        <f t="shared" si="25"/>
        <v>MTokyo1964STriple Jump</v>
      </c>
    </row>
    <row r="1618" spans="1:12" x14ac:dyDescent="0.3">
      <c r="A1618" t="s">
        <v>10</v>
      </c>
      <c r="B1618" t="s">
        <v>1354</v>
      </c>
      <c r="C1618" t="s">
        <v>93</v>
      </c>
      <c r="D1618">
        <v>1964</v>
      </c>
      <c r="E1618" t="s">
        <v>20</v>
      </c>
      <c r="F1618" t="s">
        <v>1388</v>
      </c>
      <c r="G1618" t="s">
        <v>55</v>
      </c>
      <c r="H1618">
        <v>16.57</v>
      </c>
      <c r="I1618" t="s">
        <v>1356</v>
      </c>
      <c r="J1618">
        <v>16.57</v>
      </c>
      <c r="K1618" t="s">
        <v>1969</v>
      </c>
      <c r="L1618" t="str">
        <f t="shared" si="25"/>
        <v>MTokyo1964BTriple Jump</v>
      </c>
    </row>
    <row r="1619" spans="1:12" x14ac:dyDescent="0.3">
      <c r="A1619" t="s">
        <v>10</v>
      </c>
      <c r="B1619" t="s">
        <v>1354</v>
      </c>
      <c r="C1619" t="s">
        <v>36</v>
      </c>
      <c r="D1619">
        <v>1932</v>
      </c>
      <c r="E1619" t="s">
        <v>13</v>
      </c>
      <c r="F1619" t="s">
        <v>1149</v>
      </c>
      <c r="G1619" t="s">
        <v>662</v>
      </c>
      <c r="H1619">
        <v>15.72</v>
      </c>
      <c r="I1619" t="s">
        <v>1356</v>
      </c>
      <c r="J1619">
        <v>15.72</v>
      </c>
      <c r="K1619" t="s">
        <v>1969</v>
      </c>
      <c r="L1619" t="str">
        <f t="shared" si="25"/>
        <v>MLos Angeles1932GTriple Jump</v>
      </c>
    </row>
    <row r="1620" spans="1:12" x14ac:dyDescent="0.3">
      <c r="A1620" t="s">
        <v>10</v>
      </c>
      <c r="B1620" t="s">
        <v>1354</v>
      </c>
      <c r="C1620" t="s">
        <v>36</v>
      </c>
      <c r="D1620">
        <v>1932</v>
      </c>
      <c r="E1620" t="s">
        <v>17</v>
      </c>
      <c r="F1620" t="s">
        <v>1389</v>
      </c>
      <c r="G1620" t="s">
        <v>74</v>
      </c>
      <c r="H1620">
        <v>15.32</v>
      </c>
      <c r="I1620" t="s">
        <v>1356</v>
      </c>
      <c r="J1620">
        <v>15.32</v>
      </c>
      <c r="K1620" t="s">
        <v>1969</v>
      </c>
      <c r="L1620" t="str">
        <f t="shared" si="25"/>
        <v>MLos Angeles1932STriple Jump</v>
      </c>
    </row>
    <row r="1621" spans="1:12" x14ac:dyDescent="0.3">
      <c r="A1621" t="s">
        <v>10</v>
      </c>
      <c r="B1621" t="s">
        <v>1354</v>
      </c>
      <c r="C1621" t="s">
        <v>36</v>
      </c>
      <c r="D1621">
        <v>1932</v>
      </c>
      <c r="E1621" t="s">
        <v>20</v>
      </c>
      <c r="F1621" t="s">
        <v>1390</v>
      </c>
      <c r="G1621" t="s">
        <v>662</v>
      </c>
      <c r="H1621">
        <v>15.12</v>
      </c>
      <c r="I1621" t="s">
        <v>1356</v>
      </c>
      <c r="J1621">
        <v>15.12</v>
      </c>
      <c r="K1621" t="s">
        <v>1969</v>
      </c>
      <c r="L1621" t="str">
        <f t="shared" si="25"/>
        <v>MLos Angeles1932BTriple Jump</v>
      </c>
    </row>
    <row r="1622" spans="1:12" x14ac:dyDescent="0.3">
      <c r="A1622" t="s">
        <v>10</v>
      </c>
      <c r="B1622" t="s">
        <v>1354</v>
      </c>
      <c r="C1622" t="s">
        <v>105</v>
      </c>
      <c r="D1622">
        <v>1924</v>
      </c>
      <c r="E1622" t="s">
        <v>13</v>
      </c>
      <c r="F1622" t="s">
        <v>1391</v>
      </c>
      <c r="G1622" t="s">
        <v>59</v>
      </c>
      <c r="H1622">
        <v>15.525</v>
      </c>
      <c r="I1622" t="s">
        <v>1356</v>
      </c>
      <c r="J1622">
        <v>15.525</v>
      </c>
      <c r="K1622" t="s">
        <v>1969</v>
      </c>
      <c r="L1622" t="str">
        <f t="shared" si="25"/>
        <v>MParis1924GTriple Jump</v>
      </c>
    </row>
    <row r="1623" spans="1:12" x14ac:dyDescent="0.3">
      <c r="A1623" t="s">
        <v>10</v>
      </c>
      <c r="B1623" t="s">
        <v>1354</v>
      </c>
      <c r="C1623" t="s">
        <v>105</v>
      </c>
      <c r="D1623">
        <v>1924</v>
      </c>
      <c r="E1623" t="s">
        <v>17</v>
      </c>
      <c r="F1623" t="s">
        <v>1392</v>
      </c>
      <c r="G1623" t="s">
        <v>1187</v>
      </c>
      <c r="H1623">
        <v>15.425000000000001</v>
      </c>
      <c r="I1623" t="s">
        <v>1356</v>
      </c>
      <c r="J1623">
        <v>15.425000000000001</v>
      </c>
      <c r="K1623" t="s">
        <v>1969</v>
      </c>
      <c r="L1623" t="str">
        <f t="shared" si="25"/>
        <v>MParis1924STriple Jump</v>
      </c>
    </row>
    <row r="1624" spans="1:12" x14ac:dyDescent="0.3">
      <c r="A1624" t="s">
        <v>10</v>
      </c>
      <c r="B1624" t="s">
        <v>1354</v>
      </c>
      <c r="C1624" t="s">
        <v>105</v>
      </c>
      <c r="D1624">
        <v>1924</v>
      </c>
      <c r="E1624" t="s">
        <v>20</v>
      </c>
      <c r="F1624" t="s">
        <v>1393</v>
      </c>
      <c r="G1624" t="s">
        <v>44</v>
      </c>
      <c r="H1624">
        <v>15.37</v>
      </c>
      <c r="I1624" t="s">
        <v>1356</v>
      </c>
      <c r="J1624">
        <v>15.37</v>
      </c>
      <c r="K1624" t="s">
        <v>1969</v>
      </c>
      <c r="L1624" t="str">
        <f t="shared" si="25"/>
        <v>MParis1924BTriple Jump</v>
      </c>
    </row>
    <row r="1625" spans="1:12" x14ac:dyDescent="0.3">
      <c r="A1625" t="s">
        <v>10</v>
      </c>
      <c r="B1625" t="s">
        <v>1354</v>
      </c>
      <c r="C1625" t="s">
        <v>107</v>
      </c>
      <c r="D1625">
        <v>1912</v>
      </c>
      <c r="E1625" t="s">
        <v>13</v>
      </c>
      <c r="F1625" t="s">
        <v>1394</v>
      </c>
      <c r="G1625" t="s">
        <v>74</v>
      </c>
      <c r="H1625">
        <v>14.76</v>
      </c>
      <c r="I1625" t="s">
        <v>1356</v>
      </c>
      <c r="J1625">
        <v>14.76</v>
      </c>
      <c r="K1625" t="s">
        <v>1969</v>
      </c>
      <c r="L1625" t="str">
        <f t="shared" si="25"/>
        <v>MStockholm1912GTriple Jump</v>
      </c>
    </row>
    <row r="1626" spans="1:12" x14ac:dyDescent="0.3">
      <c r="A1626" t="s">
        <v>10</v>
      </c>
      <c r="B1626" t="s">
        <v>1354</v>
      </c>
      <c r="C1626" t="s">
        <v>107</v>
      </c>
      <c r="D1626">
        <v>1912</v>
      </c>
      <c r="E1626" t="s">
        <v>17</v>
      </c>
      <c r="F1626" t="s">
        <v>1154</v>
      </c>
      <c r="G1626" t="s">
        <v>74</v>
      </c>
      <c r="H1626">
        <v>14.51</v>
      </c>
      <c r="I1626" t="s">
        <v>1356</v>
      </c>
      <c r="J1626">
        <v>14.51</v>
      </c>
      <c r="K1626" t="s">
        <v>1969</v>
      </c>
      <c r="L1626" t="str">
        <f t="shared" si="25"/>
        <v>MStockholm1912STriple Jump</v>
      </c>
    </row>
    <row r="1627" spans="1:12" x14ac:dyDescent="0.3">
      <c r="A1627" t="s">
        <v>10</v>
      </c>
      <c r="B1627" t="s">
        <v>1354</v>
      </c>
      <c r="C1627" t="s">
        <v>107</v>
      </c>
      <c r="D1627">
        <v>1912</v>
      </c>
      <c r="E1627" t="s">
        <v>20</v>
      </c>
      <c r="F1627" t="s">
        <v>1395</v>
      </c>
      <c r="G1627" t="s">
        <v>74</v>
      </c>
      <c r="H1627">
        <v>14.17</v>
      </c>
      <c r="I1627" t="s">
        <v>1356</v>
      </c>
      <c r="J1627">
        <v>14.17</v>
      </c>
      <c r="K1627" t="s">
        <v>1969</v>
      </c>
      <c r="L1627" t="str">
        <f t="shared" si="25"/>
        <v>MStockholm1912BTriple Jump</v>
      </c>
    </row>
    <row r="1628" spans="1:12" x14ac:dyDescent="0.3">
      <c r="A1628" t="s">
        <v>10</v>
      </c>
      <c r="B1628" t="s">
        <v>1354</v>
      </c>
      <c r="C1628" t="s">
        <v>191</v>
      </c>
      <c r="D1628">
        <v>1904</v>
      </c>
      <c r="E1628" t="s">
        <v>13</v>
      </c>
      <c r="F1628" t="s">
        <v>1136</v>
      </c>
      <c r="G1628" t="s">
        <v>15</v>
      </c>
      <c r="H1628">
        <v>14.35</v>
      </c>
      <c r="I1628" t="s">
        <v>1356</v>
      </c>
      <c r="J1628">
        <v>14.35</v>
      </c>
      <c r="K1628" t="s">
        <v>1969</v>
      </c>
      <c r="L1628" t="str">
        <f t="shared" si="25"/>
        <v>MSt Louis1904GTriple Jump</v>
      </c>
    </row>
    <row r="1629" spans="1:12" x14ac:dyDescent="0.3">
      <c r="A1629" t="s">
        <v>10</v>
      </c>
      <c r="B1629" t="s">
        <v>1354</v>
      </c>
      <c r="C1629" t="s">
        <v>191</v>
      </c>
      <c r="D1629">
        <v>1904</v>
      </c>
      <c r="E1629" t="s">
        <v>17</v>
      </c>
      <c r="F1629" t="s">
        <v>1396</v>
      </c>
      <c r="G1629" t="s">
        <v>15</v>
      </c>
      <c r="H1629">
        <v>13.9</v>
      </c>
      <c r="I1629" t="s">
        <v>1356</v>
      </c>
      <c r="J1629">
        <v>13.9</v>
      </c>
      <c r="K1629" t="s">
        <v>1969</v>
      </c>
      <c r="L1629" t="str">
        <f t="shared" si="25"/>
        <v>MSt Louis1904STriple Jump</v>
      </c>
    </row>
    <row r="1630" spans="1:12" x14ac:dyDescent="0.3">
      <c r="A1630" t="s">
        <v>10</v>
      </c>
      <c r="B1630" t="s">
        <v>1354</v>
      </c>
      <c r="C1630" t="s">
        <v>191</v>
      </c>
      <c r="D1630">
        <v>1904</v>
      </c>
      <c r="E1630" t="s">
        <v>20</v>
      </c>
      <c r="F1630" t="s">
        <v>1156</v>
      </c>
      <c r="G1630" t="s">
        <v>15</v>
      </c>
      <c r="H1630">
        <v>13.36</v>
      </c>
      <c r="I1630" t="s">
        <v>1356</v>
      </c>
      <c r="J1630">
        <v>13.36</v>
      </c>
      <c r="K1630" t="s">
        <v>1969</v>
      </c>
      <c r="L1630" t="str">
        <f t="shared" si="25"/>
        <v>MSt Louis1904BTriple Jump</v>
      </c>
    </row>
    <row r="1631" spans="1:12" x14ac:dyDescent="0.3">
      <c r="A1631" t="s">
        <v>10</v>
      </c>
      <c r="B1631" t="s">
        <v>1354</v>
      </c>
      <c r="C1631" t="s">
        <v>81</v>
      </c>
      <c r="D1631">
        <v>1896</v>
      </c>
      <c r="E1631" t="s">
        <v>13</v>
      </c>
      <c r="F1631" t="s">
        <v>1061</v>
      </c>
      <c r="G1631" t="s">
        <v>15</v>
      </c>
      <c r="H1631">
        <v>13.71</v>
      </c>
      <c r="I1631" t="s">
        <v>1356</v>
      </c>
      <c r="J1631">
        <v>13.71</v>
      </c>
      <c r="K1631" t="s">
        <v>1969</v>
      </c>
      <c r="L1631" t="str">
        <f t="shared" si="25"/>
        <v>MAthens1896GTriple Jump</v>
      </c>
    </row>
    <row r="1632" spans="1:12" x14ac:dyDescent="0.3">
      <c r="A1632" t="s">
        <v>10</v>
      </c>
      <c r="B1632" t="s">
        <v>1354</v>
      </c>
      <c r="C1632" t="s">
        <v>81</v>
      </c>
      <c r="D1632">
        <v>1896</v>
      </c>
      <c r="E1632" t="s">
        <v>17</v>
      </c>
      <c r="F1632" t="s">
        <v>1397</v>
      </c>
      <c r="G1632" t="s">
        <v>64</v>
      </c>
      <c r="H1632">
        <v>12.7</v>
      </c>
      <c r="I1632" t="s">
        <v>1356</v>
      </c>
      <c r="J1632">
        <v>12.7</v>
      </c>
      <c r="K1632" t="s">
        <v>1969</v>
      </c>
      <c r="L1632" t="str">
        <f t="shared" si="25"/>
        <v>MAthens1896STriple Jump</v>
      </c>
    </row>
    <row r="1633" spans="1:12" x14ac:dyDescent="0.3">
      <c r="A1633" t="s">
        <v>10</v>
      </c>
      <c r="B1633" t="s">
        <v>1354</v>
      </c>
      <c r="C1633" t="s">
        <v>81</v>
      </c>
      <c r="D1633">
        <v>1896</v>
      </c>
      <c r="E1633" t="s">
        <v>20</v>
      </c>
      <c r="F1633" t="s">
        <v>1398</v>
      </c>
      <c r="G1633" t="s">
        <v>357</v>
      </c>
      <c r="H1633">
        <v>12.52</v>
      </c>
      <c r="I1633" t="s">
        <v>1356</v>
      </c>
      <c r="J1633">
        <v>12.52</v>
      </c>
      <c r="K1633" t="s">
        <v>1969</v>
      </c>
      <c r="L1633" t="str">
        <f t="shared" si="25"/>
        <v>MAthens1896BTriple Jump</v>
      </c>
    </row>
    <row r="1634" spans="1:12" x14ac:dyDescent="0.3">
      <c r="A1634" t="s">
        <v>1399</v>
      </c>
      <c r="B1634" t="s">
        <v>1400</v>
      </c>
      <c r="C1634" t="s">
        <v>12</v>
      </c>
      <c r="D1634">
        <v>2016</v>
      </c>
      <c r="E1634" t="s">
        <v>13</v>
      </c>
      <c r="F1634" t="s">
        <v>1401</v>
      </c>
      <c r="G1634" t="s">
        <v>22</v>
      </c>
      <c r="H1634" s="1" t="d">
        <v>00:29:16.99999999999997100</v>
      </c>
      <c r="I1634" t="s">
        <v>16</v>
      </c>
      <c r="J1634">
        <v>1757</v>
      </c>
      <c r="K1634" t="s">
        <v>1968</v>
      </c>
      <c r="L1634" t="str">
        <f t="shared" si="25"/>
        <v>WRio2016G10000M</v>
      </c>
    </row>
    <row r="1635" spans="1:12" x14ac:dyDescent="0.3">
      <c r="A1635" t="s">
        <v>1399</v>
      </c>
      <c r="B1635" t="s">
        <v>1400</v>
      </c>
      <c r="C1635" t="s">
        <v>12</v>
      </c>
      <c r="D1635">
        <v>2016</v>
      </c>
      <c r="E1635" t="s">
        <v>17</v>
      </c>
      <c r="F1635" t="s">
        <v>1402</v>
      </c>
      <c r="G1635" t="s">
        <v>19</v>
      </c>
      <c r="H1635" s="1" t="d">
        <v>00:29:32.99999999999987400</v>
      </c>
      <c r="I1635" t="s">
        <v>16</v>
      </c>
      <c r="J1635">
        <v>1773</v>
      </c>
      <c r="K1635" t="s">
        <v>1968</v>
      </c>
      <c r="L1635" t="str">
        <f t="shared" si="25"/>
        <v>WRio2016S10000M</v>
      </c>
    </row>
    <row r="1636" spans="1:12" x14ac:dyDescent="0.3">
      <c r="A1636" t="s">
        <v>1399</v>
      </c>
      <c r="B1636" t="s">
        <v>1400</v>
      </c>
      <c r="C1636" t="s">
        <v>12</v>
      </c>
      <c r="D1636">
        <v>2016</v>
      </c>
      <c r="E1636" t="s">
        <v>20</v>
      </c>
      <c r="F1636" t="s">
        <v>1403</v>
      </c>
      <c r="G1636" t="s">
        <v>22</v>
      </c>
      <c r="H1636" s="1" t="d">
        <v>00:29:43.00000000000003950</v>
      </c>
      <c r="I1636" t="s">
        <v>16</v>
      </c>
      <c r="J1636">
        <v>1783</v>
      </c>
      <c r="K1636" t="s">
        <v>1968</v>
      </c>
      <c r="L1636" t="str">
        <f t="shared" si="25"/>
        <v>WRio2016B10000M</v>
      </c>
    </row>
    <row r="1637" spans="1:12" x14ac:dyDescent="0.3">
      <c r="A1637" t="s">
        <v>1399</v>
      </c>
      <c r="B1637" t="s">
        <v>1400</v>
      </c>
      <c r="C1637" t="s">
        <v>23</v>
      </c>
      <c r="D1637">
        <v>2008</v>
      </c>
      <c r="E1637" t="s">
        <v>13</v>
      </c>
      <c r="F1637" t="s">
        <v>1403</v>
      </c>
      <c r="G1637" t="s">
        <v>22</v>
      </c>
      <c r="H1637" s="1" t="d">
        <v>00:29:55.00000000000011525</v>
      </c>
      <c r="I1637" t="s">
        <v>16</v>
      </c>
      <c r="J1637">
        <v>1795</v>
      </c>
      <c r="K1637" t="s">
        <v>1968</v>
      </c>
      <c r="L1637" t="str">
        <f t="shared" si="25"/>
        <v>WBeijing2008G10000M</v>
      </c>
    </row>
    <row r="1638" spans="1:12" x14ac:dyDescent="0.3">
      <c r="A1638" t="s">
        <v>1399</v>
      </c>
      <c r="B1638" t="s">
        <v>1400</v>
      </c>
      <c r="C1638" t="s">
        <v>23</v>
      </c>
      <c r="D1638">
        <v>2008</v>
      </c>
      <c r="E1638" t="s">
        <v>17</v>
      </c>
      <c r="F1638" t="s">
        <v>1404</v>
      </c>
      <c r="G1638" t="s">
        <v>518</v>
      </c>
      <c r="H1638" s="1" t="d">
        <v>00:29:56.00000000000007375</v>
      </c>
      <c r="I1638" t="s">
        <v>16</v>
      </c>
      <c r="J1638">
        <v>1796</v>
      </c>
      <c r="K1638" t="s">
        <v>1968</v>
      </c>
      <c r="L1638" t="str">
        <f t="shared" si="25"/>
        <v>WBeijing2008S10000M</v>
      </c>
    </row>
    <row r="1639" spans="1:12" x14ac:dyDescent="0.3">
      <c r="A1639" t="s">
        <v>1399</v>
      </c>
      <c r="B1639" t="s">
        <v>1400</v>
      </c>
      <c r="C1639" t="s">
        <v>23</v>
      </c>
      <c r="D1639">
        <v>2008</v>
      </c>
      <c r="E1639" t="s">
        <v>20</v>
      </c>
      <c r="F1639" t="s">
        <v>1405</v>
      </c>
      <c r="G1639" t="s">
        <v>15</v>
      </c>
      <c r="H1639" s="1" t="d">
        <v>00:30:21.99999999999984525</v>
      </c>
      <c r="I1639" t="s">
        <v>16</v>
      </c>
      <c r="J1639">
        <v>1822</v>
      </c>
      <c r="K1639" t="s">
        <v>1968</v>
      </c>
      <c r="L1639" t="str">
        <f t="shared" si="25"/>
        <v>WBeijing2008B10000M</v>
      </c>
    </row>
    <row r="1640" spans="1:12" x14ac:dyDescent="0.3">
      <c r="A1640" t="s">
        <v>1399</v>
      </c>
      <c r="B1640" t="s">
        <v>1400</v>
      </c>
      <c r="C1640" t="s">
        <v>27</v>
      </c>
      <c r="D1640">
        <v>2000</v>
      </c>
      <c r="E1640" t="s">
        <v>13</v>
      </c>
      <c r="F1640" t="s">
        <v>1406</v>
      </c>
      <c r="G1640" t="s">
        <v>22</v>
      </c>
      <c r="H1640" s="1" t="d">
        <v>00:30:17.00000000000035650</v>
      </c>
      <c r="I1640" t="s">
        <v>16</v>
      </c>
      <c r="J1640">
        <v>1817</v>
      </c>
      <c r="K1640" t="s">
        <v>1968</v>
      </c>
      <c r="L1640" t="str">
        <f t="shared" si="25"/>
        <v>WSydney2000G10000M</v>
      </c>
    </row>
    <row r="1641" spans="1:12" x14ac:dyDescent="0.3">
      <c r="A1641" t="s">
        <v>1399</v>
      </c>
      <c r="B1641" t="s">
        <v>1400</v>
      </c>
      <c r="C1641" t="s">
        <v>27</v>
      </c>
      <c r="D1641">
        <v>2000</v>
      </c>
      <c r="E1641" t="s">
        <v>17</v>
      </c>
      <c r="F1641" t="s">
        <v>1407</v>
      </c>
      <c r="G1641" t="s">
        <v>22</v>
      </c>
      <c r="H1641" s="1" t="d">
        <v>00:30:21.99999999999984525</v>
      </c>
      <c r="I1641" t="s">
        <v>16</v>
      </c>
      <c r="J1641">
        <v>1822</v>
      </c>
      <c r="K1641" t="s">
        <v>1968</v>
      </c>
      <c r="L1641" t="str">
        <f t="shared" si="25"/>
        <v>WSydney2000S10000M</v>
      </c>
    </row>
    <row r="1642" spans="1:12" x14ac:dyDescent="0.3">
      <c r="A1642" t="s">
        <v>1399</v>
      </c>
      <c r="B1642" t="s">
        <v>1400</v>
      </c>
      <c r="C1642" t="s">
        <v>27</v>
      </c>
      <c r="D1642">
        <v>2000</v>
      </c>
      <c r="E1642" t="s">
        <v>20</v>
      </c>
      <c r="F1642" t="s">
        <v>1408</v>
      </c>
      <c r="G1642" t="s">
        <v>46</v>
      </c>
      <c r="H1642" s="1" t="d">
        <v>00:30:23.00000000000010075</v>
      </c>
      <c r="I1642" t="s">
        <v>16</v>
      </c>
      <c r="J1642">
        <v>1823</v>
      </c>
      <c r="K1642" t="s">
        <v>1968</v>
      </c>
      <c r="L1642" t="str">
        <f t="shared" si="25"/>
        <v>WSydney2000B10000M</v>
      </c>
    </row>
    <row r="1643" spans="1:12" x14ac:dyDescent="0.3">
      <c r="A1643" t="s">
        <v>1399</v>
      </c>
      <c r="B1643" t="s">
        <v>1400</v>
      </c>
      <c r="C1643" t="s">
        <v>31</v>
      </c>
      <c r="D1643">
        <v>1992</v>
      </c>
      <c r="E1643" t="s">
        <v>13</v>
      </c>
      <c r="F1643" t="s">
        <v>1406</v>
      </c>
      <c r="G1643" t="s">
        <v>22</v>
      </c>
      <c r="H1643" s="1" t="d">
        <v>00:31:06.00000000000002400</v>
      </c>
      <c r="I1643" t="s">
        <v>16</v>
      </c>
      <c r="J1643">
        <v>1866</v>
      </c>
      <c r="K1643" t="s">
        <v>1968</v>
      </c>
      <c r="L1643" t="str">
        <f t="shared" si="25"/>
        <v>WBarcelona1992G10000M</v>
      </c>
    </row>
    <row r="1644" spans="1:12" x14ac:dyDescent="0.3">
      <c r="A1644" t="s">
        <v>1399</v>
      </c>
      <c r="B1644" t="s">
        <v>1400</v>
      </c>
      <c r="C1644" t="s">
        <v>31</v>
      </c>
      <c r="D1644">
        <v>1992</v>
      </c>
      <c r="E1644" t="s">
        <v>17</v>
      </c>
      <c r="F1644" t="s">
        <v>1409</v>
      </c>
      <c r="G1644" t="s">
        <v>156</v>
      </c>
      <c r="H1644" s="1" t="d">
        <v>00:31:12.00000000000006525</v>
      </c>
      <c r="I1644" t="s">
        <v>16</v>
      </c>
      <c r="J1644">
        <v>1872</v>
      </c>
      <c r="K1644" t="s">
        <v>1968</v>
      </c>
      <c r="L1644" t="str">
        <f t="shared" si="25"/>
        <v>WBarcelona1992S10000M</v>
      </c>
    </row>
    <row r="1645" spans="1:12" x14ac:dyDescent="0.3">
      <c r="A1645" t="s">
        <v>1399</v>
      </c>
      <c r="B1645" t="s">
        <v>1400</v>
      </c>
      <c r="C1645" t="s">
        <v>31</v>
      </c>
      <c r="D1645">
        <v>1992</v>
      </c>
      <c r="E1645" t="s">
        <v>20</v>
      </c>
      <c r="F1645" t="s">
        <v>1410</v>
      </c>
      <c r="G1645" t="s">
        <v>15</v>
      </c>
      <c r="H1645" s="1" t="d">
        <v>00:31:20.00000000000001675</v>
      </c>
      <c r="I1645" t="s">
        <v>16</v>
      </c>
      <c r="J1645">
        <v>1880</v>
      </c>
      <c r="K1645" t="s">
        <v>1968</v>
      </c>
      <c r="L1645" t="str">
        <f t="shared" si="25"/>
        <v>WBarcelona1992B10000M</v>
      </c>
    </row>
    <row r="1646" spans="1:12" x14ac:dyDescent="0.3">
      <c r="A1646" t="s">
        <v>1399</v>
      </c>
      <c r="B1646" t="s">
        <v>1400</v>
      </c>
      <c r="C1646" t="s">
        <v>78</v>
      </c>
      <c r="D1646">
        <v>2012</v>
      </c>
      <c r="E1646" t="s">
        <v>13</v>
      </c>
      <c r="F1646" t="s">
        <v>1403</v>
      </c>
      <c r="G1646" t="s">
        <v>22</v>
      </c>
      <c r="H1646" s="1" t="d">
        <v>00:30:21.00000000000018375</v>
      </c>
      <c r="I1646" t="s">
        <v>16</v>
      </c>
      <c r="J1646">
        <v>1821</v>
      </c>
      <c r="K1646" t="s">
        <v>1968</v>
      </c>
      <c r="L1646" t="str">
        <f t="shared" si="25"/>
        <v>WLondon2012G10000M</v>
      </c>
    </row>
    <row r="1647" spans="1:12" x14ac:dyDescent="0.3">
      <c r="A1647" t="s">
        <v>1399</v>
      </c>
      <c r="B1647" t="s">
        <v>1400</v>
      </c>
      <c r="C1647" t="s">
        <v>78</v>
      </c>
      <c r="D1647">
        <v>2012</v>
      </c>
      <c r="E1647" t="s">
        <v>17</v>
      </c>
      <c r="F1647" t="s">
        <v>1411</v>
      </c>
      <c r="G1647" t="s">
        <v>19</v>
      </c>
      <c r="H1647" s="1" t="d">
        <v>00:30:25.99999999999996950</v>
      </c>
      <c r="I1647" t="s">
        <v>16</v>
      </c>
      <c r="J1647">
        <v>1826</v>
      </c>
      <c r="K1647" t="s">
        <v>1968</v>
      </c>
      <c r="L1647" t="str">
        <f t="shared" si="25"/>
        <v>WLondon2012S10000M</v>
      </c>
    </row>
    <row r="1648" spans="1:12" x14ac:dyDescent="0.3">
      <c r="A1648" t="s">
        <v>1399</v>
      </c>
      <c r="B1648" t="s">
        <v>1400</v>
      </c>
      <c r="C1648" t="s">
        <v>78</v>
      </c>
      <c r="D1648">
        <v>2012</v>
      </c>
      <c r="E1648" t="s">
        <v>20</v>
      </c>
      <c r="F1648" t="s">
        <v>1402</v>
      </c>
      <c r="G1648" t="s">
        <v>19</v>
      </c>
      <c r="H1648" s="1" t="d">
        <v>00:30:29.99999999999979675</v>
      </c>
      <c r="I1648" t="s">
        <v>16</v>
      </c>
      <c r="J1648">
        <v>1830</v>
      </c>
      <c r="K1648" t="s">
        <v>1968</v>
      </c>
      <c r="L1648" t="str">
        <f t="shared" si="25"/>
        <v>WLondon2012B10000M</v>
      </c>
    </row>
    <row r="1649" spans="1:12" x14ac:dyDescent="0.3">
      <c r="A1649" t="s">
        <v>1399</v>
      </c>
      <c r="B1649" t="s">
        <v>1400</v>
      </c>
      <c r="C1649" t="s">
        <v>81</v>
      </c>
      <c r="D1649">
        <v>2004</v>
      </c>
      <c r="E1649" t="s">
        <v>13</v>
      </c>
      <c r="F1649" t="s">
        <v>1412</v>
      </c>
      <c r="G1649" t="s">
        <v>246</v>
      </c>
      <c r="H1649" s="1" t="d">
        <v>00:30:23.99999999999975550</v>
      </c>
      <c r="I1649" t="s">
        <v>16</v>
      </c>
      <c r="J1649">
        <v>1824</v>
      </c>
      <c r="K1649" t="s">
        <v>1968</v>
      </c>
      <c r="L1649" t="str">
        <f t="shared" si="25"/>
        <v>WAthens2004G10000M</v>
      </c>
    </row>
    <row r="1650" spans="1:12" x14ac:dyDescent="0.3">
      <c r="A1650" t="s">
        <v>1399</v>
      </c>
      <c r="B1650" t="s">
        <v>1400</v>
      </c>
      <c r="C1650" t="s">
        <v>81</v>
      </c>
      <c r="D1650">
        <v>2004</v>
      </c>
      <c r="E1650" t="s">
        <v>17</v>
      </c>
      <c r="F1650" t="s">
        <v>1413</v>
      </c>
      <c r="G1650" t="s">
        <v>22</v>
      </c>
      <c r="H1650" s="1" t="d">
        <v>00:30:25.00000000000001100</v>
      </c>
      <c r="I1650" t="s">
        <v>16</v>
      </c>
      <c r="J1650">
        <v>1825</v>
      </c>
      <c r="K1650" t="s">
        <v>1968</v>
      </c>
      <c r="L1650" t="str">
        <f t="shared" si="25"/>
        <v>WAthens2004S10000M</v>
      </c>
    </row>
    <row r="1651" spans="1:12" x14ac:dyDescent="0.3">
      <c r="A1651" t="s">
        <v>1399</v>
      </c>
      <c r="B1651" t="s">
        <v>1400</v>
      </c>
      <c r="C1651" t="s">
        <v>81</v>
      </c>
      <c r="D1651">
        <v>2004</v>
      </c>
      <c r="E1651" t="s">
        <v>20</v>
      </c>
      <c r="F1651" t="s">
        <v>1406</v>
      </c>
      <c r="G1651" t="s">
        <v>22</v>
      </c>
      <c r="H1651" s="1" t="d">
        <v>00:30:25.99999999999996950</v>
      </c>
      <c r="I1651" t="s">
        <v>16</v>
      </c>
      <c r="J1651">
        <v>1826</v>
      </c>
      <c r="K1651" t="s">
        <v>1968</v>
      </c>
      <c r="L1651" t="str">
        <f t="shared" si="25"/>
        <v>WAthens2004B10000M</v>
      </c>
    </row>
    <row r="1652" spans="1:12" x14ac:dyDescent="0.3">
      <c r="A1652" t="s">
        <v>1399</v>
      </c>
      <c r="B1652" t="s">
        <v>1400</v>
      </c>
      <c r="C1652" t="s">
        <v>84</v>
      </c>
      <c r="D1652">
        <v>1996</v>
      </c>
      <c r="E1652" t="s">
        <v>13</v>
      </c>
      <c r="F1652" t="s">
        <v>1408</v>
      </c>
      <c r="G1652" t="s">
        <v>46</v>
      </c>
      <c r="H1652" s="1" t="d">
        <v>00:31:02.00000000000019675</v>
      </c>
      <c r="I1652" t="s">
        <v>16</v>
      </c>
      <c r="J1652">
        <v>1862</v>
      </c>
      <c r="K1652" t="s">
        <v>1968</v>
      </c>
      <c r="L1652" t="str">
        <f t="shared" si="25"/>
        <v>WAtlanta1996G10000M</v>
      </c>
    </row>
    <row r="1653" spans="1:12" x14ac:dyDescent="0.3">
      <c r="A1653" t="s">
        <v>1399</v>
      </c>
      <c r="B1653" t="s">
        <v>1400</v>
      </c>
      <c r="C1653" t="s">
        <v>84</v>
      </c>
      <c r="D1653">
        <v>1996</v>
      </c>
      <c r="E1653" t="s">
        <v>17</v>
      </c>
      <c r="F1653" t="s">
        <v>1414</v>
      </c>
      <c r="G1653" t="s">
        <v>246</v>
      </c>
      <c r="H1653" s="1" t="d">
        <v>00:31:02.99999999999985825</v>
      </c>
      <c r="I1653" t="s">
        <v>16</v>
      </c>
      <c r="J1653">
        <v>1863</v>
      </c>
      <c r="K1653" t="s">
        <v>1968</v>
      </c>
      <c r="L1653" t="str">
        <f t="shared" si="25"/>
        <v>WAtlanta1996S10000M</v>
      </c>
    </row>
    <row r="1654" spans="1:12" x14ac:dyDescent="0.3">
      <c r="A1654" t="s">
        <v>1399</v>
      </c>
      <c r="B1654" t="s">
        <v>1400</v>
      </c>
      <c r="C1654" t="s">
        <v>84</v>
      </c>
      <c r="D1654">
        <v>1996</v>
      </c>
      <c r="E1654" t="s">
        <v>20</v>
      </c>
      <c r="F1654" t="s">
        <v>1407</v>
      </c>
      <c r="G1654" t="s">
        <v>22</v>
      </c>
      <c r="H1654" s="1" t="d">
        <v>00:31:06.9999999999999825</v>
      </c>
      <c r="I1654" t="s">
        <v>16</v>
      </c>
      <c r="J1654">
        <v>1867</v>
      </c>
      <c r="K1654" t="s">
        <v>1968</v>
      </c>
      <c r="L1654" t="str">
        <f t="shared" si="25"/>
        <v>WAtlanta1996B10000M</v>
      </c>
    </row>
    <row r="1655" spans="1:12" x14ac:dyDescent="0.3">
      <c r="A1655" t="s">
        <v>1399</v>
      </c>
      <c r="B1655" t="s">
        <v>1415</v>
      </c>
      <c r="C1655" t="s">
        <v>12</v>
      </c>
      <c r="D1655">
        <v>2016</v>
      </c>
      <c r="E1655" t="s">
        <v>13</v>
      </c>
      <c r="F1655" t="s">
        <v>1416</v>
      </c>
      <c r="G1655" t="s">
        <v>15</v>
      </c>
      <c r="H1655">
        <v>12.48</v>
      </c>
      <c r="I1655" t="s">
        <v>201</v>
      </c>
      <c r="J1655">
        <v>12.48</v>
      </c>
      <c r="K1655" t="s">
        <v>1968</v>
      </c>
      <c r="L1655" t="str">
        <f t="shared" si="25"/>
        <v>WRio2016G110M/100M Hurdles</v>
      </c>
    </row>
    <row r="1656" spans="1:12" x14ac:dyDescent="0.3">
      <c r="A1656" t="s">
        <v>1399</v>
      </c>
      <c r="B1656" t="s">
        <v>1415</v>
      </c>
      <c r="C1656" t="s">
        <v>12</v>
      </c>
      <c r="D1656">
        <v>2016</v>
      </c>
      <c r="E1656" t="s">
        <v>17</v>
      </c>
      <c r="F1656" t="s">
        <v>1417</v>
      </c>
      <c r="G1656" t="s">
        <v>15</v>
      </c>
      <c r="H1656">
        <v>12.59</v>
      </c>
      <c r="I1656" t="s">
        <v>201</v>
      </c>
      <c r="J1656">
        <v>12.59</v>
      </c>
      <c r="K1656" t="s">
        <v>1968</v>
      </c>
      <c r="L1656" t="str">
        <f t="shared" si="25"/>
        <v>WRio2016S110M/100M Hurdles</v>
      </c>
    </row>
    <row r="1657" spans="1:12" x14ac:dyDescent="0.3">
      <c r="A1657" t="s">
        <v>1399</v>
      </c>
      <c r="B1657" t="s">
        <v>1415</v>
      </c>
      <c r="C1657" t="s">
        <v>12</v>
      </c>
      <c r="D1657">
        <v>2016</v>
      </c>
      <c r="E1657" t="s">
        <v>20</v>
      </c>
      <c r="F1657" t="s">
        <v>1418</v>
      </c>
      <c r="G1657" t="s">
        <v>15</v>
      </c>
      <c r="H1657">
        <v>12.61</v>
      </c>
      <c r="I1657" t="s">
        <v>201</v>
      </c>
      <c r="J1657">
        <v>12.61</v>
      </c>
      <c r="K1657" t="s">
        <v>1968</v>
      </c>
      <c r="L1657" t="str">
        <f t="shared" si="25"/>
        <v>WRio2016B110M/100M Hurdles</v>
      </c>
    </row>
    <row r="1658" spans="1:12" x14ac:dyDescent="0.3">
      <c r="A1658" t="s">
        <v>1399</v>
      </c>
      <c r="B1658" t="s">
        <v>1415</v>
      </c>
      <c r="C1658" t="s">
        <v>23</v>
      </c>
      <c r="D1658">
        <v>2008</v>
      </c>
      <c r="E1658" t="s">
        <v>13</v>
      </c>
      <c r="F1658" t="s">
        <v>1419</v>
      </c>
      <c r="G1658" t="s">
        <v>15</v>
      </c>
      <c r="H1658">
        <v>12.54</v>
      </c>
      <c r="I1658" t="s">
        <v>201</v>
      </c>
      <c r="J1658">
        <v>12.54</v>
      </c>
      <c r="K1658" t="s">
        <v>1968</v>
      </c>
      <c r="L1658" t="str">
        <f t="shared" ref="L1658:L1721" si="26">_xlfn.CONCAT(A1658,C1658,D1658,E1658,I1658)</f>
        <v>WBeijing2008G110M/100M Hurdles</v>
      </c>
    </row>
    <row r="1659" spans="1:12" x14ac:dyDescent="0.3">
      <c r="A1659" t="s">
        <v>1399</v>
      </c>
      <c r="B1659" t="s">
        <v>1415</v>
      </c>
      <c r="C1659" t="s">
        <v>23</v>
      </c>
      <c r="D1659">
        <v>2008</v>
      </c>
      <c r="E1659" t="s">
        <v>17</v>
      </c>
      <c r="F1659" t="s">
        <v>1420</v>
      </c>
      <c r="G1659" t="s">
        <v>59</v>
      </c>
      <c r="H1659">
        <v>12.64</v>
      </c>
      <c r="I1659" t="s">
        <v>201</v>
      </c>
      <c r="J1659">
        <v>12.64</v>
      </c>
      <c r="K1659" t="s">
        <v>1968</v>
      </c>
      <c r="L1659" t="str">
        <f t="shared" si="26"/>
        <v>WBeijing2008S110M/100M Hurdles</v>
      </c>
    </row>
    <row r="1660" spans="1:12" x14ac:dyDescent="0.3">
      <c r="A1660" t="s">
        <v>1399</v>
      </c>
      <c r="B1660" t="s">
        <v>1415</v>
      </c>
      <c r="C1660" t="s">
        <v>23</v>
      </c>
      <c r="D1660">
        <v>2008</v>
      </c>
      <c r="E1660" t="s">
        <v>20</v>
      </c>
      <c r="F1660" t="s">
        <v>1421</v>
      </c>
      <c r="G1660" t="s">
        <v>117</v>
      </c>
      <c r="H1660">
        <v>12.64</v>
      </c>
      <c r="I1660" t="s">
        <v>201</v>
      </c>
      <c r="J1660">
        <v>12.64</v>
      </c>
      <c r="K1660" t="s">
        <v>1968</v>
      </c>
      <c r="L1660" t="str">
        <f t="shared" si="26"/>
        <v>WBeijing2008B110M/100M Hurdles</v>
      </c>
    </row>
    <row r="1661" spans="1:12" x14ac:dyDescent="0.3">
      <c r="A1661" t="s">
        <v>1399</v>
      </c>
      <c r="B1661" t="s">
        <v>1415</v>
      </c>
      <c r="C1661" t="s">
        <v>27</v>
      </c>
      <c r="D1661">
        <v>2000</v>
      </c>
      <c r="E1661" t="s">
        <v>13</v>
      </c>
      <c r="F1661" t="s">
        <v>1422</v>
      </c>
      <c r="G1661" t="s">
        <v>878</v>
      </c>
      <c r="H1661">
        <v>12.65</v>
      </c>
      <c r="I1661" t="s">
        <v>201</v>
      </c>
      <c r="J1661">
        <v>12.65</v>
      </c>
      <c r="K1661" t="s">
        <v>1968</v>
      </c>
      <c r="L1661" t="str">
        <f t="shared" si="26"/>
        <v>WSydney2000G110M/100M Hurdles</v>
      </c>
    </row>
    <row r="1662" spans="1:12" x14ac:dyDescent="0.3">
      <c r="A1662" t="s">
        <v>1399</v>
      </c>
      <c r="B1662" t="s">
        <v>1415</v>
      </c>
      <c r="C1662" t="s">
        <v>27</v>
      </c>
      <c r="D1662">
        <v>2000</v>
      </c>
      <c r="E1662" t="s">
        <v>17</v>
      </c>
      <c r="F1662" t="s">
        <v>1423</v>
      </c>
      <c r="G1662" t="s">
        <v>664</v>
      </c>
      <c r="H1662">
        <v>12.68</v>
      </c>
      <c r="I1662" t="s">
        <v>201</v>
      </c>
      <c r="J1662">
        <v>12.68</v>
      </c>
      <c r="K1662" t="s">
        <v>1968</v>
      </c>
      <c r="L1662" t="str">
        <f t="shared" si="26"/>
        <v>WSydney2000S110M/100M Hurdles</v>
      </c>
    </row>
    <row r="1663" spans="1:12" x14ac:dyDescent="0.3">
      <c r="A1663" t="s">
        <v>1399</v>
      </c>
      <c r="B1663" t="s">
        <v>1415</v>
      </c>
      <c r="C1663" t="s">
        <v>27</v>
      </c>
      <c r="D1663">
        <v>2000</v>
      </c>
      <c r="E1663" t="s">
        <v>20</v>
      </c>
      <c r="F1663" t="s">
        <v>1424</v>
      </c>
      <c r="G1663" t="s">
        <v>15</v>
      </c>
      <c r="H1663">
        <v>12.76</v>
      </c>
      <c r="I1663" t="s">
        <v>201</v>
      </c>
      <c r="J1663">
        <v>12.76</v>
      </c>
      <c r="K1663" t="s">
        <v>1968</v>
      </c>
      <c r="L1663" t="str">
        <f t="shared" si="26"/>
        <v>WSydney2000B110M/100M Hurdles</v>
      </c>
    </row>
    <row r="1664" spans="1:12" x14ac:dyDescent="0.3">
      <c r="A1664" t="s">
        <v>1399</v>
      </c>
      <c r="B1664" t="s">
        <v>1415</v>
      </c>
      <c r="C1664" t="s">
        <v>31</v>
      </c>
      <c r="D1664">
        <v>1992</v>
      </c>
      <c r="E1664" t="s">
        <v>13</v>
      </c>
      <c r="F1664" t="s">
        <v>1425</v>
      </c>
      <c r="G1664" t="s">
        <v>357</v>
      </c>
      <c r="H1664">
        <v>12.64</v>
      </c>
      <c r="I1664" t="s">
        <v>201</v>
      </c>
      <c r="J1664">
        <v>12.64</v>
      </c>
      <c r="K1664" t="s">
        <v>1968</v>
      </c>
      <c r="L1664" t="str">
        <f t="shared" si="26"/>
        <v>WBarcelona1992G110M/100M Hurdles</v>
      </c>
    </row>
    <row r="1665" spans="1:12" x14ac:dyDescent="0.3">
      <c r="A1665" t="s">
        <v>1399</v>
      </c>
      <c r="B1665" t="s">
        <v>1415</v>
      </c>
      <c r="C1665" t="s">
        <v>31</v>
      </c>
      <c r="D1665">
        <v>1992</v>
      </c>
      <c r="E1665" t="s">
        <v>17</v>
      </c>
      <c r="F1665" t="s">
        <v>1426</v>
      </c>
      <c r="G1665" t="s">
        <v>15</v>
      </c>
      <c r="H1665">
        <v>12.69</v>
      </c>
      <c r="I1665" t="s">
        <v>201</v>
      </c>
      <c r="J1665">
        <v>12.69</v>
      </c>
      <c r="K1665" t="s">
        <v>1968</v>
      </c>
      <c r="L1665" t="str">
        <f t="shared" si="26"/>
        <v>WBarcelona1992S110M/100M Hurdles</v>
      </c>
    </row>
    <row r="1666" spans="1:12" x14ac:dyDescent="0.3">
      <c r="A1666" t="s">
        <v>1399</v>
      </c>
      <c r="B1666" t="s">
        <v>1415</v>
      </c>
      <c r="C1666" t="s">
        <v>31</v>
      </c>
      <c r="D1666">
        <v>1992</v>
      </c>
      <c r="E1666" t="s">
        <v>20</v>
      </c>
      <c r="F1666" t="s">
        <v>1427</v>
      </c>
      <c r="G1666" t="s">
        <v>170</v>
      </c>
      <c r="H1666">
        <v>12.7</v>
      </c>
      <c r="I1666" t="s">
        <v>201</v>
      </c>
      <c r="J1666">
        <v>12.7</v>
      </c>
      <c r="K1666" t="s">
        <v>1968</v>
      </c>
      <c r="L1666" t="str">
        <f t="shared" si="26"/>
        <v>WBarcelona1992B110M/100M Hurdles</v>
      </c>
    </row>
    <row r="1667" spans="1:12" x14ac:dyDescent="0.3">
      <c r="A1667" t="s">
        <v>1399</v>
      </c>
      <c r="B1667" t="s">
        <v>1415</v>
      </c>
      <c r="C1667" t="s">
        <v>36</v>
      </c>
      <c r="D1667">
        <v>1984</v>
      </c>
      <c r="E1667" t="s">
        <v>13</v>
      </c>
      <c r="F1667" t="s">
        <v>1428</v>
      </c>
      <c r="G1667" t="s">
        <v>15</v>
      </c>
      <c r="H1667">
        <v>12.84</v>
      </c>
      <c r="I1667" t="s">
        <v>201</v>
      </c>
      <c r="J1667">
        <v>12.84</v>
      </c>
      <c r="K1667" t="s">
        <v>1968</v>
      </c>
      <c r="L1667" t="str">
        <f t="shared" si="26"/>
        <v>WLos Angeles1984G110M/100M Hurdles</v>
      </c>
    </row>
    <row r="1668" spans="1:12" x14ac:dyDescent="0.3">
      <c r="A1668" t="s">
        <v>1399</v>
      </c>
      <c r="B1668" t="s">
        <v>1415</v>
      </c>
      <c r="C1668" t="s">
        <v>36</v>
      </c>
      <c r="D1668">
        <v>1984</v>
      </c>
      <c r="E1668" t="s">
        <v>17</v>
      </c>
      <c r="F1668" t="s">
        <v>1429</v>
      </c>
      <c r="G1668" t="s">
        <v>40</v>
      </c>
      <c r="H1668">
        <v>12.88</v>
      </c>
      <c r="I1668" t="s">
        <v>201</v>
      </c>
      <c r="J1668">
        <v>12.88</v>
      </c>
      <c r="K1668" t="s">
        <v>1968</v>
      </c>
      <c r="L1668" t="str">
        <f t="shared" si="26"/>
        <v>WLos Angeles1984S110M/100M Hurdles</v>
      </c>
    </row>
    <row r="1669" spans="1:12" x14ac:dyDescent="0.3">
      <c r="A1669" t="s">
        <v>1399</v>
      </c>
      <c r="B1669" t="s">
        <v>1415</v>
      </c>
      <c r="C1669" t="s">
        <v>36</v>
      </c>
      <c r="D1669">
        <v>1984</v>
      </c>
      <c r="E1669" t="s">
        <v>20</v>
      </c>
      <c r="F1669" t="s">
        <v>1430</v>
      </c>
      <c r="G1669" t="s">
        <v>64</v>
      </c>
      <c r="H1669">
        <v>13.06</v>
      </c>
      <c r="I1669" t="s">
        <v>201</v>
      </c>
      <c r="J1669">
        <v>13.06</v>
      </c>
      <c r="K1669" t="s">
        <v>1968</v>
      </c>
      <c r="L1669" t="str">
        <f t="shared" si="26"/>
        <v>WLos Angeles1984B110M/100M Hurdles</v>
      </c>
    </row>
    <row r="1670" spans="1:12" x14ac:dyDescent="0.3">
      <c r="A1670" t="s">
        <v>1399</v>
      </c>
      <c r="B1670" t="s">
        <v>1415</v>
      </c>
      <c r="C1670" t="s">
        <v>36</v>
      </c>
      <c r="D1670">
        <v>1984</v>
      </c>
      <c r="E1670" t="s">
        <v>20</v>
      </c>
      <c r="F1670" t="s">
        <v>1431</v>
      </c>
      <c r="G1670" t="s">
        <v>15</v>
      </c>
      <c r="H1670">
        <v>13.06</v>
      </c>
      <c r="I1670" t="s">
        <v>201</v>
      </c>
      <c r="J1670">
        <v>13.06</v>
      </c>
      <c r="K1670" t="s">
        <v>1968</v>
      </c>
      <c r="L1670" t="str">
        <f t="shared" si="26"/>
        <v>WLos Angeles1984B110M/100M Hurdles</v>
      </c>
    </row>
    <row r="1671" spans="1:12" x14ac:dyDescent="0.3">
      <c r="A1671" t="s">
        <v>1399</v>
      </c>
      <c r="B1671" t="s">
        <v>1415</v>
      </c>
      <c r="C1671" t="s">
        <v>42</v>
      </c>
      <c r="D1671">
        <v>1976</v>
      </c>
      <c r="E1671" t="s">
        <v>13</v>
      </c>
      <c r="F1671" t="s">
        <v>1432</v>
      </c>
      <c r="G1671" t="s">
        <v>250</v>
      </c>
      <c r="H1671">
        <v>12.77</v>
      </c>
      <c r="I1671" t="s">
        <v>201</v>
      </c>
      <c r="J1671">
        <v>12.77</v>
      </c>
      <c r="K1671" t="s">
        <v>1968</v>
      </c>
      <c r="L1671" t="str">
        <f t="shared" si="26"/>
        <v>WMontreal1976G110M/100M Hurdles</v>
      </c>
    </row>
    <row r="1672" spans="1:12" x14ac:dyDescent="0.3">
      <c r="A1672" t="s">
        <v>1399</v>
      </c>
      <c r="B1672" t="s">
        <v>1415</v>
      </c>
      <c r="C1672" t="s">
        <v>42</v>
      </c>
      <c r="D1672">
        <v>1976</v>
      </c>
      <c r="E1672" t="s">
        <v>17</v>
      </c>
      <c r="F1672" t="s">
        <v>1433</v>
      </c>
      <c r="G1672" t="s">
        <v>55</v>
      </c>
      <c r="H1672">
        <v>12.78</v>
      </c>
      <c r="I1672" t="s">
        <v>201</v>
      </c>
      <c r="J1672">
        <v>12.78</v>
      </c>
      <c r="K1672" t="s">
        <v>1968</v>
      </c>
      <c r="L1672" t="str">
        <f t="shared" si="26"/>
        <v>WMontreal1976S110M/100M Hurdles</v>
      </c>
    </row>
    <row r="1673" spans="1:12" x14ac:dyDescent="0.3">
      <c r="A1673" t="s">
        <v>1399</v>
      </c>
      <c r="B1673" t="s">
        <v>1415</v>
      </c>
      <c r="C1673" t="s">
        <v>42</v>
      </c>
      <c r="D1673">
        <v>1976</v>
      </c>
      <c r="E1673" t="s">
        <v>20</v>
      </c>
      <c r="F1673" t="s">
        <v>1434</v>
      </c>
      <c r="G1673" t="s">
        <v>55</v>
      </c>
      <c r="H1673">
        <v>12.8</v>
      </c>
      <c r="I1673" t="s">
        <v>201</v>
      </c>
      <c r="J1673">
        <v>12.8</v>
      </c>
      <c r="K1673" t="s">
        <v>1968</v>
      </c>
      <c r="L1673" t="str">
        <f t="shared" si="26"/>
        <v>WMontreal1976B110M/100M Hurdles</v>
      </c>
    </row>
    <row r="1674" spans="1:12" x14ac:dyDescent="0.3">
      <c r="A1674" t="s">
        <v>1399</v>
      </c>
      <c r="B1674" t="s">
        <v>1415</v>
      </c>
      <c r="C1674" t="s">
        <v>78</v>
      </c>
      <c r="D1674">
        <v>2012</v>
      </c>
      <c r="E1674" t="s">
        <v>13</v>
      </c>
      <c r="F1674" t="s">
        <v>1420</v>
      </c>
      <c r="G1674" t="s">
        <v>59</v>
      </c>
      <c r="H1674">
        <v>12.35</v>
      </c>
      <c r="I1674" t="s">
        <v>201</v>
      </c>
      <c r="J1674">
        <v>12.35</v>
      </c>
      <c r="K1674" t="s">
        <v>1968</v>
      </c>
      <c r="L1674" t="str">
        <f t="shared" si="26"/>
        <v>WLondon2012G110M/100M Hurdles</v>
      </c>
    </row>
    <row r="1675" spans="1:12" x14ac:dyDescent="0.3">
      <c r="A1675" t="s">
        <v>1399</v>
      </c>
      <c r="B1675" t="s">
        <v>1415</v>
      </c>
      <c r="C1675" t="s">
        <v>78</v>
      </c>
      <c r="D1675">
        <v>2012</v>
      </c>
      <c r="E1675" t="s">
        <v>17</v>
      </c>
      <c r="F1675" t="s">
        <v>1419</v>
      </c>
      <c r="G1675" t="s">
        <v>15</v>
      </c>
      <c r="H1675">
        <v>12.37</v>
      </c>
      <c r="I1675" t="s">
        <v>201</v>
      </c>
      <c r="J1675">
        <v>12.37</v>
      </c>
      <c r="K1675" t="s">
        <v>1968</v>
      </c>
      <c r="L1675" t="str">
        <f t="shared" si="26"/>
        <v>WLondon2012S110M/100M Hurdles</v>
      </c>
    </row>
    <row r="1676" spans="1:12" x14ac:dyDescent="0.3">
      <c r="A1676" t="s">
        <v>1399</v>
      </c>
      <c r="B1676" t="s">
        <v>1415</v>
      </c>
      <c r="C1676" t="s">
        <v>78</v>
      </c>
      <c r="D1676">
        <v>2012</v>
      </c>
      <c r="E1676" t="s">
        <v>20</v>
      </c>
      <c r="F1676" t="s">
        <v>1435</v>
      </c>
      <c r="G1676" t="s">
        <v>15</v>
      </c>
      <c r="H1676">
        <v>12.48</v>
      </c>
      <c r="I1676" t="s">
        <v>201</v>
      </c>
      <c r="J1676">
        <v>12.48</v>
      </c>
      <c r="K1676" t="s">
        <v>1968</v>
      </c>
      <c r="L1676" t="str">
        <f t="shared" si="26"/>
        <v>WLondon2012B110M/100M Hurdles</v>
      </c>
    </row>
    <row r="1677" spans="1:12" x14ac:dyDescent="0.3">
      <c r="A1677" t="s">
        <v>1399</v>
      </c>
      <c r="B1677" t="s">
        <v>1415</v>
      </c>
      <c r="C1677" t="s">
        <v>81</v>
      </c>
      <c r="D1677">
        <v>2004</v>
      </c>
      <c r="E1677" t="s">
        <v>13</v>
      </c>
      <c r="F1677" t="s">
        <v>1436</v>
      </c>
      <c r="G1677" t="s">
        <v>15</v>
      </c>
      <c r="H1677">
        <v>12.37</v>
      </c>
      <c r="I1677" t="s">
        <v>201</v>
      </c>
      <c r="J1677">
        <v>12.37</v>
      </c>
      <c r="K1677" t="s">
        <v>1968</v>
      </c>
      <c r="L1677" t="str">
        <f t="shared" si="26"/>
        <v>WAthens2004G110M/100M Hurdles</v>
      </c>
    </row>
    <row r="1678" spans="1:12" x14ac:dyDescent="0.3">
      <c r="A1678" t="s">
        <v>1399</v>
      </c>
      <c r="B1678" t="s">
        <v>1415</v>
      </c>
      <c r="C1678" t="s">
        <v>81</v>
      </c>
      <c r="D1678">
        <v>2004</v>
      </c>
      <c r="E1678" t="s">
        <v>17</v>
      </c>
      <c r="F1678" t="s">
        <v>1437</v>
      </c>
      <c r="G1678" t="s">
        <v>993</v>
      </c>
      <c r="H1678">
        <v>12.45</v>
      </c>
      <c r="I1678" t="s">
        <v>201</v>
      </c>
      <c r="J1678">
        <v>12.45</v>
      </c>
      <c r="K1678" t="s">
        <v>1968</v>
      </c>
      <c r="L1678" t="str">
        <f t="shared" si="26"/>
        <v>WAthens2004S110M/100M Hurdles</v>
      </c>
    </row>
    <row r="1679" spans="1:12" x14ac:dyDescent="0.3">
      <c r="A1679" t="s">
        <v>1399</v>
      </c>
      <c r="B1679" t="s">
        <v>1415</v>
      </c>
      <c r="C1679" t="s">
        <v>81</v>
      </c>
      <c r="D1679">
        <v>2004</v>
      </c>
      <c r="E1679" t="s">
        <v>20</v>
      </c>
      <c r="F1679" t="s">
        <v>1424</v>
      </c>
      <c r="G1679" t="s">
        <v>15</v>
      </c>
      <c r="H1679">
        <v>12.56</v>
      </c>
      <c r="I1679" t="s">
        <v>201</v>
      </c>
      <c r="J1679">
        <v>12.56</v>
      </c>
      <c r="K1679" t="s">
        <v>1968</v>
      </c>
      <c r="L1679" t="str">
        <f t="shared" si="26"/>
        <v>WAthens2004B110M/100M Hurdles</v>
      </c>
    </row>
    <row r="1680" spans="1:12" x14ac:dyDescent="0.3">
      <c r="A1680" t="s">
        <v>1399</v>
      </c>
      <c r="B1680" t="s">
        <v>1415</v>
      </c>
      <c r="C1680" t="s">
        <v>84</v>
      </c>
      <c r="D1680">
        <v>1996</v>
      </c>
      <c r="E1680" t="s">
        <v>13</v>
      </c>
      <c r="F1680" t="s">
        <v>1438</v>
      </c>
      <c r="G1680" t="s">
        <v>74</v>
      </c>
      <c r="H1680">
        <v>12.58</v>
      </c>
      <c r="I1680" t="s">
        <v>201</v>
      </c>
      <c r="J1680">
        <v>12.58</v>
      </c>
      <c r="K1680" t="s">
        <v>1968</v>
      </c>
      <c r="L1680" t="str">
        <f t="shared" si="26"/>
        <v>WAtlanta1996G110M/100M Hurdles</v>
      </c>
    </row>
    <row r="1681" spans="1:12" x14ac:dyDescent="0.3">
      <c r="A1681" t="s">
        <v>1399</v>
      </c>
      <c r="B1681" t="s">
        <v>1415</v>
      </c>
      <c r="C1681" t="s">
        <v>84</v>
      </c>
      <c r="D1681">
        <v>1996</v>
      </c>
      <c r="E1681" t="s">
        <v>17</v>
      </c>
      <c r="F1681" t="s">
        <v>1439</v>
      </c>
      <c r="G1681" t="s">
        <v>967</v>
      </c>
      <c r="H1681">
        <v>12.59</v>
      </c>
      <c r="I1681" t="s">
        <v>201</v>
      </c>
      <c r="J1681">
        <v>12.59</v>
      </c>
      <c r="K1681" t="s">
        <v>1968</v>
      </c>
      <c r="L1681" t="str">
        <f t="shared" si="26"/>
        <v>WAtlanta1996S110M/100M Hurdles</v>
      </c>
    </row>
    <row r="1682" spans="1:12" x14ac:dyDescent="0.3">
      <c r="A1682" t="s">
        <v>1399</v>
      </c>
      <c r="B1682" t="s">
        <v>1415</v>
      </c>
      <c r="C1682" t="s">
        <v>84</v>
      </c>
      <c r="D1682">
        <v>1996</v>
      </c>
      <c r="E1682" t="s">
        <v>20</v>
      </c>
      <c r="F1682" t="s">
        <v>1440</v>
      </c>
      <c r="G1682" t="s">
        <v>64</v>
      </c>
      <c r="H1682">
        <v>12.65</v>
      </c>
      <c r="I1682" t="s">
        <v>201</v>
      </c>
      <c r="J1682">
        <v>12.65</v>
      </c>
      <c r="K1682" t="s">
        <v>1968</v>
      </c>
      <c r="L1682" t="str">
        <f t="shared" si="26"/>
        <v>WAtlanta1996B110M/100M Hurdles</v>
      </c>
    </row>
    <row r="1683" spans="1:12" x14ac:dyDescent="0.3">
      <c r="A1683" t="s">
        <v>1399</v>
      </c>
      <c r="B1683" t="s">
        <v>1415</v>
      </c>
      <c r="C1683" t="s">
        <v>86</v>
      </c>
      <c r="D1683">
        <v>1980</v>
      </c>
      <c r="E1683" t="s">
        <v>13</v>
      </c>
      <c r="F1683" t="s">
        <v>1441</v>
      </c>
      <c r="G1683" t="s">
        <v>55</v>
      </c>
      <c r="H1683">
        <v>12.56</v>
      </c>
      <c r="I1683" t="s">
        <v>201</v>
      </c>
      <c r="J1683">
        <v>12.56</v>
      </c>
      <c r="K1683" t="s">
        <v>1968</v>
      </c>
      <c r="L1683" t="str">
        <f t="shared" si="26"/>
        <v>WMoscow1980G110M/100M Hurdles</v>
      </c>
    </row>
    <row r="1684" spans="1:12" x14ac:dyDescent="0.3">
      <c r="A1684" t="s">
        <v>1399</v>
      </c>
      <c r="B1684" t="s">
        <v>1415</v>
      </c>
      <c r="C1684" t="s">
        <v>86</v>
      </c>
      <c r="D1684">
        <v>1980</v>
      </c>
      <c r="E1684" t="s">
        <v>17</v>
      </c>
      <c r="F1684" t="s">
        <v>1432</v>
      </c>
      <c r="G1684" t="s">
        <v>250</v>
      </c>
      <c r="H1684">
        <v>12.63</v>
      </c>
      <c r="I1684" t="s">
        <v>201</v>
      </c>
      <c r="J1684">
        <v>12.63</v>
      </c>
      <c r="K1684" t="s">
        <v>1968</v>
      </c>
      <c r="L1684" t="str">
        <f t="shared" si="26"/>
        <v>WMoscow1980S110M/100M Hurdles</v>
      </c>
    </row>
    <row r="1685" spans="1:12" x14ac:dyDescent="0.3">
      <c r="A1685" t="s">
        <v>1399</v>
      </c>
      <c r="B1685" t="s">
        <v>1415</v>
      </c>
      <c r="C1685" t="s">
        <v>86</v>
      </c>
      <c r="D1685">
        <v>1980</v>
      </c>
      <c r="E1685" t="s">
        <v>20</v>
      </c>
      <c r="F1685" t="s">
        <v>1442</v>
      </c>
      <c r="G1685" t="s">
        <v>103</v>
      </c>
      <c r="H1685">
        <v>12.65</v>
      </c>
      <c r="I1685" t="s">
        <v>201</v>
      </c>
      <c r="J1685">
        <v>12.65</v>
      </c>
      <c r="K1685" t="s">
        <v>1968</v>
      </c>
      <c r="L1685" t="str">
        <f t="shared" si="26"/>
        <v>WMoscow1980B110M/100M Hurdles</v>
      </c>
    </row>
    <row r="1686" spans="1:12" x14ac:dyDescent="0.3">
      <c r="A1686" t="s">
        <v>1399</v>
      </c>
      <c r="B1686" t="s">
        <v>1415</v>
      </c>
      <c r="C1686" t="s">
        <v>90</v>
      </c>
      <c r="D1686">
        <v>1972</v>
      </c>
      <c r="E1686" t="s">
        <v>13</v>
      </c>
      <c r="F1686" t="s">
        <v>1443</v>
      </c>
      <c r="G1686" t="s">
        <v>250</v>
      </c>
      <c r="H1686">
        <v>12.59</v>
      </c>
      <c r="I1686" t="s">
        <v>201</v>
      </c>
      <c r="J1686">
        <v>12.59</v>
      </c>
      <c r="K1686" t="s">
        <v>1968</v>
      </c>
      <c r="L1686" t="str">
        <f t="shared" si="26"/>
        <v>WMunich1972G110M/100M Hurdles</v>
      </c>
    </row>
    <row r="1687" spans="1:12" x14ac:dyDescent="0.3">
      <c r="A1687" t="s">
        <v>1399</v>
      </c>
      <c r="B1687" t="s">
        <v>1415</v>
      </c>
      <c r="C1687" t="s">
        <v>90</v>
      </c>
      <c r="D1687">
        <v>1972</v>
      </c>
      <c r="E1687" t="s">
        <v>17</v>
      </c>
      <c r="F1687" t="s">
        <v>1444</v>
      </c>
      <c r="G1687" t="s">
        <v>1080</v>
      </c>
      <c r="H1687">
        <v>12.84</v>
      </c>
      <c r="I1687" t="s">
        <v>201</v>
      </c>
      <c r="J1687">
        <v>12.84</v>
      </c>
      <c r="K1687" t="s">
        <v>1968</v>
      </c>
      <c r="L1687" t="str">
        <f t="shared" si="26"/>
        <v>WMunich1972S110M/100M Hurdles</v>
      </c>
    </row>
    <row r="1688" spans="1:12" x14ac:dyDescent="0.3">
      <c r="A1688" t="s">
        <v>1399</v>
      </c>
      <c r="B1688" t="s">
        <v>1415</v>
      </c>
      <c r="C1688" t="s">
        <v>90</v>
      </c>
      <c r="D1688">
        <v>1972</v>
      </c>
      <c r="E1688" t="s">
        <v>20</v>
      </c>
      <c r="F1688" t="s">
        <v>1445</v>
      </c>
      <c r="G1688" t="s">
        <v>250</v>
      </c>
      <c r="H1688">
        <v>12.9</v>
      </c>
      <c r="I1688" t="s">
        <v>201</v>
      </c>
      <c r="J1688">
        <v>12.9</v>
      </c>
      <c r="K1688" t="s">
        <v>1968</v>
      </c>
      <c r="L1688" t="str">
        <f t="shared" si="26"/>
        <v>WMunich1972B110M/100M Hurdles</v>
      </c>
    </row>
    <row r="1689" spans="1:12" x14ac:dyDescent="0.3">
      <c r="A1689" t="s">
        <v>1399</v>
      </c>
      <c r="B1689" t="s">
        <v>1446</v>
      </c>
      <c r="C1689" t="s">
        <v>12</v>
      </c>
      <c r="D1689">
        <v>2016</v>
      </c>
      <c r="E1689" t="s">
        <v>13</v>
      </c>
      <c r="F1689" t="s">
        <v>1447</v>
      </c>
      <c r="G1689" t="s">
        <v>113</v>
      </c>
      <c r="H1689">
        <v>10.71</v>
      </c>
      <c r="I1689" t="s">
        <v>114</v>
      </c>
      <c r="J1689">
        <v>10.71</v>
      </c>
      <c r="K1689" t="s">
        <v>1968</v>
      </c>
      <c r="L1689" t="str">
        <f t="shared" si="26"/>
        <v>WRio2016G100M</v>
      </c>
    </row>
    <row r="1690" spans="1:12" x14ac:dyDescent="0.3">
      <c r="A1690" t="s">
        <v>1399</v>
      </c>
      <c r="B1690" t="s">
        <v>1446</v>
      </c>
      <c r="C1690" t="s">
        <v>12</v>
      </c>
      <c r="D1690">
        <v>2016</v>
      </c>
      <c r="E1690" t="s">
        <v>17</v>
      </c>
      <c r="F1690" t="s">
        <v>1448</v>
      </c>
      <c r="G1690" t="s">
        <v>15</v>
      </c>
      <c r="H1690">
        <v>10.83</v>
      </c>
      <c r="I1690" t="s">
        <v>114</v>
      </c>
      <c r="J1690">
        <v>10.83</v>
      </c>
      <c r="K1690" t="s">
        <v>1968</v>
      </c>
      <c r="L1690" t="str">
        <f t="shared" si="26"/>
        <v>WRio2016S100M</v>
      </c>
    </row>
    <row r="1691" spans="1:12" x14ac:dyDescent="0.3">
      <c r="A1691" t="s">
        <v>1399</v>
      </c>
      <c r="B1691" t="s">
        <v>1446</v>
      </c>
      <c r="C1691" t="s">
        <v>12</v>
      </c>
      <c r="D1691">
        <v>2016</v>
      </c>
      <c r="E1691" t="s">
        <v>20</v>
      </c>
      <c r="F1691" t="s">
        <v>1449</v>
      </c>
      <c r="G1691" t="s">
        <v>113</v>
      </c>
      <c r="H1691">
        <v>10.86</v>
      </c>
      <c r="I1691" t="s">
        <v>114</v>
      </c>
      <c r="J1691">
        <v>10.86</v>
      </c>
      <c r="K1691" t="s">
        <v>1968</v>
      </c>
      <c r="L1691" t="str">
        <f t="shared" si="26"/>
        <v>WRio2016B100M</v>
      </c>
    </row>
    <row r="1692" spans="1:12" x14ac:dyDescent="0.3">
      <c r="A1692" t="s">
        <v>1399</v>
      </c>
      <c r="B1692" t="s">
        <v>1446</v>
      </c>
      <c r="C1692" t="s">
        <v>23</v>
      </c>
      <c r="D1692">
        <v>2008</v>
      </c>
      <c r="E1692" t="s">
        <v>13</v>
      </c>
      <c r="F1692" t="s">
        <v>1449</v>
      </c>
      <c r="G1692" t="s">
        <v>113</v>
      </c>
      <c r="H1692">
        <v>10.78</v>
      </c>
      <c r="I1692" t="s">
        <v>114</v>
      </c>
      <c r="J1692">
        <v>10.78</v>
      </c>
      <c r="K1692" t="s">
        <v>1968</v>
      </c>
      <c r="L1692" t="str">
        <f t="shared" si="26"/>
        <v>WBeijing2008G100M</v>
      </c>
    </row>
    <row r="1693" spans="1:12" x14ac:dyDescent="0.3">
      <c r="A1693" t="s">
        <v>1399</v>
      </c>
      <c r="B1693" t="s">
        <v>1446</v>
      </c>
      <c r="C1693" t="s">
        <v>23</v>
      </c>
      <c r="D1693">
        <v>2008</v>
      </c>
      <c r="E1693" t="s">
        <v>17</v>
      </c>
      <c r="F1693" t="s">
        <v>1450</v>
      </c>
      <c r="G1693" t="s">
        <v>113</v>
      </c>
      <c r="H1693">
        <v>10.98</v>
      </c>
      <c r="I1693" t="s">
        <v>114</v>
      </c>
      <c r="J1693">
        <v>10.98</v>
      </c>
      <c r="K1693" t="s">
        <v>1968</v>
      </c>
      <c r="L1693" t="str">
        <f t="shared" si="26"/>
        <v>WBeijing2008S100M</v>
      </c>
    </row>
    <row r="1694" spans="1:12" x14ac:dyDescent="0.3">
      <c r="A1694" t="s">
        <v>1399</v>
      </c>
      <c r="B1694" t="s">
        <v>1446</v>
      </c>
      <c r="C1694" t="s">
        <v>23</v>
      </c>
      <c r="D1694">
        <v>2008</v>
      </c>
      <c r="E1694" t="s">
        <v>17</v>
      </c>
      <c r="F1694" t="s">
        <v>1451</v>
      </c>
      <c r="G1694" t="s">
        <v>113</v>
      </c>
      <c r="H1694">
        <v>10.98</v>
      </c>
      <c r="I1694" t="s">
        <v>114</v>
      </c>
      <c r="J1694">
        <v>10.98</v>
      </c>
      <c r="K1694" t="s">
        <v>1968</v>
      </c>
      <c r="L1694" t="str">
        <f t="shared" si="26"/>
        <v>WBeijing2008S100M</v>
      </c>
    </row>
    <row r="1695" spans="1:12" x14ac:dyDescent="0.3">
      <c r="A1695" t="s">
        <v>1399</v>
      </c>
      <c r="B1695" t="s">
        <v>1446</v>
      </c>
      <c r="C1695" t="s">
        <v>27</v>
      </c>
      <c r="D1695">
        <v>2000</v>
      </c>
      <c r="E1695" t="s">
        <v>17</v>
      </c>
      <c r="F1695" t="s">
        <v>1452</v>
      </c>
      <c r="G1695" t="s">
        <v>357</v>
      </c>
      <c r="H1695">
        <v>11.12</v>
      </c>
      <c r="I1695" t="s">
        <v>114</v>
      </c>
      <c r="J1695">
        <v>11.12</v>
      </c>
      <c r="K1695" t="s">
        <v>1968</v>
      </c>
      <c r="L1695" t="str">
        <f t="shared" si="26"/>
        <v>WSydney2000S100M</v>
      </c>
    </row>
    <row r="1696" spans="1:12" x14ac:dyDescent="0.3">
      <c r="A1696" t="s">
        <v>1399</v>
      </c>
      <c r="B1696" t="s">
        <v>1446</v>
      </c>
      <c r="C1696" t="s">
        <v>27</v>
      </c>
      <c r="D1696">
        <v>2000</v>
      </c>
      <c r="E1696" t="s">
        <v>17</v>
      </c>
      <c r="F1696" t="s">
        <v>1453</v>
      </c>
      <c r="G1696" t="s">
        <v>113</v>
      </c>
      <c r="H1696">
        <v>11.18</v>
      </c>
      <c r="I1696" t="s">
        <v>114</v>
      </c>
      <c r="J1696">
        <v>11.18</v>
      </c>
      <c r="K1696" t="s">
        <v>1968</v>
      </c>
      <c r="L1696" t="str">
        <f t="shared" si="26"/>
        <v>WSydney2000S100M</v>
      </c>
    </row>
    <row r="1697" spans="1:12" x14ac:dyDescent="0.3">
      <c r="A1697" t="s">
        <v>1399</v>
      </c>
      <c r="B1697" t="s">
        <v>1446</v>
      </c>
      <c r="C1697" t="s">
        <v>27</v>
      </c>
      <c r="D1697">
        <v>2000</v>
      </c>
      <c r="E1697" t="s">
        <v>20</v>
      </c>
      <c r="F1697" t="s">
        <v>1454</v>
      </c>
      <c r="G1697" t="s">
        <v>113</v>
      </c>
      <c r="H1697">
        <v>11.19</v>
      </c>
      <c r="I1697" t="s">
        <v>114</v>
      </c>
      <c r="J1697">
        <v>11.19</v>
      </c>
      <c r="K1697" t="s">
        <v>1968</v>
      </c>
      <c r="L1697" t="str">
        <f t="shared" si="26"/>
        <v>WSydney2000B100M</v>
      </c>
    </row>
    <row r="1698" spans="1:12" x14ac:dyDescent="0.3">
      <c r="A1698" t="s">
        <v>1399</v>
      </c>
      <c r="B1698" t="s">
        <v>1446</v>
      </c>
      <c r="C1698" t="s">
        <v>31</v>
      </c>
      <c r="D1698">
        <v>1992</v>
      </c>
      <c r="E1698" t="s">
        <v>13</v>
      </c>
      <c r="F1698" t="s">
        <v>1455</v>
      </c>
      <c r="G1698" t="s">
        <v>15</v>
      </c>
      <c r="H1698">
        <v>10.82</v>
      </c>
      <c r="I1698" t="s">
        <v>114</v>
      </c>
      <c r="J1698">
        <v>10.82</v>
      </c>
      <c r="K1698" t="s">
        <v>1968</v>
      </c>
      <c r="L1698" t="str">
        <f t="shared" si="26"/>
        <v>WBarcelona1992G100M</v>
      </c>
    </row>
    <row r="1699" spans="1:12" x14ac:dyDescent="0.3">
      <c r="A1699" t="s">
        <v>1399</v>
      </c>
      <c r="B1699" t="s">
        <v>1446</v>
      </c>
      <c r="C1699" t="s">
        <v>31</v>
      </c>
      <c r="D1699">
        <v>1992</v>
      </c>
      <c r="E1699" t="s">
        <v>17</v>
      </c>
      <c r="F1699" t="s">
        <v>1456</v>
      </c>
      <c r="G1699" t="s">
        <v>113</v>
      </c>
      <c r="H1699">
        <v>10.83</v>
      </c>
      <c r="I1699" t="s">
        <v>114</v>
      </c>
      <c r="J1699">
        <v>10.83</v>
      </c>
      <c r="K1699" t="s">
        <v>1968</v>
      </c>
      <c r="L1699" t="str">
        <f t="shared" si="26"/>
        <v>WBarcelona1992S100M</v>
      </c>
    </row>
    <row r="1700" spans="1:12" x14ac:dyDescent="0.3">
      <c r="A1700" t="s">
        <v>1399</v>
      </c>
      <c r="B1700" t="s">
        <v>1446</v>
      </c>
      <c r="C1700" t="s">
        <v>31</v>
      </c>
      <c r="D1700">
        <v>1992</v>
      </c>
      <c r="E1700" t="s">
        <v>20</v>
      </c>
      <c r="F1700" t="s">
        <v>1457</v>
      </c>
      <c r="G1700" t="s">
        <v>727</v>
      </c>
      <c r="H1700">
        <v>10.84</v>
      </c>
      <c r="I1700" t="s">
        <v>114</v>
      </c>
      <c r="J1700">
        <v>10.84</v>
      </c>
      <c r="K1700" t="s">
        <v>1968</v>
      </c>
      <c r="L1700" t="str">
        <f t="shared" si="26"/>
        <v>WBarcelona1992B100M</v>
      </c>
    </row>
    <row r="1701" spans="1:12" x14ac:dyDescent="0.3">
      <c r="A1701" t="s">
        <v>1399</v>
      </c>
      <c r="B1701" t="s">
        <v>1446</v>
      </c>
      <c r="C1701" t="s">
        <v>36</v>
      </c>
      <c r="D1701">
        <v>1984</v>
      </c>
      <c r="E1701" t="s">
        <v>13</v>
      </c>
      <c r="F1701" t="s">
        <v>1458</v>
      </c>
      <c r="G1701" t="s">
        <v>15</v>
      </c>
      <c r="H1701">
        <v>10.97</v>
      </c>
      <c r="I1701" t="s">
        <v>114</v>
      </c>
      <c r="J1701">
        <v>10.97</v>
      </c>
      <c r="K1701" t="s">
        <v>1968</v>
      </c>
      <c r="L1701" t="str">
        <f t="shared" si="26"/>
        <v>WLos Angeles1984G100M</v>
      </c>
    </row>
    <row r="1702" spans="1:12" x14ac:dyDescent="0.3">
      <c r="A1702" t="s">
        <v>1399</v>
      </c>
      <c r="B1702" t="s">
        <v>1446</v>
      </c>
      <c r="C1702" t="s">
        <v>36</v>
      </c>
      <c r="D1702">
        <v>1984</v>
      </c>
      <c r="E1702" t="s">
        <v>17</v>
      </c>
      <c r="F1702" t="s">
        <v>1459</v>
      </c>
      <c r="G1702" t="s">
        <v>15</v>
      </c>
      <c r="H1702">
        <v>11.13</v>
      </c>
      <c r="I1702" t="s">
        <v>114</v>
      </c>
      <c r="J1702">
        <v>11.13</v>
      </c>
      <c r="K1702" t="s">
        <v>1968</v>
      </c>
      <c r="L1702" t="str">
        <f t="shared" si="26"/>
        <v>WLos Angeles1984S100M</v>
      </c>
    </row>
    <row r="1703" spans="1:12" x14ac:dyDescent="0.3">
      <c r="A1703" t="s">
        <v>1399</v>
      </c>
      <c r="B1703" t="s">
        <v>1446</v>
      </c>
      <c r="C1703" t="s">
        <v>36</v>
      </c>
      <c r="D1703">
        <v>1984</v>
      </c>
      <c r="E1703" t="s">
        <v>20</v>
      </c>
      <c r="F1703" t="s">
        <v>1454</v>
      </c>
      <c r="G1703" t="s">
        <v>113</v>
      </c>
      <c r="H1703">
        <v>11.16</v>
      </c>
      <c r="I1703" t="s">
        <v>114</v>
      </c>
      <c r="J1703">
        <v>11.16</v>
      </c>
      <c r="K1703" t="s">
        <v>1968</v>
      </c>
      <c r="L1703" t="str">
        <f t="shared" si="26"/>
        <v>WLos Angeles1984B100M</v>
      </c>
    </row>
    <row r="1704" spans="1:12" x14ac:dyDescent="0.3">
      <c r="A1704" t="s">
        <v>1399</v>
      </c>
      <c r="B1704" t="s">
        <v>1446</v>
      </c>
      <c r="C1704" t="s">
        <v>42</v>
      </c>
      <c r="D1704">
        <v>1976</v>
      </c>
      <c r="E1704" t="s">
        <v>13</v>
      </c>
      <c r="F1704" t="s">
        <v>1460</v>
      </c>
      <c r="G1704" t="s">
        <v>293</v>
      </c>
      <c r="H1704">
        <v>11.08</v>
      </c>
      <c r="I1704" t="s">
        <v>114</v>
      </c>
      <c r="J1704">
        <v>11.08</v>
      </c>
      <c r="K1704" t="s">
        <v>1968</v>
      </c>
      <c r="L1704" t="str">
        <f t="shared" si="26"/>
        <v>WMontreal1976G100M</v>
      </c>
    </row>
    <row r="1705" spans="1:12" x14ac:dyDescent="0.3">
      <c r="A1705" t="s">
        <v>1399</v>
      </c>
      <c r="B1705" t="s">
        <v>1446</v>
      </c>
      <c r="C1705" t="s">
        <v>42</v>
      </c>
      <c r="D1705">
        <v>1976</v>
      </c>
      <c r="E1705" t="s">
        <v>17</v>
      </c>
      <c r="F1705" t="s">
        <v>1461</v>
      </c>
      <c r="G1705" t="s">
        <v>250</v>
      </c>
      <c r="H1705">
        <v>11.13</v>
      </c>
      <c r="I1705" t="s">
        <v>114</v>
      </c>
      <c r="J1705">
        <v>11.13</v>
      </c>
      <c r="K1705" t="s">
        <v>1968</v>
      </c>
      <c r="L1705" t="str">
        <f t="shared" si="26"/>
        <v>WMontreal1976S100M</v>
      </c>
    </row>
    <row r="1706" spans="1:12" x14ac:dyDescent="0.3">
      <c r="A1706" t="s">
        <v>1399</v>
      </c>
      <c r="B1706" t="s">
        <v>1446</v>
      </c>
      <c r="C1706" t="s">
        <v>42</v>
      </c>
      <c r="D1706">
        <v>1976</v>
      </c>
      <c r="E1706" t="s">
        <v>20</v>
      </c>
      <c r="F1706" t="s">
        <v>1462</v>
      </c>
      <c r="G1706" t="s">
        <v>293</v>
      </c>
      <c r="H1706">
        <v>11.17</v>
      </c>
      <c r="I1706" t="s">
        <v>114</v>
      </c>
      <c r="J1706">
        <v>11.17</v>
      </c>
      <c r="K1706" t="s">
        <v>1968</v>
      </c>
      <c r="L1706" t="str">
        <f t="shared" si="26"/>
        <v>WMontreal1976B100M</v>
      </c>
    </row>
    <row r="1707" spans="1:12" x14ac:dyDescent="0.3">
      <c r="A1707" t="s">
        <v>1399</v>
      </c>
      <c r="B1707" t="s">
        <v>1446</v>
      </c>
      <c r="C1707" t="s">
        <v>48</v>
      </c>
      <c r="D1707">
        <v>1968</v>
      </c>
      <c r="E1707" t="s">
        <v>13</v>
      </c>
      <c r="F1707" t="s">
        <v>1463</v>
      </c>
      <c r="G1707" t="s">
        <v>15</v>
      </c>
      <c r="H1707">
        <v>11</v>
      </c>
      <c r="I1707" t="s">
        <v>114</v>
      </c>
      <c r="J1707">
        <v>11</v>
      </c>
      <c r="K1707" t="s">
        <v>1968</v>
      </c>
      <c r="L1707" t="str">
        <f t="shared" si="26"/>
        <v>WMexico1968G100M</v>
      </c>
    </row>
    <row r="1708" spans="1:12" x14ac:dyDescent="0.3">
      <c r="A1708" t="s">
        <v>1399</v>
      </c>
      <c r="B1708" t="s">
        <v>1446</v>
      </c>
      <c r="C1708" t="s">
        <v>48</v>
      </c>
      <c r="D1708">
        <v>1968</v>
      </c>
      <c r="E1708" t="s">
        <v>17</v>
      </c>
      <c r="F1708" t="s">
        <v>1464</v>
      </c>
      <c r="G1708" t="s">
        <v>15</v>
      </c>
      <c r="H1708">
        <v>11.1</v>
      </c>
      <c r="I1708" t="s">
        <v>114</v>
      </c>
      <c r="J1708">
        <v>11.1</v>
      </c>
      <c r="K1708" t="s">
        <v>1968</v>
      </c>
      <c r="L1708" t="str">
        <f t="shared" si="26"/>
        <v>WMexico1968S100M</v>
      </c>
    </row>
    <row r="1709" spans="1:12" x14ac:dyDescent="0.3">
      <c r="A1709" t="s">
        <v>1399</v>
      </c>
      <c r="B1709" t="s">
        <v>1446</v>
      </c>
      <c r="C1709" t="s">
        <v>48</v>
      </c>
      <c r="D1709">
        <v>1968</v>
      </c>
      <c r="E1709" t="s">
        <v>20</v>
      </c>
      <c r="F1709" t="s">
        <v>1465</v>
      </c>
      <c r="G1709" t="s">
        <v>103</v>
      </c>
      <c r="H1709">
        <v>11.1</v>
      </c>
      <c r="I1709" t="s">
        <v>114</v>
      </c>
      <c r="J1709">
        <v>11.1</v>
      </c>
      <c r="K1709" t="s">
        <v>1968</v>
      </c>
      <c r="L1709" t="str">
        <f t="shared" si="26"/>
        <v>WMexico1968B100M</v>
      </c>
    </row>
    <row r="1710" spans="1:12" x14ac:dyDescent="0.3">
      <c r="A1710" t="s">
        <v>1399</v>
      </c>
      <c r="B1710" t="s">
        <v>1446</v>
      </c>
      <c r="C1710" t="s">
        <v>53</v>
      </c>
      <c r="D1710">
        <v>1960</v>
      </c>
      <c r="E1710" t="s">
        <v>13</v>
      </c>
      <c r="F1710" t="s">
        <v>1466</v>
      </c>
      <c r="G1710" t="s">
        <v>15</v>
      </c>
      <c r="H1710">
        <v>11</v>
      </c>
      <c r="I1710" t="s">
        <v>114</v>
      </c>
      <c r="J1710">
        <v>11</v>
      </c>
      <c r="K1710" t="s">
        <v>1968</v>
      </c>
      <c r="L1710" t="str">
        <f t="shared" si="26"/>
        <v>WRome1960G100M</v>
      </c>
    </row>
    <row r="1711" spans="1:12" x14ac:dyDescent="0.3">
      <c r="A1711" t="s">
        <v>1399</v>
      </c>
      <c r="B1711" t="s">
        <v>1446</v>
      </c>
      <c r="C1711" t="s">
        <v>53</v>
      </c>
      <c r="D1711">
        <v>1960</v>
      </c>
      <c r="E1711" t="s">
        <v>17</v>
      </c>
      <c r="F1711" t="s">
        <v>1467</v>
      </c>
      <c r="G1711" t="s">
        <v>40</v>
      </c>
      <c r="H1711">
        <v>11.3</v>
      </c>
      <c r="I1711" t="s">
        <v>114</v>
      </c>
      <c r="J1711">
        <v>11.3</v>
      </c>
      <c r="K1711" t="s">
        <v>1968</v>
      </c>
      <c r="L1711" t="str">
        <f t="shared" si="26"/>
        <v>WRome1960S100M</v>
      </c>
    </row>
    <row r="1712" spans="1:12" x14ac:dyDescent="0.3">
      <c r="A1712" t="s">
        <v>1399</v>
      </c>
      <c r="B1712" t="s">
        <v>1446</v>
      </c>
      <c r="C1712" t="s">
        <v>53</v>
      </c>
      <c r="D1712">
        <v>1960</v>
      </c>
      <c r="E1712" t="s">
        <v>20</v>
      </c>
      <c r="F1712" t="s">
        <v>1468</v>
      </c>
      <c r="G1712" t="s">
        <v>38</v>
      </c>
      <c r="H1712">
        <v>11.3</v>
      </c>
      <c r="I1712" t="s">
        <v>114</v>
      </c>
      <c r="J1712">
        <v>11.3</v>
      </c>
      <c r="K1712" t="s">
        <v>1968</v>
      </c>
      <c r="L1712" t="str">
        <f t="shared" si="26"/>
        <v>WRome1960B100M</v>
      </c>
    </row>
    <row r="1713" spans="1:12" x14ac:dyDescent="0.3">
      <c r="A1713" t="s">
        <v>1399</v>
      </c>
      <c r="B1713" t="s">
        <v>1446</v>
      </c>
      <c r="C1713" t="s">
        <v>60</v>
      </c>
      <c r="D1713">
        <v>1952</v>
      </c>
      <c r="E1713" t="s">
        <v>13</v>
      </c>
      <c r="F1713" t="s">
        <v>1469</v>
      </c>
      <c r="G1713" t="s">
        <v>59</v>
      </c>
      <c r="H1713">
        <v>11.5</v>
      </c>
      <c r="I1713" t="s">
        <v>114</v>
      </c>
      <c r="J1713">
        <v>11.5</v>
      </c>
      <c r="K1713" t="s">
        <v>1968</v>
      </c>
      <c r="L1713" t="str">
        <f t="shared" si="26"/>
        <v>WHelsinki1952G100M</v>
      </c>
    </row>
    <row r="1714" spans="1:12" x14ac:dyDescent="0.3">
      <c r="A1714" t="s">
        <v>1399</v>
      </c>
      <c r="B1714" t="s">
        <v>1446</v>
      </c>
      <c r="C1714" t="s">
        <v>60</v>
      </c>
      <c r="D1714">
        <v>1952</v>
      </c>
      <c r="E1714" t="s">
        <v>17</v>
      </c>
      <c r="F1714" t="s">
        <v>1470</v>
      </c>
      <c r="G1714" t="s">
        <v>156</v>
      </c>
      <c r="H1714">
        <v>11.8</v>
      </c>
      <c r="I1714" t="s">
        <v>114</v>
      </c>
      <c r="J1714">
        <v>11.8</v>
      </c>
      <c r="K1714" t="s">
        <v>1968</v>
      </c>
      <c r="L1714" t="str">
        <f t="shared" si="26"/>
        <v>WHelsinki1952S100M</v>
      </c>
    </row>
    <row r="1715" spans="1:12" x14ac:dyDescent="0.3">
      <c r="A1715" t="s">
        <v>1399</v>
      </c>
      <c r="B1715" t="s">
        <v>1446</v>
      </c>
      <c r="C1715" t="s">
        <v>60</v>
      </c>
      <c r="D1715">
        <v>1952</v>
      </c>
      <c r="E1715" t="s">
        <v>20</v>
      </c>
      <c r="F1715" t="s">
        <v>1471</v>
      </c>
      <c r="G1715" t="s">
        <v>59</v>
      </c>
      <c r="H1715">
        <v>11.9</v>
      </c>
      <c r="I1715" t="s">
        <v>114</v>
      </c>
      <c r="J1715">
        <v>11.9</v>
      </c>
      <c r="K1715" t="s">
        <v>1968</v>
      </c>
      <c r="L1715" t="str">
        <f t="shared" si="26"/>
        <v>WHelsinki1952B100M</v>
      </c>
    </row>
    <row r="1716" spans="1:12" x14ac:dyDescent="0.3">
      <c r="A1716" t="s">
        <v>1399</v>
      </c>
      <c r="B1716" t="s">
        <v>1446</v>
      </c>
      <c r="C1716" t="s">
        <v>66</v>
      </c>
      <c r="D1716">
        <v>1936</v>
      </c>
      <c r="E1716" t="s">
        <v>13</v>
      </c>
      <c r="F1716" t="s">
        <v>1472</v>
      </c>
      <c r="G1716" t="s">
        <v>15</v>
      </c>
      <c r="H1716">
        <v>11.5</v>
      </c>
      <c r="I1716" t="s">
        <v>114</v>
      </c>
      <c r="J1716">
        <v>11.5</v>
      </c>
      <c r="K1716" t="s">
        <v>1968</v>
      </c>
      <c r="L1716" t="str">
        <f t="shared" si="26"/>
        <v>WBerlin1936G100M</v>
      </c>
    </row>
    <row r="1717" spans="1:12" x14ac:dyDescent="0.3">
      <c r="A1717" t="s">
        <v>1399</v>
      </c>
      <c r="B1717" t="s">
        <v>1446</v>
      </c>
      <c r="C1717" t="s">
        <v>66</v>
      </c>
      <c r="D1717">
        <v>1936</v>
      </c>
      <c r="E1717" t="s">
        <v>17</v>
      </c>
      <c r="F1717" t="s">
        <v>1473</v>
      </c>
      <c r="G1717" t="s">
        <v>103</v>
      </c>
      <c r="H1717">
        <v>11.7</v>
      </c>
      <c r="I1717" t="s">
        <v>114</v>
      </c>
      <c r="J1717">
        <v>11.7</v>
      </c>
      <c r="K1717" t="s">
        <v>1968</v>
      </c>
      <c r="L1717" t="str">
        <f t="shared" si="26"/>
        <v>WBerlin1936S100M</v>
      </c>
    </row>
    <row r="1718" spans="1:12" x14ac:dyDescent="0.3">
      <c r="A1718" t="s">
        <v>1399</v>
      </c>
      <c r="B1718" t="s">
        <v>1446</v>
      </c>
      <c r="C1718" t="s">
        <v>66</v>
      </c>
      <c r="D1718">
        <v>1936</v>
      </c>
      <c r="E1718" t="s">
        <v>20</v>
      </c>
      <c r="F1718" t="s">
        <v>1474</v>
      </c>
      <c r="G1718" t="s">
        <v>151</v>
      </c>
      <c r="H1718">
        <v>11.9</v>
      </c>
      <c r="I1718" t="s">
        <v>114</v>
      </c>
      <c r="J1718">
        <v>11.9</v>
      </c>
      <c r="K1718" t="s">
        <v>1968</v>
      </c>
      <c r="L1718" t="str">
        <f t="shared" si="26"/>
        <v>WBerlin1936B100M</v>
      </c>
    </row>
    <row r="1719" spans="1:12" x14ac:dyDescent="0.3">
      <c r="A1719" t="s">
        <v>1399</v>
      </c>
      <c r="B1719" t="s">
        <v>1446</v>
      </c>
      <c r="C1719" t="s">
        <v>70</v>
      </c>
      <c r="D1719">
        <v>1928</v>
      </c>
      <c r="E1719" t="s">
        <v>13</v>
      </c>
      <c r="F1719" t="s">
        <v>1475</v>
      </c>
      <c r="G1719" t="s">
        <v>15</v>
      </c>
      <c r="H1719">
        <v>12.2</v>
      </c>
      <c r="I1719" t="s">
        <v>114</v>
      </c>
      <c r="J1719">
        <v>12.2</v>
      </c>
      <c r="K1719" t="s">
        <v>1968</v>
      </c>
      <c r="L1719" t="str">
        <f t="shared" si="26"/>
        <v>WAmsterdam1928G100M</v>
      </c>
    </row>
    <row r="1720" spans="1:12" x14ac:dyDescent="0.3">
      <c r="A1720" t="s">
        <v>1399</v>
      </c>
      <c r="B1720" t="s">
        <v>1446</v>
      </c>
      <c r="C1720" t="s">
        <v>70</v>
      </c>
      <c r="D1720">
        <v>1928</v>
      </c>
      <c r="E1720" t="s">
        <v>17</v>
      </c>
      <c r="F1720" t="s">
        <v>1476</v>
      </c>
      <c r="G1720" t="s">
        <v>117</v>
      </c>
      <c r="H1720" t="s">
        <v>158</v>
      </c>
      <c r="I1720" t="s">
        <v>114</v>
      </c>
      <c r="J1720">
        <v>0</v>
      </c>
      <c r="K1720" t="s">
        <v>1968</v>
      </c>
      <c r="L1720" t="str">
        <f t="shared" si="26"/>
        <v>WAmsterdam1928S100M</v>
      </c>
    </row>
    <row r="1721" spans="1:12" x14ac:dyDescent="0.3">
      <c r="A1721" t="s">
        <v>1399</v>
      </c>
      <c r="B1721" t="s">
        <v>1446</v>
      </c>
      <c r="C1721" t="s">
        <v>70</v>
      </c>
      <c r="D1721">
        <v>1928</v>
      </c>
      <c r="E1721" t="s">
        <v>20</v>
      </c>
      <c r="F1721" t="s">
        <v>1477</v>
      </c>
      <c r="G1721" t="s">
        <v>117</v>
      </c>
      <c r="H1721" t="s">
        <v>158</v>
      </c>
      <c r="I1721" t="s">
        <v>114</v>
      </c>
      <c r="J1721">
        <v>0</v>
      </c>
      <c r="K1721" t="s">
        <v>1968</v>
      </c>
      <c r="L1721" t="str">
        <f t="shared" si="26"/>
        <v>WAmsterdam1928B100M</v>
      </c>
    </row>
    <row r="1722" spans="1:12" x14ac:dyDescent="0.3">
      <c r="A1722" t="s">
        <v>1399</v>
      </c>
      <c r="B1722" t="s">
        <v>1446</v>
      </c>
      <c r="C1722" t="s">
        <v>78</v>
      </c>
      <c r="D1722">
        <v>2012</v>
      </c>
      <c r="E1722" t="s">
        <v>13</v>
      </c>
      <c r="F1722" t="s">
        <v>1449</v>
      </c>
      <c r="G1722" t="s">
        <v>113</v>
      </c>
      <c r="H1722">
        <v>10.75</v>
      </c>
      <c r="I1722" t="s">
        <v>114</v>
      </c>
      <c r="J1722">
        <v>10.75</v>
      </c>
      <c r="K1722" t="s">
        <v>1968</v>
      </c>
      <c r="L1722" t="str">
        <f t="shared" ref="L1722:L1785" si="27">_xlfn.CONCAT(A1722,C1722,D1722,E1722,I1722)</f>
        <v>WLondon2012G100M</v>
      </c>
    </row>
    <row r="1723" spans="1:12" x14ac:dyDescent="0.3">
      <c r="A1723" t="s">
        <v>1399</v>
      </c>
      <c r="B1723" t="s">
        <v>1446</v>
      </c>
      <c r="C1723" t="s">
        <v>78</v>
      </c>
      <c r="D1723">
        <v>2012</v>
      </c>
      <c r="E1723" t="s">
        <v>17</v>
      </c>
      <c r="F1723" t="s">
        <v>1478</v>
      </c>
      <c r="G1723" t="s">
        <v>15</v>
      </c>
      <c r="H1723">
        <v>10.78</v>
      </c>
      <c r="I1723" t="s">
        <v>114</v>
      </c>
      <c r="J1723">
        <v>10.78</v>
      </c>
      <c r="K1723" t="s">
        <v>1968</v>
      </c>
      <c r="L1723" t="str">
        <f t="shared" si="27"/>
        <v>WLondon2012S100M</v>
      </c>
    </row>
    <row r="1724" spans="1:12" x14ac:dyDescent="0.3">
      <c r="A1724" t="s">
        <v>1399</v>
      </c>
      <c r="B1724" t="s">
        <v>1446</v>
      </c>
      <c r="C1724" t="s">
        <v>78</v>
      </c>
      <c r="D1724">
        <v>2012</v>
      </c>
      <c r="E1724" t="s">
        <v>20</v>
      </c>
      <c r="F1724" t="s">
        <v>1479</v>
      </c>
      <c r="G1724" t="s">
        <v>113</v>
      </c>
      <c r="H1724">
        <v>10.81</v>
      </c>
      <c r="I1724" t="s">
        <v>114</v>
      </c>
      <c r="J1724">
        <v>10.81</v>
      </c>
      <c r="K1724" t="s">
        <v>1968</v>
      </c>
      <c r="L1724" t="str">
        <f t="shared" si="27"/>
        <v>WLondon2012B100M</v>
      </c>
    </row>
    <row r="1725" spans="1:12" x14ac:dyDescent="0.3">
      <c r="A1725" t="s">
        <v>1399</v>
      </c>
      <c r="B1725" t="s">
        <v>1446</v>
      </c>
      <c r="C1725" t="s">
        <v>81</v>
      </c>
      <c r="D1725">
        <v>2004</v>
      </c>
      <c r="E1725" t="s">
        <v>13</v>
      </c>
      <c r="F1725" t="s">
        <v>1480</v>
      </c>
      <c r="G1725" t="s">
        <v>832</v>
      </c>
      <c r="H1725">
        <v>10.93</v>
      </c>
      <c r="I1725" t="s">
        <v>114</v>
      </c>
      <c r="J1725">
        <v>10.93</v>
      </c>
      <c r="K1725" t="s">
        <v>1968</v>
      </c>
      <c r="L1725" t="str">
        <f t="shared" si="27"/>
        <v>WAthens2004G100M</v>
      </c>
    </row>
    <row r="1726" spans="1:12" x14ac:dyDescent="0.3">
      <c r="A1726" t="s">
        <v>1399</v>
      </c>
      <c r="B1726" t="s">
        <v>1446</v>
      </c>
      <c r="C1726" t="s">
        <v>81</v>
      </c>
      <c r="D1726">
        <v>2004</v>
      </c>
      <c r="E1726" t="s">
        <v>17</v>
      </c>
      <c r="F1726" t="s">
        <v>1481</v>
      </c>
      <c r="G1726" t="s">
        <v>15</v>
      </c>
      <c r="H1726">
        <v>10.96</v>
      </c>
      <c r="I1726" t="s">
        <v>114</v>
      </c>
      <c r="J1726">
        <v>10.96</v>
      </c>
      <c r="K1726" t="s">
        <v>1968</v>
      </c>
      <c r="L1726" t="str">
        <f t="shared" si="27"/>
        <v>WAthens2004S100M</v>
      </c>
    </row>
    <row r="1727" spans="1:12" x14ac:dyDescent="0.3">
      <c r="A1727" t="s">
        <v>1399</v>
      </c>
      <c r="B1727" t="s">
        <v>1446</v>
      </c>
      <c r="C1727" t="s">
        <v>81</v>
      </c>
      <c r="D1727">
        <v>2004</v>
      </c>
      <c r="E1727" t="s">
        <v>20</v>
      </c>
      <c r="F1727" t="s">
        <v>1479</v>
      </c>
      <c r="G1727" t="s">
        <v>113</v>
      </c>
      <c r="H1727">
        <v>10.97</v>
      </c>
      <c r="I1727" t="s">
        <v>114</v>
      </c>
      <c r="J1727">
        <v>10.97</v>
      </c>
      <c r="K1727" t="s">
        <v>1968</v>
      </c>
      <c r="L1727" t="str">
        <f t="shared" si="27"/>
        <v>WAthens2004B100M</v>
      </c>
    </row>
    <row r="1728" spans="1:12" x14ac:dyDescent="0.3">
      <c r="A1728" t="s">
        <v>1399</v>
      </c>
      <c r="B1728" t="s">
        <v>1446</v>
      </c>
      <c r="C1728" t="s">
        <v>84</v>
      </c>
      <c r="D1728">
        <v>1996</v>
      </c>
      <c r="E1728" t="s">
        <v>13</v>
      </c>
      <c r="F1728" t="s">
        <v>1455</v>
      </c>
      <c r="G1728" t="s">
        <v>15</v>
      </c>
      <c r="H1728">
        <v>10.94</v>
      </c>
      <c r="I1728" t="s">
        <v>114</v>
      </c>
      <c r="J1728">
        <v>10.94</v>
      </c>
      <c r="K1728" t="s">
        <v>1968</v>
      </c>
      <c r="L1728" t="str">
        <f t="shared" si="27"/>
        <v>WAtlanta1996G100M</v>
      </c>
    </row>
    <row r="1729" spans="1:12" x14ac:dyDescent="0.3">
      <c r="A1729" t="s">
        <v>1399</v>
      </c>
      <c r="B1729" t="s">
        <v>1446</v>
      </c>
      <c r="C1729" t="s">
        <v>84</v>
      </c>
      <c r="D1729">
        <v>1996</v>
      </c>
      <c r="E1729" t="s">
        <v>17</v>
      </c>
      <c r="F1729" t="s">
        <v>1454</v>
      </c>
      <c r="G1729" t="s">
        <v>113</v>
      </c>
      <c r="H1729">
        <v>10.94</v>
      </c>
      <c r="I1729" t="s">
        <v>114</v>
      </c>
      <c r="J1729">
        <v>10.94</v>
      </c>
      <c r="K1729" t="s">
        <v>1968</v>
      </c>
      <c r="L1729" t="str">
        <f t="shared" si="27"/>
        <v>WAtlanta1996S100M</v>
      </c>
    </row>
    <row r="1730" spans="1:12" x14ac:dyDescent="0.3">
      <c r="A1730" t="s">
        <v>1399</v>
      </c>
      <c r="B1730" t="s">
        <v>1446</v>
      </c>
      <c r="C1730" t="s">
        <v>84</v>
      </c>
      <c r="D1730">
        <v>1996</v>
      </c>
      <c r="E1730" t="s">
        <v>20</v>
      </c>
      <c r="F1730" t="s">
        <v>1482</v>
      </c>
      <c r="G1730" t="s">
        <v>15</v>
      </c>
      <c r="H1730">
        <v>10.96</v>
      </c>
      <c r="I1730" t="s">
        <v>114</v>
      </c>
      <c r="J1730">
        <v>10.96</v>
      </c>
      <c r="K1730" t="s">
        <v>1968</v>
      </c>
      <c r="L1730" t="str">
        <f t="shared" si="27"/>
        <v>WAtlanta1996B100M</v>
      </c>
    </row>
    <row r="1731" spans="1:12" x14ac:dyDescent="0.3">
      <c r="A1731" t="s">
        <v>1399</v>
      </c>
      <c r="B1731" t="s">
        <v>1446</v>
      </c>
      <c r="C1731" t="s">
        <v>86</v>
      </c>
      <c r="D1731">
        <v>1980</v>
      </c>
      <c r="E1731" t="s">
        <v>13</v>
      </c>
      <c r="F1731" t="s">
        <v>1483</v>
      </c>
      <c r="G1731" t="s">
        <v>55</v>
      </c>
      <c r="H1731">
        <v>11.06</v>
      </c>
      <c r="I1731" t="s">
        <v>114</v>
      </c>
      <c r="J1731">
        <v>11.06</v>
      </c>
      <c r="K1731" t="s">
        <v>1968</v>
      </c>
      <c r="L1731" t="str">
        <f t="shared" si="27"/>
        <v>WMoscow1980G100M</v>
      </c>
    </row>
    <row r="1732" spans="1:12" x14ac:dyDescent="0.3">
      <c r="A1732" t="s">
        <v>1399</v>
      </c>
      <c r="B1732" t="s">
        <v>1446</v>
      </c>
      <c r="C1732" t="s">
        <v>86</v>
      </c>
      <c r="D1732">
        <v>1980</v>
      </c>
      <c r="E1732" t="s">
        <v>17</v>
      </c>
      <c r="F1732" t="s">
        <v>1484</v>
      </c>
      <c r="G1732" t="s">
        <v>250</v>
      </c>
      <c r="H1732">
        <v>11.07</v>
      </c>
      <c r="I1732" t="s">
        <v>114</v>
      </c>
      <c r="J1732">
        <v>11.07</v>
      </c>
      <c r="K1732" t="s">
        <v>1968</v>
      </c>
      <c r="L1732" t="str">
        <f t="shared" si="27"/>
        <v>WMoscow1980S100M</v>
      </c>
    </row>
    <row r="1733" spans="1:12" x14ac:dyDescent="0.3">
      <c r="A1733" t="s">
        <v>1399</v>
      </c>
      <c r="B1733" t="s">
        <v>1446</v>
      </c>
      <c r="C1733" t="s">
        <v>86</v>
      </c>
      <c r="D1733">
        <v>1980</v>
      </c>
      <c r="E1733" t="s">
        <v>20</v>
      </c>
      <c r="F1733" t="s">
        <v>1485</v>
      </c>
      <c r="G1733" t="s">
        <v>250</v>
      </c>
      <c r="H1733">
        <v>11.14</v>
      </c>
      <c r="I1733" t="s">
        <v>114</v>
      </c>
      <c r="J1733">
        <v>11.14</v>
      </c>
      <c r="K1733" t="s">
        <v>1968</v>
      </c>
      <c r="L1733" t="str">
        <f t="shared" si="27"/>
        <v>WMoscow1980B100M</v>
      </c>
    </row>
    <row r="1734" spans="1:12" x14ac:dyDescent="0.3">
      <c r="A1734" t="s">
        <v>1399</v>
      </c>
      <c r="B1734" t="s">
        <v>1446</v>
      </c>
      <c r="C1734" t="s">
        <v>90</v>
      </c>
      <c r="D1734">
        <v>1972</v>
      </c>
      <c r="E1734" t="s">
        <v>13</v>
      </c>
      <c r="F1734" t="s">
        <v>1461</v>
      </c>
      <c r="G1734" t="s">
        <v>250</v>
      </c>
      <c r="H1734">
        <v>11.07</v>
      </c>
      <c r="I1734" t="s">
        <v>114</v>
      </c>
      <c r="J1734">
        <v>11.07</v>
      </c>
      <c r="K1734" t="s">
        <v>1968</v>
      </c>
      <c r="L1734" t="str">
        <f t="shared" si="27"/>
        <v>WMunich1972G100M</v>
      </c>
    </row>
    <row r="1735" spans="1:12" x14ac:dyDescent="0.3">
      <c r="A1735" t="s">
        <v>1399</v>
      </c>
      <c r="B1735" t="s">
        <v>1446</v>
      </c>
      <c r="C1735" t="s">
        <v>90</v>
      </c>
      <c r="D1735">
        <v>1972</v>
      </c>
      <c r="E1735" t="s">
        <v>17</v>
      </c>
      <c r="F1735" t="s">
        <v>1486</v>
      </c>
      <c r="G1735" t="s">
        <v>59</v>
      </c>
      <c r="H1735">
        <v>11.23</v>
      </c>
      <c r="I1735" t="s">
        <v>114</v>
      </c>
      <c r="J1735">
        <v>11.23</v>
      </c>
      <c r="K1735" t="s">
        <v>1968</v>
      </c>
      <c r="L1735" t="str">
        <f t="shared" si="27"/>
        <v>WMunich1972S100M</v>
      </c>
    </row>
    <row r="1736" spans="1:12" x14ac:dyDescent="0.3">
      <c r="A1736" t="s">
        <v>1399</v>
      </c>
      <c r="B1736" t="s">
        <v>1446</v>
      </c>
      <c r="C1736" t="s">
        <v>90</v>
      </c>
      <c r="D1736">
        <v>1972</v>
      </c>
      <c r="E1736" t="s">
        <v>20</v>
      </c>
      <c r="F1736" t="s">
        <v>1487</v>
      </c>
      <c r="G1736" t="s">
        <v>168</v>
      </c>
      <c r="H1736">
        <v>11.24</v>
      </c>
      <c r="I1736" t="s">
        <v>114</v>
      </c>
      <c r="J1736">
        <v>11.24</v>
      </c>
      <c r="K1736" t="s">
        <v>1968</v>
      </c>
      <c r="L1736" t="str">
        <f t="shared" si="27"/>
        <v>WMunich1972B100M</v>
      </c>
    </row>
    <row r="1737" spans="1:12" x14ac:dyDescent="0.3">
      <c r="A1737" t="s">
        <v>1399</v>
      </c>
      <c r="B1737" t="s">
        <v>1446</v>
      </c>
      <c r="C1737" t="s">
        <v>93</v>
      </c>
      <c r="D1737">
        <v>1964</v>
      </c>
      <c r="E1737" t="s">
        <v>13</v>
      </c>
      <c r="F1737" t="s">
        <v>1463</v>
      </c>
      <c r="G1737" t="s">
        <v>15</v>
      </c>
      <c r="H1737">
        <v>11.4</v>
      </c>
      <c r="I1737" t="s">
        <v>114</v>
      </c>
      <c r="J1737">
        <v>11.4</v>
      </c>
      <c r="K1737" t="s">
        <v>1968</v>
      </c>
      <c r="L1737" t="str">
        <f t="shared" si="27"/>
        <v>WTokyo1964G100M</v>
      </c>
    </row>
    <row r="1738" spans="1:12" x14ac:dyDescent="0.3">
      <c r="A1738" t="s">
        <v>1399</v>
      </c>
      <c r="B1738" t="s">
        <v>1446</v>
      </c>
      <c r="C1738" t="s">
        <v>93</v>
      </c>
      <c r="D1738">
        <v>1964</v>
      </c>
      <c r="E1738" t="s">
        <v>17</v>
      </c>
      <c r="F1738" t="s">
        <v>1488</v>
      </c>
      <c r="G1738" t="s">
        <v>15</v>
      </c>
      <c r="H1738">
        <v>11.6</v>
      </c>
      <c r="I1738" t="s">
        <v>114</v>
      </c>
      <c r="J1738">
        <v>11.6</v>
      </c>
      <c r="K1738" t="s">
        <v>1968</v>
      </c>
      <c r="L1738" t="str">
        <f t="shared" si="27"/>
        <v>WTokyo1964S100M</v>
      </c>
    </row>
    <row r="1739" spans="1:12" x14ac:dyDescent="0.3">
      <c r="A1739" t="s">
        <v>1399</v>
      </c>
      <c r="B1739" t="s">
        <v>1446</v>
      </c>
      <c r="C1739" t="s">
        <v>93</v>
      </c>
      <c r="D1739">
        <v>1964</v>
      </c>
      <c r="E1739" t="s">
        <v>20</v>
      </c>
      <c r="F1739" t="s">
        <v>1489</v>
      </c>
      <c r="G1739" t="s">
        <v>103</v>
      </c>
      <c r="H1739">
        <v>11.6</v>
      </c>
      <c r="I1739" t="s">
        <v>114</v>
      </c>
      <c r="J1739">
        <v>11.6</v>
      </c>
      <c r="K1739" t="s">
        <v>1968</v>
      </c>
      <c r="L1739" t="str">
        <f t="shared" si="27"/>
        <v>WTokyo1964B100M</v>
      </c>
    </row>
    <row r="1740" spans="1:12" x14ac:dyDescent="0.3">
      <c r="A1740" t="s">
        <v>1399</v>
      </c>
      <c r="B1740" t="s">
        <v>1446</v>
      </c>
      <c r="C1740" t="s">
        <v>96</v>
      </c>
      <c r="D1740">
        <v>1956</v>
      </c>
      <c r="E1740" t="s">
        <v>13</v>
      </c>
      <c r="F1740" t="s">
        <v>1490</v>
      </c>
      <c r="G1740" t="s">
        <v>59</v>
      </c>
      <c r="H1740">
        <v>11.5</v>
      </c>
      <c r="I1740" t="s">
        <v>114</v>
      </c>
      <c r="J1740">
        <v>11.5</v>
      </c>
      <c r="K1740" t="s">
        <v>1968</v>
      </c>
      <c r="L1740" t="str">
        <f t="shared" si="27"/>
        <v>WMelbourne / Stockholm1956G100M</v>
      </c>
    </row>
    <row r="1741" spans="1:12" x14ac:dyDescent="0.3">
      <c r="A1741" t="s">
        <v>1399</v>
      </c>
      <c r="B1741" t="s">
        <v>1446</v>
      </c>
      <c r="C1741" t="s">
        <v>96</v>
      </c>
      <c r="D1741">
        <v>1956</v>
      </c>
      <c r="E1741" t="s">
        <v>17</v>
      </c>
      <c r="F1741" t="s">
        <v>1491</v>
      </c>
      <c r="G1741" t="s">
        <v>57</v>
      </c>
      <c r="H1741">
        <v>11.7</v>
      </c>
      <c r="I1741" t="s">
        <v>114</v>
      </c>
      <c r="J1741">
        <v>11.7</v>
      </c>
      <c r="K1741" t="s">
        <v>1968</v>
      </c>
      <c r="L1741" t="str">
        <f t="shared" si="27"/>
        <v>WMelbourne / Stockholm1956S100M</v>
      </c>
    </row>
    <row r="1742" spans="1:12" x14ac:dyDescent="0.3">
      <c r="A1742" t="s">
        <v>1399</v>
      </c>
      <c r="B1742" t="s">
        <v>1446</v>
      </c>
      <c r="C1742" t="s">
        <v>96</v>
      </c>
      <c r="D1742">
        <v>1956</v>
      </c>
      <c r="E1742" t="s">
        <v>20</v>
      </c>
      <c r="F1742" t="s">
        <v>1492</v>
      </c>
      <c r="G1742" t="s">
        <v>59</v>
      </c>
      <c r="H1742">
        <v>11.7</v>
      </c>
      <c r="I1742" t="s">
        <v>114</v>
      </c>
      <c r="J1742">
        <v>11.7</v>
      </c>
      <c r="K1742" t="s">
        <v>1968</v>
      </c>
      <c r="L1742" t="str">
        <f t="shared" si="27"/>
        <v>WMelbourne / Stockholm1956B100M</v>
      </c>
    </row>
    <row r="1743" spans="1:12" x14ac:dyDescent="0.3">
      <c r="A1743" t="s">
        <v>1399</v>
      </c>
      <c r="B1743" t="s">
        <v>1446</v>
      </c>
      <c r="C1743" t="s">
        <v>78</v>
      </c>
      <c r="D1743">
        <v>1948</v>
      </c>
      <c r="E1743" t="s">
        <v>13</v>
      </c>
      <c r="F1743" t="s">
        <v>1493</v>
      </c>
      <c r="G1743" t="s">
        <v>147</v>
      </c>
      <c r="H1743">
        <v>11.9</v>
      </c>
      <c r="I1743" t="s">
        <v>114</v>
      </c>
      <c r="J1743">
        <v>11.9</v>
      </c>
      <c r="K1743" t="s">
        <v>1968</v>
      </c>
      <c r="L1743" t="str">
        <f t="shared" si="27"/>
        <v>WLondon1948G100M</v>
      </c>
    </row>
    <row r="1744" spans="1:12" x14ac:dyDescent="0.3">
      <c r="A1744" t="s">
        <v>1399</v>
      </c>
      <c r="B1744" t="s">
        <v>1446</v>
      </c>
      <c r="C1744" t="s">
        <v>78</v>
      </c>
      <c r="D1744">
        <v>1948</v>
      </c>
      <c r="E1744" t="s">
        <v>17</v>
      </c>
      <c r="F1744" t="s">
        <v>1494</v>
      </c>
      <c r="G1744" t="s">
        <v>40</v>
      </c>
      <c r="H1744">
        <v>12.2</v>
      </c>
      <c r="I1744" t="s">
        <v>114</v>
      </c>
      <c r="J1744">
        <v>12.2</v>
      </c>
      <c r="K1744" t="s">
        <v>1968</v>
      </c>
      <c r="L1744" t="str">
        <f t="shared" si="27"/>
        <v>WLondon1948S100M</v>
      </c>
    </row>
    <row r="1745" spans="1:12" x14ac:dyDescent="0.3">
      <c r="A1745" t="s">
        <v>1399</v>
      </c>
      <c r="B1745" t="s">
        <v>1446</v>
      </c>
      <c r="C1745" t="s">
        <v>78</v>
      </c>
      <c r="D1745">
        <v>1948</v>
      </c>
      <c r="E1745" t="s">
        <v>20</v>
      </c>
      <c r="F1745" t="s">
        <v>1471</v>
      </c>
      <c r="G1745" t="s">
        <v>59</v>
      </c>
      <c r="H1745">
        <v>12.2</v>
      </c>
      <c r="I1745" t="s">
        <v>114</v>
      </c>
      <c r="J1745">
        <v>12.2</v>
      </c>
      <c r="K1745" t="s">
        <v>1968</v>
      </c>
      <c r="L1745" t="str">
        <f t="shared" si="27"/>
        <v>WLondon1948B100M</v>
      </c>
    </row>
    <row r="1746" spans="1:12" x14ac:dyDescent="0.3">
      <c r="A1746" t="s">
        <v>1399</v>
      </c>
      <c r="B1746" t="s">
        <v>1446</v>
      </c>
      <c r="C1746" t="s">
        <v>36</v>
      </c>
      <c r="D1746">
        <v>1932</v>
      </c>
      <c r="E1746" t="s">
        <v>13</v>
      </c>
      <c r="F1746" t="s">
        <v>1473</v>
      </c>
      <c r="G1746" t="s">
        <v>103</v>
      </c>
      <c r="H1746">
        <v>11.9</v>
      </c>
      <c r="I1746" t="s">
        <v>114</v>
      </c>
      <c r="J1746">
        <v>11.9</v>
      </c>
      <c r="K1746" t="s">
        <v>1968</v>
      </c>
      <c r="L1746" t="str">
        <f t="shared" si="27"/>
        <v>WLos Angeles1932G100M</v>
      </c>
    </row>
    <row r="1747" spans="1:12" x14ac:dyDescent="0.3">
      <c r="A1747" t="s">
        <v>1399</v>
      </c>
      <c r="B1747" t="s">
        <v>1446</v>
      </c>
      <c r="C1747" t="s">
        <v>36</v>
      </c>
      <c r="D1747">
        <v>1932</v>
      </c>
      <c r="E1747" t="s">
        <v>17</v>
      </c>
      <c r="F1747" t="s">
        <v>1495</v>
      </c>
      <c r="G1747" t="s">
        <v>117</v>
      </c>
      <c r="H1747">
        <v>11.9</v>
      </c>
      <c r="I1747" t="s">
        <v>114</v>
      </c>
      <c r="J1747">
        <v>11.9</v>
      </c>
      <c r="K1747" t="s">
        <v>1968</v>
      </c>
      <c r="L1747" t="str">
        <f t="shared" si="27"/>
        <v>WLos Angeles1932S100M</v>
      </c>
    </row>
    <row r="1748" spans="1:12" x14ac:dyDescent="0.3">
      <c r="A1748" t="s">
        <v>1399</v>
      </c>
      <c r="B1748" t="s">
        <v>1446</v>
      </c>
      <c r="C1748" t="s">
        <v>36</v>
      </c>
      <c r="D1748">
        <v>1932</v>
      </c>
      <c r="E1748" t="s">
        <v>20</v>
      </c>
      <c r="F1748" t="s">
        <v>1496</v>
      </c>
      <c r="G1748" t="s">
        <v>15</v>
      </c>
      <c r="H1748">
        <v>12</v>
      </c>
      <c r="I1748" t="s">
        <v>114</v>
      </c>
      <c r="J1748">
        <v>12</v>
      </c>
      <c r="K1748" t="s">
        <v>1968</v>
      </c>
      <c r="L1748" t="str">
        <f t="shared" si="27"/>
        <v>WLos Angeles1932B100M</v>
      </c>
    </row>
    <row r="1749" spans="1:12" x14ac:dyDescent="0.3">
      <c r="A1749" t="s">
        <v>1399</v>
      </c>
      <c r="B1749" t="s">
        <v>1497</v>
      </c>
      <c r="C1749" t="s">
        <v>12</v>
      </c>
      <c r="D1749">
        <v>2016</v>
      </c>
      <c r="E1749" t="s">
        <v>13</v>
      </c>
      <c r="F1749" t="s">
        <v>1498</v>
      </c>
      <c r="G1749" t="s">
        <v>19</v>
      </c>
      <c r="H1749" s="1" t="d">
        <v>00:04:08.99999999999999400</v>
      </c>
      <c r="I1749" t="s">
        <v>274</v>
      </c>
      <c r="J1749">
        <v>249</v>
      </c>
      <c r="K1749" t="s">
        <v>1968</v>
      </c>
      <c r="L1749" t="str">
        <f t="shared" si="27"/>
        <v>WRio2016G1500M</v>
      </c>
    </row>
    <row r="1750" spans="1:12" x14ac:dyDescent="0.3">
      <c r="A1750" t="s">
        <v>1399</v>
      </c>
      <c r="B1750" t="s">
        <v>1497</v>
      </c>
      <c r="C1750" t="s">
        <v>12</v>
      </c>
      <c r="D1750">
        <v>2016</v>
      </c>
      <c r="E1750" t="s">
        <v>17</v>
      </c>
      <c r="F1750" t="s">
        <v>1499</v>
      </c>
      <c r="G1750" t="s">
        <v>22</v>
      </c>
      <c r="H1750" s="1" t="d">
        <v>00:04:10.00000000000002675</v>
      </c>
      <c r="I1750" t="s">
        <v>274</v>
      </c>
      <c r="J1750">
        <v>250</v>
      </c>
      <c r="K1750" t="s">
        <v>1968</v>
      </c>
      <c r="L1750" t="str">
        <f t="shared" si="27"/>
        <v>WRio2016S1500M</v>
      </c>
    </row>
    <row r="1751" spans="1:12" x14ac:dyDescent="0.3">
      <c r="A1751" t="s">
        <v>1399</v>
      </c>
      <c r="B1751" t="s">
        <v>1497</v>
      </c>
      <c r="C1751" t="s">
        <v>12</v>
      </c>
      <c r="D1751">
        <v>2016</v>
      </c>
      <c r="E1751" t="s">
        <v>20</v>
      </c>
      <c r="F1751" t="s">
        <v>1500</v>
      </c>
      <c r="G1751" t="s">
        <v>15</v>
      </c>
      <c r="H1751" s="1" t="d">
        <v>00:04:11.00000000000001900</v>
      </c>
      <c r="I1751" t="s">
        <v>274</v>
      </c>
      <c r="J1751">
        <v>251</v>
      </c>
      <c r="K1751" t="s">
        <v>1968</v>
      </c>
      <c r="L1751" t="str">
        <f t="shared" si="27"/>
        <v>WRio2016B1500M</v>
      </c>
    </row>
    <row r="1752" spans="1:12" x14ac:dyDescent="0.3">
      <c r="A1752" t="s">
        <v>1399</v>
      </c>
      <c r="B1752" t="s">
        <v>1497</v>
      </c>
      <c r="C1752" t="s">
        <v>23</v>
      </c>
      <c r="D1752">
        <v>2008</v>
      </c>
      <c r="E1752" t="s">
        <v>13</v>
      </c>
      <c r="F1752" t="s">
        <v>1501</v>
      </c>
      <c r="G1752" t="s">
        <v>19</v>
      </c>
      <c r="H1752" s="1" t="d">
        <v>00:04:00.00000000000000975</v>
      </c>
      <c r="I1752" t="s">
        <v>274</v>
      </c>
      <c r="J1752">
        <v>240</v>
      </c>
      <c r="K1752" t="s">
        <v>1968</v>
      </c>
      <c r="L1752" t="str">
        <f t="shared" si="27"/>
        <v>WBeijing2008G1500M</v>
      </c>
    </row>
    <row r="1753" spans="1:12" x14ac:dyDescent="0.3">
      <c r="A1753" t="s">
        <v>1399</v>
      </c>
      <c r="B1753" t="s">
        <v>1497</v>
      </c>
      <c r="C1753" t="s">
        <v>23</v>
      </c>
      <c r="D1753">
        <v>2008</v>
      </c>
      <c r="E1753" t="s">
        <v>17</v>
      </c>
      <c r="F1753" t="s">
        <v>1502</v>
      </c>
      <c r="G1753" t="s">
        <v>993</v>
      </c>
      <c r="H1753" s="1" t="d">
        <v>00:04:01.99999999999999425</v>
      </c>
      <c r="I1753" t="s">
        <v>274</v>
      </c>
      <c r="J1753">
        <v>242</v>
      </c>
      <c r="K1753" t="s">
        <v>1968</v>
      </c>
      <c r="L1753" t="str">
        <f t="shared" si="27"/>
        <v>WBeijing2008S1500M</v>
      </c>
    </row>
    <row r="1754" spans="1:12" x14ac:dyDescent="0.3">
      <c r="A1754" t="s">
        <v>1399</v>
      </c>
      <c r="B1754" t="s">
        <v>1497</v>
      </c>
      <c r="C1754" t="s">
        <v>23</v>
      </c>
      <c r="D1754">
        <v>2008</v>
      </c>
      <c r="E1754" t="s">
        <v>20</v>
      </c>
      <c r="F1754" t="s">
        <v>1503</v>
      </c>
      <c r="G1754" t="s">
        <v>993</v>
      </c>
      <c r="H1754" s="1" t="d">
        <v>00:04:01.99999999999999425</v>
      </c>
      <c r="I1754" t="s">
        <v>274</v>
      </c>
      <c r="J1754">
        <v>242</v>
      </c>
      <c r="K1754" t="s">
        <v>1968</v>
      </c>
      <c r="L1754" t="str">
        <f t="shared" si="27"/>
        <v>WBeijing2008B1500M</v>
      </c>
    </row>
    <row r="1755" spans="1:12" x14ac:dyDescent="0.3">
      <c r="A1755" t="s">
        <v>1399</v>
      </c>
      <c r="B1755" t="s">
        <v>1497</v>
      </c>
      <c r="C1755" t="s">
        <v>27</v>
      </c>
      <c r="D1755">
        <v>2000</v>
      </c>
      <c r="E1755" t="s">
        <v>13</v>
      </c>
      <c r="F1755" t="s">
        <v>1504</v>
      </c>
      <c r="G1755" t="s">
        <v>276</v>
      </c>
      <c r="H1755" s="1" t="d">
        <v>00:04:04.99999999999997775</v>
      </c>
      <c r="I1755" t="s">
        <v>274</v>
      </c>
      <c r="J1755">
        <v>245</v>
      </c>
      <c r="K1755" t="s">
        <v>1968</v>
      </c>
      <c r="L1755" t="str">
        <f t="shared" si="27"/>
        <v>WSydney2000G1500M</v>
      </c>
    </row>
    <row r="1756" spans="1:12" x14ac:dyDescent="0.3">
      <c r="A1756" t="s">
        <v>1399</v>
      </c>
      <c r="B1756" t="s">
        <v>1497</v>
      </c>
      <c r="C1756" t="s">
        <v>27</v>
      </c>
      <c r="D1756">
        <v>2000</v>
      </c>
      <c r="E1756" t="s">
        <v>17</v>
      </c>
      <c r="F1756" t="s">
        <v>1505</v>
      </c>
      <c r="G1756" t="s">
        <v>1080</v>
      </c>
      <c r="H1756" s="1" t="d">
        <v>00:04:04.99999999999997775</v>
      </c>
      <c r="I1756" t="s">
        <v>274</v>
      </c>
      <c r="J1756">
        <v>245</v>
      </c>
      <c r="K1756" t="s">
        <v>1968</v>
      </c>
      <c r="L1756" t="str">
        <f t="shared" si="27"/>
        <v>WSydney2000S1500M</v>
      </c>
    </row>
    <row r="1757" spans="1:12" x14ac:dyDescent="0.3">
      <c r="A1757" t="s">
        <v>1399</v>
      </c>
      <c r="B1757" t="s">
        <v>1497</v>
      </c>
      <c r="C1757" t="s">
        <v>27</v>
      </c>
      <c r="D1757">
        <v>2000</v>
      </c>
      <c r="E1757" t="s">
        <v>20</v>
      </c>
      <c r="F1757" t="s">
        <v>1506</v>
      </c>
      <c r="G1757" t="s">
        <v>1080</v>
      </c>
      <c r="H1757" s="1" t="d">
        <v>00:04:04.99999999999997775</v>
      </c>
      <c r="I1757" t="s">
        <v>274</v>
      </c>
      <c r="J1757">
        <v>245</v>
      </c>
      <c r="K1757" t="s">
        <v>1968</v>
      </c>
      <c r="L1757" t="str">
        <f t="shared" si="27"/>
        <v>WSydney2000B1500M</v>
      </c>
    </row>
    <row r="1758" spans="1:12" x14ac:dyDescent="0.3">
      <c r="A1758" t="s">
        <v>1399</v>
      </c>
      <c r="B1758" t="s">
        <v>1497</v>
      </c>
      <c r="C1758" t="s">
        <v>31</v>
      </c>
      <c r="D1758">
        <v>1992</v>
      </c>
      <c r="E1758" t="s">
        <v>13</v>
      </c>
      <c r="F1758" t="s">
        <v>1507</v>
      </c>
      <c r="G1758" t="s">
        <v>276</v>
      </c>
      <c r="H1758" s="1" t="d">
        <v>00:03:55.00000000000000125</v>
      </c>
      <c r="I1758" t="s">
        <v>274</v>
      </c>
      <c r="J1758">
        <v>235</v>
      </c>
      <c r="K1758" t="s">
        <v>1968</v>
      </c>
      <c r="L1758" t="str">
        <f t="shared" si="27"/>
        <v>WBarcelona1992G1500M</v>
      </c>
    </row>
    <row r="1759" spans="1:12" x14ac:dyDescent="0.3">
      <c r="A1759" t="s">
        <v>1399</v>
      </c>
      <c r="B1759" t="s">
        <v>1497</v>
      </c>
      <c r="C1759" t="s">
        <v>31</v>
      </c>
      <c r="D1759">
        <v>1992</v>
      </c>
      <c r="E1759" t="s">
        <v>17</v>
      </c>
      <c r="F1759" t="s">
        <v>1508</v>
      </c>
      <c r="G1759" t="s">
        <v>727</v>
      </c>
      <c r="H1759" s="1" t="d">
        <v>00:03:57.00000000000002625</v>
      </c>
      <c r="I1759" t="s">
        <v>274</v>
      </c>
      <c r="J1759">
        <v>237</v>
      </c>
      <c r="K1759" t="s">
        <v>1968</v>
      </c>
      <c r="L1759" t="str">
        <f t="shared" si="27"/>
        <v>WBarcelona1992S1500M</v>
      </c>
    </row>
    <row r="1760" spans="1:12" x14ac:dyDescent="0.3">
      <c r="A1760" t="s">
        <v>1399</v>
      </c>
      <c r="B1760" t="s">
        <v>1497</v>
      </c>
      <c r="C1760" t="s">
        <v>31</v>
      </c>
      <c r="D1760">
        <v>1992</v>
      </c>
      <c r="E1760" t="s">
        <v>20</v>
      </c>
      <c r="F1760" t="s">
        <v>1509</v>
      </c>
      <c r="G1760" t="s">
        <v>246</v>
      </c>
      <c r="H1760" s="1" t="d">
        <v>00:03:57.00000000000002625</v>
      </c>
      <c r="I1760" t="s">
        <v>274</v>
      </c>
      <c r="J1760">
        <v>237</v>
      </c>
      <c r="K1760" t="s">
        <v>1968</v>
      </c>
      <c r="L1760" t="str">
        <f t="shared" si="27"/>
        <v>WBarcelona1992B1500M</v>
      </c>
    </row>
    <row r="1761" spans="1:12" x14ac:dyDescent="0.3">
      <c r="A1761" t="s">
        <v>1399</v>
      </c>
      <c r="B1761" t="s">
        <v>1497</v>
      </c>
      <c r="C1761" t="s">
        <v>36</v>
      </c>
      <c r="D1761">
        <v>1984</v>
      </c>
      <c r="E1761" t="s">
        <v>13</v>
      </c>
      <c r="F1761" t="s">
        <v>1510</v>
      </c>
      <c r="G1761" t="s">
        <v>38</v>
      </c>
      <c r="H1761" s="1" t="d">
        <v>00:04:02.99999999999995275</v>
      </c>
      <c r="I1761" t="s">
        <v>274</v>
      </c>
      <c r="J1761">
        <v>243</v>
      </c>
      <c r="K1761" t="s">
        <v>1968</v>
      </c>
      <c r="L1761" t="str">
        <f t="shared" si="27"/>
        <v>WLos Angeles1984G1500M</v>
      </c>
    </row>
    <row r="1762" spans="1:12" x14ac:dyDescent="0.3">
      <c r="A1762" t="s">
        <v>1399</v>
      </c>
      <c r="B1762" t="s">
        <v>1497</v>
      </c>
      <c r="C1762" t="s">
        <v>36</v>
      </c>
      <c r="D1762">
        <v>1984</v>
      </c>
      <c r="E1762" t="s">
        <v>17</v>
      </c>
      <c r="F1762" t="s">
        <v>1511</v>
      </c>
      <c r="G1762" t="s">
        <v>1080</v>
      </c>
      <c r="H1762" s="1" t="d">
        <v>00:04:03.99999999999998550</v>
      </c>
      <c r="I1762" t="s">
        <v>274</v>
      </c>
      <c r="J1762">
        <v>244</v>
      </c>
      <c r="K1762" t="s">
        <v>1968</v>
      </c>
      <c r="L1762" t="str">
        <f t="shared" si="27"/>
        <v>WLos Angeles1984S1500M</v>
      </c>
    </row>
    <row r="1763" spans="1:12" x14ac:dyDescent="0.3">
      <c r="A1763" t="s">
        <v>1399</v>
      </c>
      <c r="B1763" t="s">
        <v>1497</v>
      </c>
      <c r="C1763" t="s">
        <v>36</v>
      </c>
      <c r="D1763">
        <v>1984</v>
      </c>
      <c r="E1763" t="s">
        <v>20</v>
      </c>
      <c r="F1763" t="s">
        <v>1512</v>
      </c>
      <c r="G1763" t="s">
        <v>1080</v>
      </c>
      <c r="H1763" s="1" t="d">
        <v>00:04:03.99999999999998550</v>
      </c>
      <c r="I1763" t="s">
        <v>274</v>
      </c>
      <c r="J1763">
        <v>244</v>
      </c>
      <c r="K1763" t="s">
        <v>1968</v>
      </c>
      <c r="L1763" t="str">
        <f t="shared" si="27"/>
        <v>WLos Angeles1984B1500M</v>
      </c>
    </row>
    <row r="1764" spans="1:12" x14ac:dyDescent="0.3">
      <c r="A1764" t="s">
        <v>1399</v>
      </c>
      <c r="B1764" t="s">
        <v>1497</v>
      </c>
      <c r="C1764" t="s">
        <v>42</v>
      </c>
      <c r="D1764">
        <v>1976</v>
      </c>
      <c r="E1764" t="s">
        <v>13</v>
      </c>
      <c r="F1764" t="s">
        <v>1513</v>
      </c>
      <c r="G1764" t="s">
        <v>55</v>
      </c>
      <c r="H1764" s="1" t="d">
        <v>00:04:04.99999999999997775</v>
      </c>
      <c r="I1764" t="s">
        <v>274</v>
      </c>
      <c r="J1764">
        <v>245</v>
      </c>
      <c r="K1764" t="s">
        <v>1968</v>
      </c>
      <c r="L1764" t="str">
        <f t="shared" si="27"/>
        <v>WMontreal1976G1500M</v>
      </c>
    </row>
    <row r="1765" spans="1:12" x14ac:dyDescent="0.3">
      <c r="A1765" t="s">
        <v>1399</v>
      </c>
      <c r="B1765" t="s">
        <v>1497</v>
      </c>
      <c r="C1765" t="s">
        <v>42</v>
      </c>
      <c r="D1765">
        <v>1976</v>
      </c>
      <c r="E1765" t="s">
        <v>17</v>
      </c>
      <c r="F1765" t="s">
        <v>1514</v>
      </c>
      <c r="G1765" t="s">
        <v>250</v>
      </c>
      <c r="H1765" s="1" t="d">
        <v>00:04:05.9999999999999700</v>
      </c>
      <c r="I1765" t="s">
        <v>274</v>
      </c>
      <c r="J1765">
        <v>246</v>
      </c>
      <c r="K1765" t="s">
        <v>1968</v>
      </c>
      <c r="L1765" t="str">
        <f t="shared" si="27"/>
        <v>WMontreal1976S1500M</v>
      </c>
    </row>
    <row r="1766" spans="1:12" x14ac:dyDescent="0.3">
      <c r="A1766" t="s">
        <v>1399</v>
      </c>
      <c r="B1766" t="s">
        <v>1497</v>
      </c>
      <c r="C1766" t="s">
        <v>42</v>
      </c>
      <c r="D1766">
        <v>1976</v>
      </c>
      <c r="E1766" t="s">
        <v>20</v>
      </c>
      <c r="F1766" t="s">
        <v>1515</v>
      </c>
      <c r="G1766" t="s">
        <v>250</v>
      </c>
      <c r="H1766" s="1" t="d">
        <v>00:04:05.9999999999999700</v>
      </c>
      <c r="I1766" t="s">
        <v>274</v>
      </c>
      <c r="J1766">
        <v>246</v>
      </c>
      <c r="K1766" t="s">
        <v>1968</v>
      </c>
      <c r="L1766" t="str">
        <f t="shared" si="27"/>
        <v>WMontreal1976B1500M</v>
      </c>
    </row>
    <row r="1767" spans="1:12" x14ac:dyDescent="0.3">
      <c r="A1767" t="s">
        <v>1399</v>
      </c>
      <c r="B1767" t="s">
        <v>1497</v>
      </c>
      <c r="C1767" t="s">
        <v>78</v>
      </c>
      <c r="D1767">
        <v>2012</v>
      </c>
      <c r="E1767" t="s">
        <v>17</v>
      </c>
      <c r="F1767" t="s">
        <v>1516</v>
      </c>
      <c r="G1767" t="s">
        <v>518</v>
      </c>
      <c r="H1767" s="1" t="d">
        <v>00:04:10.00000000000002675</v>
      </c>
      <c r="I1767" t="s">
        <v>274</v>
      </c>
      <c r="J1767">
        <v>250</v>
      </c>
      <c r="K1767" t="s">
        <v>1968</v>
      </c>
      <c r="L1767" t="str">
        <f t="shared" si="27"/>
        <v>WLondon2012S1500M</v>
      </c>
    </row>
    <row r="1768" spans="1:12" x14ac:dyDescent="0.3">
      <c r="A1768" t="s">
        <v>1399</v>
      </c>
      <c r="B1768" t="s">
        <v>1497</v>
      </c>
      <c r="C1768" t="s">
        <v>78</v>
      </c>
      <c r="D1768">
        <v>2012</v>
      </c>
      <c r="E1768" t="s">
        <v>20</v>
      </c>
      <c r="F1768" t="s">
        <v>1517</v>
      </c>
      <c r="G1768" t="s">
        <v>1518</v>
      </c>
      <c r="H1768" s="1" t="d">
        <v>00:04:11.00000000000001900</v>
      </c>
      <c r="I1768" t="s">
        <v>274</v>
      </c>
      <c r="J1768">
        <v>251</v>
      </c>
      <c r="K1768" t="s">
        <v>1968</v>
      </c>
      <c r="L1768" t="str">
        <f t="shared" si="27"/>
        <v>WLondon2012B1500M</v>
      </c>
    </row>
    <row r="1769" spans="1:12" x14ac:dyDescent="0.3">
      <c r="A1769" t="s">
        <v>1399</v>
      </c>
      <c r="B1769" t="s">
        <v>1497</v>
      </c>
      <c r="C1769" t="s">
        <v>81</v>
      </c>
      <c r="D1769">
        <v>2004</v>
      </c>
      <c r="E1769" t="s">
        <v>13</v>
      </c>
      <c r="F1769" t="s">
        <v>1519</v>
      </c>
      <c r="G1769" t="s">
        <v>40</v>
      </c>
      <c r="H1769" s="1" t="d">
        <v>00:03:57.99999999999998475</v>
      </c>
      <c r="I1769" t="s">
        <v>274</v>
      </c>
      <c r="J1769">
        <v>238</v>
      </c>
      <c r="K1769" t="s">
        <v>1968</v>
      </c>
      <c r="L1769" t="str">
        <f t="shared" si="27"/>
        <v>WAthens2004G1500M</v>
      </c>
    </row>
    <row r="1770" spans="1:12" x14ac:dyDescent="0.3">
      <c r="A1770" t="s">
        <v>1399</v>
      </c>
      <c r="B1770" t="s">
        <v>1497</v>
      </c>
      <c r="C1770" t="s">
        <v>81</v>
      </c>
      <c r="D1770">
        <v>2004</v>
      </c>
      <c r="E1770" t="s">
        <v>17</v>
      </c>
      <c r="F1770" t="s">
        <v>1520</v>
      </c>
      <c r="G1770" t="s">
        <v>398</v>
      </c>
      <c r="H1770" s="1" t="d">
        <v>00:03:57.99999999999998475</v>
      </c>
      <c r="I1770" t="s">
        <v>274</v>
      </c>
      <c r="J1770">
        <v>238</v>
      </c>
      <c r="K1770" t="s">
        <v>1968</v>
      </c>
      <c r="L1770" t="str">
        <f t="shared" si="27"/>
        <v>WAthens2004S1500M</v>
      </c>
    </row>
    <row r="1771" spans="1:12" x14ac:dyDescent="0.3">
      <c r="A1771" t="s">
        <v>1399</v>
      </c>
      <c r="B1771" t="s">
        <v>1497</v>
      </c>
      <c r="C1771" t="s">
        <v>81</v>
      </c>
      <c r="D1771">
        <v>2004</v>
      </c>
      <c r="E1771" t="s">
        <v>20</v>
      </c>
      <c r="F1771" t="s">
        <v>1521</v>
      </c>
      <c r="G1771" t="s">
        <v>1080</v>
      </c>
      <c r="H1771" s="1" t="d">
        <v>00:03:57.99999999999998475</v>
      </c>
      <c r="I1771" t="s">
        <v>274</v>
      </c>
      <c r="J1771">
        <v>238</v>
      </c>
      <c r="K1771" t="s">
        <v>1968</v>
      </c>
      <c r="L1771" t="str">
        <f t="shared" si="27"/>
        <v>WAthens2004B1500M</v>
      </c>
    </row>
    <row r="1772" spans="1:12" x14ac:dyDescent="0.3">
      <c r="A1772" t="s">
        <v>1399</v>
      </c>
      <c r="B1772" t="s">
        <v>1497</v>
      </c>
      <c r="C1772" t="s">
        <v>84</v>
      </c>
      <c r="D1772">
        <v>1996</v>
      </c>
      <c r="E1772" t="s">
        <v>13</v>
      </c>
      <c r="F1772" t="s">
        <v>1522</v>
      </c>
      <c r="G1772" t="s">
        <v>398</v>
      </c>
      <c r="H1772" s="1" t="d">
        <v>00:04:01.00000000000000200</v>
      </c>
      <c r="I1772" t="s">
        <v>274</v>
      </c>
      <c r="J1772">
        <v>241</v>
      </c>
      <c r="K1772" t="s">
        <v>1968</v>
      </c>
      <c r="L1772" t="str">
        <f t="shared" si="27"/>
        <v>WAtlanta1996G1500M</v>
      </c>
    </row>
    <row r="1773" spans="1:12" x14ac:dyDescent="0.3">
      <c r="A1773" t="s">
        <v>1399</v>
      </c>
      <c r="B1773" t="s">
        <v>1497</v>
      </c>
      <c r="C1773" t="s">
        <v>84</v>
      </c>
      <c r="D1773">
        <v>1996</v>
      </c>
      <c r="E1773" t="s">
        <v>17</v>
      </c>
      <c r="F1773" t="s">
        <v>1506</v>
      </c>
      <c r="G1773" t="s">
        <v>1080</v>
      </c>
      <c r="H1773" s="1" t="d">
        <v>00:04:01.99999999999999425</v>
      </c>
      <c r="I1773" t="s">
        <v>274</v>
      </c>
      <c r="J1773">
        <v>242</v>
      </c>
      <c r="K1773" t="s">
        <v>1968</v>
      </c>
      <c r="L1773" t="str">
        <f t="shared" si="27"/>
        <v>WAtlanta1996S1500M</v>
      </c>
    </row>
    <row r="1774" spans="1:12" x14ac:dyDescent="0.3">
      <c r="A1774" t="s">
        <v>1399</v>
      </c>
      <c r="B1774" t="s">
        <v>1497</v>
      </c>
      <c r="C1774" t="s">
        <v>84</v>
      </c>
      <c r="D1774">
        <v>1996</v>
      </c>
      <c r="E1774" t="s">
        <v>20</v>
      </c>
      <c r="F1774" t="s">
        <v>1523</v>
      </c>
      <c r="G1774" t="s">
        <v>1524</v>
      </c>
      <c r="H1774" s="1" t="d">
        <v>00:04:02.99999999999995275</v>
      </c>
      <c r="I1774" t="s">
        <v>274</v>
      </c>
      <c r="J1774">
        <v>243</v>
      </c>
      <c r="K1774" t="s">
        <v>1968</v>
      </c>
      <c r="L1774" t="str">
        <f t="shared" si="27"/>
        <v>WAtlanta1996B1500M</v>
      </c>
    </row>
    <row r="1775" spans="1:12" x14ac:dyDescent="0.3">
      <c r="A1775" t="s">
        <v>1399</v>
      </c>
      <c r="B1775" t="s">
        <v>1497</v>
      </c>
      <c r="C1775" t="s">
        <v>86</v>
      </c>
      <c r="D1775">
        <v>1980</v>
      </c>
      <c r="E1775" t="s">
        <v>13</v>
      </c>
      <c r="F1775" t="s">
        <v>1513</v>
      </c>
      <c r="G1775" t="s">
        <v>55</v>
      </c>
      <c r="H1775" s="1" t="d">
        <v>00:03:57.00000000000002625</v>
      </c>
      <c r="I1775" t="s">
        <v>274</v>
      </c>
      <c r="J1775">
        <v>237</v>
      </c>
      <c r="K1775" t="s">
        <v>1968</v>
      </c>
      <c r="L1775" t="str">
        <f t="shared" si="27"/>
        <v>WMoscow1980G1500M</v>
      </c>
    </row>
    <row r="1776" spans="1:12" x14ac:dyDescent="0.3">
      <c r="A1776" t="s">
        <v>1399</v>
      </c>
      <c r="B1776" t="s">
        <v>1497</v>
      </c>
      <c r="C1776" t="s">
        <v>86</v>
      </c>
      <c r="D1776">
        <v>1980</v>
      </c>
      <c r="E1776" t="s">
        <v>17</v>
      </c>
      <c r="F1776" t="s">
        <v>1525</v>
      </c>
      <c r="G1776" t="s">
        <v>250</v>
      </c>
      <c r="H1776" s="1" t="d">
        <v>00:03:57.99999999999998475</v>
      </c>
      <c r="I1776" t="s">
        <v>274</v>
      </c>
      <c r="J1776">
        <v>238</v>
      </c>
      <c r="K1776" t="s">
        <v>1968</v>
      </c>
      <c r="L1776" t="str">
        <f t="shared" si="27"/>
        <v>WMoscow1980S1500M</v>
      </c>
    </row>
    <row r="1777" spans="1:12" x14ac:dyDescent="0.3">
      <c r="A1777" t="s">
        <v>1399</v>
      </c>
      <c r="B1777" t="s">
        <v>1497</v>
      </c>
      <c r="C1777" t="s">
        <v>86</v>
      </c>
      <c r="D1777">
        <v>1980</v>
      </c>
      <c r="E1777" t="s">
        <v>20</v>
      </c>
      <c r="F1777" t="s">
        <v>1526</v>
      </c>
      <c r="G1777" t="s">
        <v>55</v>
      </c>
      <c r="H1777" s="1" t="d">
        <v>00:04:00.00000000000000975</v>
      </c>
      <c r="I1777" t="s">
        <v>274</v>
      </c>
      <c r="J1777">
        <v>240</v>
      </c>
      <c r="K1777" t="s">
        <v>1968</v>
      </c>
      <c r="L1777" t="str">
        <f t="shared" si="27"/>
        <v>WMoscow1980B1500M</v>
      </c>
    </row>
    <row r="1778" spans="1:12" x14ac:dyDescent="0.3">
      <c r="A1778" t="s">
        <v>1399</v>
      </c>
      <c r="B1778" t="s">
        <v>1497</v>
      </c>
      <c r="C1778" t="s">
        <v>90</v>
      </c>
      <c r="D1778">
        <v>1972</v>
      </c>
      <c r="E1778" t="s">
        <v>13</v>
      </c>
      <c r="F1778" t="s">
        <v>1527</v>
      </c>
      <c r="G1778" t="s">
        <v>55</v>
      </c>
      <c r="H1778" s="1" t="d">
        <v>00:04:01.00000000000000200</v>
      </c>
      <c r="I1778" t="s">
        <v>274</v>
      </c>
      <c r="J1778">
        <v>241</v>
      </c>
      <c r="K1778" t="s">
        <v>1968</v>
      </c>
      <c r="L1778" t="str">
        <f t="shared" si="27"/>
        <v>WMunich1972G1500M</v>
      </c>
    </row>
    <row r="1779" spans="1:12" x14ac:dyDescent="0.3">
      <c r="A1779" t="s">
        <v>1399</v>
      </c>
      <c r="B1779" t="s">
        <v>1497</v>
      </c>
      <c r="C1779" t="s">
        <v>90</v>
      </c>
      <c r="D1779">
        <v>1972</v>
      </c>
      <c r="E1779" t="s">
        <v>17</v>
      </c>
      <c r="F1779" t="s">
        <v>1514</v>
      </c>
      <c r="G1779" t="s">
        <v>250</v>
      </c>
      <c r="H1779" s="1" t="d">
        <v>00:04:02.99999999999995275</v>
      </c>
      <c r="I1779" t="s">
        <v>274</v>
      </c>
      <c r="J1779">
        <v>243</v>
      </c>
      <c r="K1779" t="s">
        <v>1968</v>
      </c>
      <c r="L1779" t="str">
        <f t="shared" si="27"/>
        <v>WMunich1972S1500M</v>
      </c>
    </row>
    <row r="1780" spans="1:12" x14ac:dyDescent="0.3">
      <c r="A1780" t="s">
        <v>1399</v>
      </c>
      <c r="B1780" t="s">
        <v>1497</v>
      </c>
      <c r="C1780" t="s">
        <v>90</v>
      </c>
      <c r="D1780">
        <v>1972</v>
      </c>
      <c r="E1780" t="s">
        <v>20</v>
      </c>
      <c r="F1780" t="s">
        <v>1528</v>
      </c>
      <c r="G1780" t="s">
        <v>38</v>
      </c>
      <c r="H1780" s="1" t="d">
        <v>00:04:02.99999999999995275</v>
      </c>
      <c r="I1780" t="s">
        <v>274</v>
      </c>
      <c r="J1780">
        <v>243</v>
      </c>
      <c r="K1780" t="s">
        <v>1968</v>
      </c>
      <c r="L1780" t="str">
        <f t="shared" si="27"/>
        <v>WMunich1972B1500M</v>
      </c>
    </row>
    <row r="1781" spans="1:12" x14ac:dyDescent="0.3">
      <c r="A1781" t="s">
        <v>10</v>
      </c>
      <c r="B1781" t="s">
        <v>352</v>
      </c>
      <c r="C1781" t="s">
        <v>53</v>
      </c>
      <c r="D1781">
        <v>1960</v>
      </c>
      <c r="E1781" t="s">
        <v>13</v>
      </c>
      <c r="F1781" t="s">
        <v>368</v>
      </c>
      <c r="G1781" t="s">
        <v>38</v>
      </c>
      <c r="H1781">
        <v>20.5</v>
      </c>
      <c r="I1781" t="s">
        <v>353</v>
      </c>
      <c r="J1781">
        <v>20.5</v>
      </c>
      <c r="K1781" t="s">
        <v>1968</v>
      </c>
      <c r="L1781" t="str">
        <f t="shared" si="27"/>
        <v>MRome1960G200M</v>
      </c>
    </row>
    <row r="1782" spans="1:12" x14ac:dyDescent="0.3">
      <c r="A1782" t="s">
        <v>10</v>
      </c>
      <c r="B1782" t="s">
        <v>352</v>
      </c>
      <c r="C1782" t="s">
        <v>53</v>
      </c>
      <c r="D1782">
        <v>1960</v>
      </c>
      <c r="E1782" t="s">
        <v>17</v>
      </c>
      <c r="F1782" t="s">
        <v>369</v>
      </c>
      <c r="G1782" t="s">
        <v>15</v>
      </c>
      <c r="H1782">
        <v>20.6</v>
      </c>
      <c r="I1782" t="s">
        <v>353</v>
      </c>
      <c r="J1782">
        <v>20.6</v>
      </c>
      <c r="K1782" t="s">
        <v>1968</v>
      </c>
      <c r="L1782" t="str">
        <f t="shared" si="27"/>
        <v>MRome1960S200M</v>
      </c>
    </row>
    <row r="1783" spans="1:12" x14ac:dyDescent="0.3">
      <c r="A1783" t="s">
        <v>10</v>
      </c>
      <c r="B1783" t="s">
        <v>352</v>
      </c>
      <c r="C1783" t="s">
        <v>53</v>
      </c>
      <c r="D1783">
        <v>1960</v>
      </c>
      <c r="E1783" t="s">
        <v>20</v>
      </c>
      <c r="F1783" t="s">
        <v>370</v>
      </c>
      <c r="G1783" t="s">
        <v>64</v>
      </c>
      <c r="H1783">
        <v>20.7</v>
      </c>
      <c r="I1783" t="s">
        <v>353</v>
      </c>
      <c r="J1783">
        <v>20.7</v>
      </c>
      <c r="K1783" t="s">
        <v>1968</v>
      </c>
      <c r="L1783" t="str">
        <f t="shared" si="27"/>
        <v>MRome1960B200M</v>
      </c>
    </row>
    <row r="1784" spans="1:12" x14ac:dyDescent="0.3">
      <c r="A1784" t="s">
        <v>1399</v>
      </c>
      <c r="B1784" t="s">
        <v>1529</v>
      </c>
      <c r="C1784" t="s">
        <v>53</v>
      </c>
      <c r="D1784">
        <v>1960</v>
      </c>
      <c r="E1784" t="s">
        <v>13</v>
      </c>
      <c r="F1784" t="s">
        <v>1466</v>
      </c>
      <c r="G1784" t="s">
        <v>15</v>
      </c>
      <c r="H1784">
        <v>24</v>
      </c>
      <c r="I1784" t="s">
        <v>353</v>
      </c>
      <c r="J1784">
        <v>24</v>
      </c>
      <c r="K1784" t="s">
        <v>1968</v>
      </c>
      <c r="L1784" t="str">
        <f t="shared" si="27"/>
        <v>WRome1960G200M</v>
      </c>
    </row>
    <row r="1785" spans="1:12" x14ac:dyDescent="0.3">
      <c r="A1785" t="s">
        <v>1399</v>
      </c>
      <c r="B1785" t="s">
        <v>1529</v>
      </c>
      <c r="C1785" t="s">
        <v>53</v>
      </c>
      <c r="D1785">
        <v>1960</v>
      </c>
      <c r="E1785" t="s">
        <v>17</v>
      </c>
      <c r="F1785" t="s">
        <v>1539</v>
      </c>
      <c r="G1785" t="s">
        <v>57</v>
      </c>
      <c r="H1785">
        <v>24.4</v>
      </c>
      <c r="I1785" t="s">
        <v>353</v>
      </c>
      <c r="J1785">
        <v>24.4</v>
      </c>
      <c r="K1785" t="s">
        <v>1968</v>
      </c>
      <c r="L1785" t="str">
        <f t="shared" si="27"/>
        <v>WRome1960S200M</v>
      </c>
    </row>
    <row r="1786" spans="1:12" x14ac:dyDescent="0.3">
      <c r="A1786" t="s">
        <v>1399</v>
      </c>
      <c r="B1786" t="s">
        <v>1529</v>
      </c>
      <c r="C1786" t="s">
        <v>53</v>
      </c>
      <c r="D1786">
        <v>1960</v>
      </c>
      <c r="E1786" t="s">
        <v>20</v>
      </c>
      <c r="F1786" t="s">
        <v>1467</v>
      </c>
      <c r="G1786" t="s">
        <v>40</v>
      </c>
      <c r="H1786">
        <v>24.7</v>
      </c>
      <c r="I1786" t="s">
        <v>353</v>
      </c>
      <c r="J1786">
        <v>24.7</v>
      </c>
      <c r="K1786" t="s">
        <v>1968</v>
      </c>
      <c r="L1786" t="str">
        <f t="shared" ref="L1786:L1849" si="28">_xlfn.CONCAT(A1786,C1786,D1786,E1786,I1786)</f>
        <v>WRome1960B200M</v>
      </c>
    </row>
    <row r="1787" spans="1:12" x14ac:dyDescent="0.3">
      <c r="A1787" t="s">
        <v>10</v>
      </c>
      <c r="B1787" t="s">
        <v>352</v>
      </c>
      <c r="C1787" t="s">
        <v>96</v>
      </c>
      <c r="D1787">
        <v>1956</v>
      </c>
      <c r="E1787" t="s">
        <v>13</v>
      </c>
      <c r="F1787" t="s">
        <v>175</v>
      </c>
      <c r="G1787" t="s">
        <v>15</v>
      </c>
      <c r="H1787">
        <v>20.6</v>
      </c>
      <c r="I1787" t="s">
        <v>353</v>
      </c>
      <c r="J1787">
        <v>20.6</v>
      </c>
      <c r="K1787" t="s">
        <v>1968</v>
      </c>
      <c r="L1787" t="str">
        <f t="shared" si="28"/>
        <v>MMelbourne / Stockholm1956G200M</v>
      </c>
    </row>
    <row r="1788" spans="1:12" x14ac:dyDescent="0.3">
      <c r="A1788" t="s">
        <v>10</v>
      </c>
      <c r="B1788" t="s">
        <v>352</v>
      </c>
      <c r="C1788" t="s">
        <v>96</v>
      </c>
      <c r="D1788">
        <v>1956</v>
      </c>
      <c r="E1788" t="s">
        <v>17</v>
      </c>
      <c r="F1788" t="s">
        <v>371</v>
      </c>
      <c r="G1788" t="s">
        <v>15</v>
      </c>
      <c r="H1788">
        <v>20.7</v>
      </c>
      <c r="I1788" t="s">
        <v>353</v>
      </c>
      <c r="J1788">
        <v>20.7</v>
      </c>
      <c r="K1788" t="s">
        <v>1968</v>
      </c>
      <c r="L1788" t="str">
        <f t="shared" si="28"/>
        <v>MMelbourne / Stockholm1956S200M</v>
      </c>
    </row>
    <row r="1789" spans="1:12" x14ac:dyDescent="0.3">
      <c r="A1789" t="s">
        <v>10</v>
      </c>
      <c r="B1789" t="s">
        <v>352</v>
      </c>
      <c r="C1789" t="s">
        <v>96</v>
      </c>
      <c r="D1789">
        <v>1956</v>
      </c>
      <c r="E1789" t="s">
        <v>20</v>
      </c>
      <c r="F1789" t="s">
        <v>176</v>
      </c>
      <c r="G1789" t="s">
        <v>15</v>
      </c>
      <c r="H1789">
        <v>20.9</v>
      </c>
      <c r="I1789" t="s">
        <v>353</v>
      </c>
      <c r="J1789">
        <v>20.9</v>
      </c>
      <c r="K1789" t="s">
        <v>1968</v>
      </c>
      <c r="L1789" t="str">
        <f t="shared" si="28"/>
        <v>MMelbourne / Stockholm1956B200M</v>
      </c>
    </row>
    <row r="1790" spans="1:12" x14ac:dyDescent="0.3">
      <c r="A1790" t="s">
        <v>1399</v>
      </c>
      <c r="B1790" t="s">
        <v>1529</v>
      </c>
      <c r="C1790" t="s">
        <v>96</v>
      </c>
      <c r="D1790">
        <v>1956</v>
      </c>
      <c r="E1790" t="s">
        <v>13</v>
      </c>
      <c r="F1790" t="s">
        <v>1490</v>
      </c>
      <c r="G1790" t="s">
        <v>59</v>
      </c>
      <c r="H1790">
        <v>23.4</v>
      </c>
      <c r="I1790" t="s">
        <v>353</v>
      </c>
      <c r="J1790">
        <v>23.4</v>
      </c>
      <c r="K1790" t="s">
        <v>1968</v>
      </c>
      <c r="L1790" t="str">
        <f t="shared" si="28"/>
        <v>WMelbourne / Stockholm1956G200M</v>
      </c>
    </row>
    <row r="1791" spans="1:12" x14ac:dyDescent="0.3">
      <c r="A1791" t="s">
        <v>1399</v>
      </c>
      <c r="B1791" t="s">
        <v>1529</v>
      </c>
      <c r="C1791" t="s">
        <v>96</v>
      </c>
      <c r="D1791">
        <v>1956</v>
      </c>
      <c r="E1791" t="s">
        <v>17</v>
      </c>
      <c r="F1791" t="s">
        <v>1491</v>
      </c>
      <c r="G1791" t="s">
        <v>57</v>
      </c>
      <c r="H1791">
        <v>23.7</v>
      </c>
      <c r="I1791" t="s">
        <v>353</v>
      </c>
      <c r="J1791">
        <v>23.7</v>
      </c>
      <c r="K1791" t="s">
        <v>1968</v>
      </c>
      <c r="L1791" t="str">
        <f t="shared" si="28"/>
        <v>WMelbourne / Stockholm1956S200M</v>
      </c>
    </row>
    <row r="1792" spans="1:12" x14ac:dyDescent="0.3">
      <c r="A1792" t="s">
        <v>1399</v>
      </c>
      <c r="B1792" t="s">
        <v>1529</v>
      </c>
      <c r="C1792" t="s">
        <v>96</v>
      </c>
      <c r="D1792">
        <v>1956</v>
      </c>
      <c r="E1792" t="s">
        <v>20</v>
      </c>
      <c r="F1792" t="s">
        <v>1492</v>
      </c>
      <c r="G1792" t="s">
        <v>59</v>
      </c>
      <c r="H1792">
        <v>23.8</v>
      </c>
      <c r="I1792" t="s">
        <v>353</v>
      </c>
      <c r="J1792">
        <v>23.8</v>
      </c>
      <c r="K1792" t="s">
        <v>1968</v>
      </c>
      <c r="L1792" t="str">
        <f t="shared" si="28"/>
        <v>WMelbourne / Stockholm1956B200M</v>
      </c>
    </row>
    <row r="1793" spans="1:12" x14ac:dyDescent="0.3">
      <c r="A1793" t="s">
        <v>10</v>
      </c>
      <c r="B1793" t="s">
        <v>352</v>
      </c>
      <c r="C1793" t="s">
        <v>60</v>
      </c>
      <c r="D1793">
        <v>1952</v>
      </c>
      <c r="E1793" t="s">
        <v>13</v>
      </c>
      <c r="F1793" t="s">
        <v>371</v>
      </c>
      <c r="G1793" t="s">
        <v>15</v>
      </c>
      <c r="H1793">
        <v>20.7</v>
      </c>
      <c r="I1793" t="s">
        <v>353</v>
      </c>
      <c r="J1793">
        <v>20.7</v>
      </c>
      <c r="K1793" t="s">
        <v>1968</v>
      </c>
      <c r="L1793" t="str">
        <f t="shared" si="28"/>
        <v>MHelsinki1952G200M</v>
      </c>
    </row>
    <row r="1794" spans="1:12" x14ac:dyDescent="0.3">
      <c r="A1794" t="s">
        <v>10</v>
      </c>
      <c r="B1794" t="s">
        <v>352</v>
      </c>
      <c r="C1794" t="s">
        <v>60</v>
      </c>
      <c r="D1794">
        <v>1952</v>
      </c>
      <c r="E1794" t="s">
        <v>17</v>
      </c>
      <c r="F1794" t="s">
        <v>176</v>
      </c>
      <c r="G1794" t="s">
        <v>15</v>
      </c>
      <c r="H1794">
        <v>20.8</v>
      </c>
      <c r="I1794" t="s">
        <v>353</v>
      </c>
      <c r="J1794">
        <v>20.8</v>
      </c>
      <c r="K1794" t="s">
        <v>1968</v>
      </c>
      <c r="L1794" t="str">
        <f t="shared" si="28"/>
        <v>MHelsinki1952S200M</v>
      </c>
    </row>
    <row r="1795" spans="1:12" x14ac:dyDescent="0.3">
      <c r="A1795" t="s">
        <v>10</v>
      </c>
      <c r="B1795" t="s">
        <v>352</v>
      </c>
      <c r="C1795" t="s">
        <v>60</v>
      </c>
      <c r="D1795">
        <v>1952</v>
      </c>
      <c r="E1795" t="s">
        <v>20</v>
      </c>
      <c r="F1795" t="s">
        <v>372</v>
      </c>
      <c r="G1795" t="s">
        <v>15</v>
      </c>
      <c r="H1795">
        <v>20.8</v>
      </c>
      <c r="I1795" t="s">
        <v>353</v>
      </c>
      <c r="J1795">
        <v>20.8</v>
      </c>
      <c r="K1795" t="s">
        <v>1968</v>
      </c>
      <c r="L1795" t="str">
        <f t="shared" si="28"/>
        <v>MHelsinki1952B200M</v>
      </c>
    </row>
    <row r="1796" spans="1:12" x14ac:dyDescent="0.3">
      <c r="A1796" t="s">
        <v>1399</v>
      </c>
      <c r="B1796" t="s">
        <v>1529</v>
      </c>
      <c r="C1796" t="s">
        <v>60</v>
      </c>
      <c r="D1796">
        <v>1952</v>
      </c>
      <c r="E1796" t="s">
        <v>13</v>
      </c>
      <c r="F1796" t="s">
        <v>1469</v>
      </c>
      <c r="G1796" t="s">
        <v>59</v>
      </c>
      <c r="H1796">
        <v>23.7</v>
      </c>
      <c r="I1796" t="s">
        <v>353</v>
      </c>
      <c r="J1796">
        <v>23.7</v>
      </c>
      <c r="K1796" t="s">
        <v>1968</v>
      </c>
      <c r="L1796" t="str">
        <f t="shared" si="28"/>
        <v>WHelsinki1952G200M</v>
      </c>
    </row>
    <row r="1797" spans="1:12" x14ac:dyDescent="0.3">
      <c r="A1797" t="s">
        <v>1399</v>
      </c>
      <c r="B1797" t="s">
        <v>1529</v>
      </c>
      <c r="C1797" t="s">
        <v>60</v>
      </c>
      <c r="D1797">
        <v>1952</v>
      </c>
      <c r="E1797" t="s">
        <v>17</v>
      </c>
      <c r="F1797" t="s">
        <v>1540</v>
      </c>
      <c r="G1797" t="s">
        <v>147</v>
      </c>
      <c r="H1797">
        <v>24.2</v>
      </c>
      <c r="I1797" t="s">
        <v>353</v>
      </c>
      <c r="J1797">
        <v>24.2</v>
      </c>
      <c r="K1797" t="s">
        <v>1968</v>
      </c>
      <c r="L1797" t="str">
        <f t="shared" si="28"/>
        <v>WHelsinki1952S200M</v>
      </c>
    </row>
    <row r="1798" spans="1:12" x14ac:dyDescent="0.3">
      <c r="A1798" t="s">
        <v>1399</v>
      </c>
      <c r="B1798" t="s">
        <v>1529</v>
      </c>
      <c r="C1798" t="s">
        <v>60</v>
      </c>
      <c r="D1798">
        <v>1952</v>
      </c>
      <c r="E1798" t="s">
        <v>20</v>
      </c>
      <c r="F1798" t="s">
        <v>1541</v>
      </c>
      <c r="G1798" t="s">
        <v>55</v>
      </c>
      <c r="H1798">
        <v>24.2</v>
      </c>
      <c r="I1798" t="s">
        <v>353</v>
      </c>
      <c r="J1798">
        <v>24.2</v>
      </c>
      <c r="K1798" t="s">
        <v>1968</v>
      </c>
      <c r="L1798" t="str">
        <f t="shared" si="28"/>
        <v>WHelsinki1952B200M</v>
      </c>
    </row>
    <row r="1799" spans="1:12" x14ac:dyDescent="0.3">
      <c r="A1799" t="s">
        <v>10</v>
      </c>
      <c r="B1799" t="s">
        <v>352</v>
      </c>
      <c r="C1799" t="s">
        <v>78</v>
      </c>
      <c r="D1799">
        <v>1948</v>
      </c>
      <c r="E1799" t="s">
        <v>13</v>
      </c>
      <c r="F1799" t="s">
        <v>388</v>
      </c>
      <c r="G1799" t="s">
        <v>15</v>
      </c>
      <c r="H1799">
        <v>21.1</v>
      </c>
      <c r="I1799" t="s">
        <v>353</v>
      </c>
      <c r="J1799">
        <v>21.1</v>
      </c>
      <c r="K1799" t="s">
        <v>1968</v>
      </c>
      <c r="L1799" t="str">
        <f t="shared" si="28"/>
        <v>MLondon1948G200M</v>
      </c>
    </row>
    <row r="1800" spans="1:12" x14ac:dyDescent="0.3">
      <c r="A1800" t="s">
        <v>10</v>
      </c>
      <c r="B1800" t="s">
        <v>352</v>
      </c>
      <c r="C1800" t="s">
        <v>78</v>
      </c>
      <c r="D1800">
        <v>1948</v>
      </c>
      <c r="E1800" t="s">
        <v>17</v>
      </c>
      <c r="F1800" t="s">
        <v>179</v>
      </c>
      <c r="G1800" t="s">
        <v>15</v>
      </c>
      <c r="H1800">
        <v>21.1</v>
      </c>
      <c r="I1800" t="s">
        <v>353</v>
      </c>
      <c r="J1800">
        <v>21.1</v>
      </c>
      <c r="K1800" t="s">
        <v>1968</v>
      </c>
      <c r="L1800" t="str">
        <f t="shared" si="28"/>
        <v>MLondon1948S200M</v>
      </c>
    </row>
    <row r="1801" spans="1:12" x14ac:dyDescent="0.3">
      <c r="A1801" t="s">
        <v>10</v>
      </c>
      <c r="B1801" t="s">
        <v>352</v>
      </c>
      <c r="C1801" t="s">
        <v>78</v>
      </c>
      <c r="D1801">
        <v>1948</v>
      </c>
      <c r="E1801" t="s">
        <v>20</v>
      </c>
      <c r="F1801" t="s">
        <v>180</v>
      </c>
      <c r="G1801" t="s">
        <v>181</v>
      </c>
      <c r="H1801">
        <v>21.2</v>
      </c>
      <c r="I1801" t="s">
        <v>353</v>
      </c>
      <c r="J1801">
        <v>21.2</v>
      </c>
      <c r="K1801" t="s">
        <v>1968</v>
      </c>
      <c r="L1801" t="str">
        <f t="shared" si="28"/>
        <v>MLondon1948B200M</v>
      </c>
    </row>
    <row r="1802" spans="1:12" x14ac:dyDescent="0.3">
      <c r="A1802" t="s">
        <v>1399</v>
      </c>
      <c r="B1802" t="s">
        <v>1529</v>
      </c>
      <c r="C1802" t="s">
        <v>78</v>
      </c>
      <c r="D1802">
        <v>1948</v>
      </c>
      <c r="E1802" t="s">
        <v>13</v>
      </c>
      <c r="F1802" t="s">
        <v>1493</v>
      </c>
      <c r="G1802" t="s">
        <v>147</v>
      </c>
      <c r="H1802">
        <v>24.4</v>
      </c>
      <c r="I1802" t="s">
        <v>353</v>
      </c>
      <c r="J1802">
        <v>24.4</v>
      </c>
      <c r="K1802" t="s">
        <v>1968</v>
      </c>
      <c r="L1802" t="str">
        <f t="shared" si="28"/>
        <v>WLondon1948G200M</v>
      </c>
    </row>
    <row r="1803" spans="1:12" x14ac:dyDescent="0.3">
      <c r="A1803" t="s">
        <v>1399</v>
      </c>
      <c r="B1803" t="s">
        <v>1529</v>
      </c>
      <c r="C1803" t="s">
        <v>78</v>
      </c>
      <c r="D1803">
        <v>1948</v>
      </c>
      <c r="E1803" t="s">
        <v>17</v>
      </c>
      <c r="F1803" t="s">
        <v>1547</v>
      </c>
      <c r="G1803" t="s">
        <v>40</v>
      </c>
      <c r="H1803">
        <v>25.1</v>
      </c>
      <c r="I1803" t="s">
        <v>353</v>
      </c>
      <c r="J1803">
        <v>25.1</v>
      </c>
      <c r="K1803" t="s">
        <v>1968</v>
      </c>
      <c r="L1803" t="str">
        <f t="shared" si="28"/>
        <v>WLondon1948S200M</v>
      </c>
    </row>
    <row r="1804" spans="1:12" x14ac:dyDescent="0.3">
      <c r="A1804" t="s">
        <v>1399</v>
      </c>
      <c r="B1804" t="s">
        <v>1529</v>
      </c>
      <c r="C1804" t="s">
        <v>78</v>
      </c>
      <c r="D1804">
        <v>1948</v>
      </c>
      <c r="E1804" t="s">
        <v>20</v>
      </c>
      <c r="F1804" t="s">
        <v>1548</v>
      </c>
      <c r="G1804" t="s">
        <v>15</v>
      </c>
      <c r="H1804">
        <v>25.2</v>
      </c>
      <c r="I1804" t="s">
        <v>353</v>
      </c>
      <c r="J1804">
        <v>25.2</v>
      </c>
      <c r="K1804" t="s">
        <v>1968</v>
      </c>
      <c r="L1804" t="str">
        <f t="shared" si="28"/>
        <v>WLondon1948B200M</v>
      </c>
    </row>
    <row r="1805" spans="1:12" x14ac:dyDescent="0.3">
      <c r="A1805" t="s">
        <v>10</v>
      </c>
      <c r="B1805" t="s">
        <v>352</v>
      </c>
      <c r="C1805" t="s">
        <v>66</v>
      </c>
      <c r="D1805">
        <v>1936</v>
      </c>
      <c r="E1805" t="s">
        <v>13</v>
      </c>
      <c r="F1805" t="s">
        <v>144</v>
      </c>
      <c r="G1805" t="s">
        <v>15</v>
      </c>
      <c r="H1805">
        <v>20.7</v>
      </c>
      <c r="I1805" t="s">
        <v>353</v>
      </c>
      <c r="J1805">
        <v>20.7</v>
      </c>
      <c r="K1805" t="s">
        <v>1968</v>
      </c>
      <c r="L1805" t="str">
        <f t="shared" si="28"/>
        <v>MBerlin1936G200M</v>
      </c>
    </row>
    <row r="1806" spans="1:12" x14ac:dyDescent="0.3">
      <c r="A1806" t="s">
        <v>10</v>
      </c>
      <c r="B1806" t="s">
        <v>352</v>
      </c>
      <c r="C1806" t="s">
        <v>66</v>
      </c>
      <c r="D1806">
        <v>1936</v>
      </c>
      <c r="E1806" t="s">
        <v>17</v>
      </c>
      <c r="F1806" t="s">
        <v>373</v>
      </c>
      <c r="G1806" t="s">
        <v>15</v>
      </c>
      <c r="H1806">
        <v>21.1</v>
      </c>
      <c r="I1806" t="s">
        <v>353</v>
      </c>
      <c r="J1806">
        <v>21.1</v>
      </c>
      <c r="K1806" t="s">
        <v>1968</v>
      </c>
      <c r="L1806" t="str">
        <f t="shared" si="28"/>
        <v>MBerlin1936S200M</v>
      </c>
    </row>
    <row r="1807" spans="1:12" x14ac:dyDescent="0.3">
      <c r="A1807" t="s">
        <v>10</v>
      </c>
      <c r="B1807" t="s">
        <v>352</v>
      </c>
      <c r="C1807" t="s">
        <v>66</v>
      </c>
      <c r="D1807">
        <v>1936</v>
      </c>
      <c r="E1807" t="s">
        <v>20</v>
      </c>
      <c r="F1807" t="s">
        <v>146</v>
      </c>
      <c r="G1807" t="s">
        <v>147</v>
      </c>
      <c r="H1807">
        <v>21.3</v>
      </c>
      <c r="I1807" t="s">
        <v>353</v>
      </c>
      <c r="J1807">
        <v>21.3</v>
      </c>
      <c r="K1807" t="s">
        <v>1968</v>
      </c>
      <c r="L1807" t="str">
        <f t="shared" si="28"/>
        <v>MBerlin1936B200M</v>
      </c>
    </row>
    <row r="1808" spans="1:12" x14ac:dyDescent="0.3">
      <c r="A1808" t="s">
        <v>10</v>
      </c>
      <c r="B1808" t="s">
        <v>352</v>
      </c>
      <c r="C1808" t="s">
        <v>36</v>
      </c>
      <c r="D1808">
        <v>1932</v>
      </c>
      <c r="E1808" t="s">
        <v>13</v>
      </c>
      <c r="F1808" t="s">
        <v>182</v>
      </c>
      <c r="G1808" t="s">
        <v>15</v>
      </c>
      <c r="H1808">
        <v>21.2</v>
      </c>
      <c r="I1808" t="s">
        <v>353</v>
      </c>
      <c r="J1808">
        <v>21.2</v>
      </c>
      <c r="K1808" t="s">
        <v>1968</v>
      </c>
      <c r="L1808" t="str">
        <f t="shared" si="28"/>
        <v>MLos Angeles1932G200M</v>
      </c>
    </row>
    <row r="1809" spans="1:12" x14ac:dyDescent="0.3">
      <c r="A1809" t="s">
        <v>10</v>
      </c>
      <c r="B1809" t="s">
        <v>352</v>
      </c>
      <c r="C1809" t="s">
        <v>36</v>
      </c>
      <c r="D1809">
        <v>1932</v>
      </c>
      <c r="E1809" t="s">
        <v>17</v>
      </c>
      <c r="F1809" t="s">
        <v>389</v>
      </c>
      <c r="G1809" t="s">
        <v>15</v>
      </c>
      <c r="H1809">
        <v>21.4</v>
      </c>
      <c r="I1809" t="s">
        <v>353</v>
      </c>
      <c r="J1809">
        <v>21.4</v>
      </c>
      <c r="K1809" t="s">
        <v>1968</v>
      </c>
      <c r="L1809" t="str">
        <f t="shared" si="28"/>
        <v>MLos Angeles1932S200M</v>
      </c>
    </row>
    <row r="1810" spans="1:12" x14ac:dyDescent="0.3">
      <c r="A1810" t="s">
        <v>10</v>
      </c>
      <c r="B1810" t="s">
        <v>352</v>
      </c>
      <c r="C1810" t="s">
        <v>36</v>
      </c>
      <c r="D1810">
        <v>1932</v>
      </c>
      <c r="E1810" t="s">
        <v>20</v>
      </c>
      <c r="F1810" t="s">
        <v>145</v>
      </c>
      <c r="G1810" t="s">
        <v>15</v>
      </c>
      <c r="H1810">
        <v>21.5</v>
      </c>
      <c r="I1810" t="s">
        <v>353</v>
      </c>
      <c r="J1810">
        <v>21.5</v>
      </c>
      <c r="K1810" t="s">
        <v>1968</v>
      </c>
      <c r="L1810" t="str">
        <f t="shared" si="28"/>
        <v>MLos Angeles1932B200M</v>
      </c>
    </row>
    <row r="1811" spans="1:12" x14ac:dyDescent="0.3">
      <c r="A1811" t="s">
        <v>10</v>
      </c>
      <c r="B1811" t="s">
        <v>352</v>
      </c>
      <c r="C1811" t="s">
        <v>70</v>
      </c>
      <c r="D1811">
        <v>1928</v>
      </c>
      <c r="E1811" t="s">
        <v>13</v>
      </c>
      <c r="F1811" t="s">
        <v>148</v>
      </c>
      <c r="G1811" t="s">
        <v>117</v>
      </c>
      <c r="H1811">
        <v>21.8</v>
      </c>
      <c r="I1811" t="s">
        <v>353</v>
      </c>
      <c r="J1811">
        <v>21.8</v>
      </c>
      <c r="K1811" t="s">
        <v>1968</v>
      </c>
      <c r="L1811" t="str">
        <f t="shared" si="28"/>
        <v>MAmsterdam1928G200M</v>
      </c>
    </row>
    <row r="1812" spans="1:12" x14ac:dyDescent="0.3">
      <c r="A1812" t="s">
        <v>10</v>
      </c>
      <c r="B1812" t="s">
        <v>352</v>
      </c>
      <c r="C1812" t="s">
        <v>70</v>
      </c>
      <c r="D1812">
        <v>1928</v>
      </c>
      <c r="E1812" t="s">
        <v>17</v>
      </c>
      <c r="F1812" t="s">
        <v>374</v>
      </c>
      <c r="G1812" t="s">
        <v>40</v>
      </c>
      <c r="H1812">
        <v>21.9</v>
      </c>
      <c r="I1812" t="s">
        <v>353</v>
      </c>
      <c r="J1812">
        <v>21.9</v>
      </c>
      <c r="K1812" t="s">
        <v>1968</v>
      </c>
      <c r="L1812" t="str">
        <f t="shared" si="28"/>
        <v>MAmsterdam1928S200M</v>
      </c>
    </row>
    <row r="1813" spans="1:12" x14ac:dyDescent="0.3">
      <c r="A1813" t="s">
        <v>10</v>
      </c>
      <c r="B1813" t="s">
        <v>352</v>
      </c>
      <c r="C1813" t="s">
        <v>70</v>
      </c>
      <c r="D1813">
        <v>1928</v>
      </c>
      <c r="E1813" t="s">
        <v>20</v>
      </c>
      <c r="F1813" t="s">
        <v>375</v>
      </c>
      <c r="G1813" t="s">
        <v>151</v>
      </c>
      <c r="H1813">
        <v>21.9</v>
      </c>
      <c r="I1813" t="s">
        <v>353</v>
      </c>
      <c r="J1813">
        <v>21.9</v>
      </c>
      <c r="K1813" t="s">
        <v>1968</v>
      </c>
      <c r="L1813" t="str">
        <f t="shared" si="28"/>
        <v>MAmsterdam1928B200M</v>
      </c>
    </row>
    <row r="1814" spans="1:12" x14ac:dyDescent="0.3">
      <c r="A1814" t="s">
        <v>10</v>
      </c>
      <c r="B1814" t="s">
        <v>352</v>
      </c>
      <c r="C1814" t="s">
        <v>105</v>
      </c>
      <c r="D1814">
        <v>1924</v>
      </c>
      <c r="E1814" t="s">
        <v>13</v>
      </c>
      <c r="F1814" t="s">
        <v>185</v>
      </c>
      <c r="G1814" t="s">
        <v>15</v>
      </c>
      <c r="H1814">
        <v>21.6</v>
      </c>
      <c r="I1814" t="s">
        <v>353</v>
      </c>
      <c r="J1814">
        <v>21.6</v>
      </c>
      <c r="K1814" t="s">
        <v>1968</v>
      </c>
      <c r="L1814" t="str">
        <f t="shared" si="28"/>
        <v>MParis1924G200M</v>
      </c>
    </row>
    <row r="1815" spans="1:12" x14ac:dyDescent="0.3">
      <c r="A1815" t="s">
        <v>10</v>
      </c>
      <c r="B1815" t="s">
        <v>352</v>
      </c>
      <c r="C1815" t="s">
        <v>105</v>
      </c>
      <c r="D1815">
        <v>1924</v>
      </c>
      <c r="E1815" t="s">
        <v>17</v>
      </c>
      <c r="F1815" t="s">
        <v>152</v>
      </c>
      <c r="G1815" t="s">
        <v>15</v>
      </c>
      <c r="H1815">
        <v>21.7</v>
      </c>
      <c r="I1815" t="s">
        <v>353</v>
      </c>
      <c r="J1815">
        <v>21.7</v>
      </c>
      <c r="K1815" t="s">
        <v>1968</v>
      </c>
      <c r="L1815" t="str">
        <f t="shared" si="28"/>
        <v>MParis1924S200M</v>
      </c>
    </row>
    <row r="1816" spans="1:12" x14ac:dyDescent="0.3">
      <c r="A1816" t="s">
        <v>10</v>
      </c>
      <c r="B1816" t="s">
        <v>352</v>
      </c>
      <c r="C1816" t="s">
        <v>105</v>
      </c>
      <c r="D1816">
        <v>1924</v>
      </c>
      <c r="E1816" t="s">
        <v>20</v>
      </c>
      <c r="F1816" t="s">
        <v>390</v>
      </c>
      <c r="G1816" t="s">
        <v>40</v>
      </c>
      <c r="H1816">
        <v>21.9</v>
      </c>
      <c r="I1816" t="s">
        <v>353</v>
      </c>
      <c r="J1816">
        <v>21.9</v>
      </c>
      <c r="K1816" t="s">
        <v>1968</v>
      </c>
      <c r="L1816" t="str">
        <f t="shared" si="28"/>
        <v>MParis1924B200M</v>
      </c>
    </row>
    <row r="1817" spans="1:12" x14ac:dyDescent="0.3">
      <c r="A1817" t="s">
        <v>10</v>
      </c>
      <c r="B1817" t="s">
        <v>352</v>
      </c>
      <c r="C1817" t="s">
        <v>75</v>
      </c>
      <c r="D1817">
        <v>1920</v>
      </c>
      <c r="E1817" t="s">
        <v>13</v>
      </c>
      <c r="F1817" t="s">
        <v>376</v>
      </c>
      <c r="G1817" t="s">
        <v>15</v>
      </c>
      <c r="H1817">
        <v>22</v>
      </c>
      <c r="I1817" t="s">
        <v>353</v>
      </c>
      <c r="J1817">
        <v>22</v>
      </c>
      <c r="K1817" t="s">
        <v>1968</v>
      </c>
      <c r="L1817" t="str">
        <f t="shared" si="28"/>
        <v>MAntwerp1920G200M</v>
      </c>
    </row>
    <row r="1818" spans="1:12" x14ac:dyDescent="0.3">
      <c r="A1818" t="s">
        <v>10</v>
      </c>
      <c r="B1818" t="s">
        <v>352</v>
      </c>
      <c r="C1818" t="s">
        <v>75</v>
      </c>
      <c r="D1818">
        <v>1920</v>
      </c>
      <c r="E1818" t="s">
        <v>17</v>
      </c>
      <c r="F1818" t="s">
        <v>152</v>
      </c>
      <c r="G1818" t="s">
        <v>15</v>
      </c>
      <c r="H1818">
        <v>22.1</v>
      </c>
      <c r="I1818" t="s">
        <v>353</v>
      </c>
      <c r="J1818">
        <v>22.1</v>
      </c>
      <c r="K1818" t="s">
        <v>1968</v>
      </c>
      <c r="L1818" t="str">
        <f t="shared" si="28"/>
        <v>MAntwerp1920S200M</v>
      </c>
    </row>
    <row r="1819" spans="1:12" x14ac:dyDescent="0.3">
      <c r="A1819" t="s">
        <v>10</v>
      </c>
      <c r="B1819" t="s">
        <v>352</v>
      </c>
      <c r="C1819" t="s">
        <v>75</v>
      </c>
      <c r="D1819">
        <v>1920</v>
      </c>
      <c r="E1819" t="s">
        <v>20</v>
      </c>
      <c r="F1819" t="s">
        <v>154</v>
      </c>
      <c r="G1819" t="s">
        <v>40</v>
      </c>
      <c r="H1819">
        <v>22.2</v>
      </c>
      <c r="I1819" t="s">
        <v>353</v>
      </c>
      <c r="J1819">
        <v>22.2</v>
      </c>
      <c r="K1819" t="s">
        <v>1968</v>
      </c>
      <c r="L1819" t="str">
        <f t="shared" si="28"/>
        <v>MAntwerp1920B200M</v>
      </c>
    </row>
    <row r="1820" spans="1:12" x14ac:dyDescent="0.3">
      <c r="A1820" t="s">
        <v>10</v>
      </c>
      <c r="B1820" t="s">
        <v>352</v>
      </c>
      <c r="C1820" t="s">
        <v>107</v>
      </c>
      <c r="D1820">
        <v>1912</v>
      </c>
      <c r="E1820" t="s">
        <v>13</v>
      </c>
      <c r="F1820" t="s">
        <v>188</v>
      </c>
      <c r="G1820" t="s">
        <v>15</v>
      </c>
      <c r="H1820">
        <v>21.7</v>
      </c>
      <c r="I1820" t="s">
        <v>353</v>
      </c>
      <c r="J1820">
        <v>21.7</v>
      </c>
      <c r="K1820" t="s">
        <v>1968</v>
      </c>
      <c r="L1820" t="str">
        <f t="shared" si="28"/>
        <v>MStockholm1912G200M</v>
      </c>
    </row>
    <row r="1821" spans="1:12" x14ac:dyDescent="0.3">
      <c r="A1821" t="s">
        <v>10</v>
      </c>
      <c r="B1821" t="s">
        <v>352</v>
      </c>
      <c r="C1821" t="s">
        <v>107</v>
      </c>
      <c r="D1821">
        <v>1912</v>
      </c>
      <c r="E1821" t="s">
        <v>17</v>
      </c>
      <c r="F1821" t="s">
        <v>190</v>
      </c>
      <c r="G1821" t="s">
        <v>15</v>
      </c>
      <c r="H1821">
        <v>21.8</v>
      </c>
      <c r="I1821" t="s">
        <v>353</v>
      </c>
      <c r="J1821">
        <v>21.8</v>
      </c>
      <c r="K1821" t="s">
        <v>1968</v>
      </c>
      <c r="L1821" t="str">
        <f t="shared" si="28"/>
        <v>MStockholm1912S200M</v>
      </c>
    </row>
    <row r="1822" spans="1:12" x14ac:dyDescent="0.3">
      <c r="A1822" t="s">
        <v>10</v>
      </c>
      <c r="B1822" t="s">
        <v>352</v>
      </c>
      <c r="C1822" t="s">
        <v>107</v>
      </c>
      <c r="D1822">
        <v>1912</v>
      </c>
      <c r="E1822" t="s">
        <v>20</v>
      </c>
      <c r="F1822" t="s">
        <v>391</v>
      </c>
      <c r="G1822" t="s">
        <v>40</v>
      </c>
      <c r="H1822">
        <v>22</v>
      </c>
      <c r="I1822" t="s">
        <v>353</v>
      </c>
      <c r="J1822">
        <v>22</v>
      </c>
      <c r="K1822" t="s">
        <v>1968</v>
      </c>
      <c r="L1822" t="str">
        <f t="shared" si="28"/>
        <v>MStockholm1912B200M</v>
      </c>
    </row>
    <row r="1823" spans="1:12" x14ac:dyDescent="0.3">
      <c r="A1823" t="s">
        <v>10</v>
      </c>
      <c r="B1823" t="s">
        <v>352</v>
      </c>
      <c r="C1823" t="s">
        <v>78</v>
      </c>
      <c r="D1823">
        <v>1908</v>
      </c>
      <c r="E1823" t="s">
        <v>13</v>
      </c>
      <c r="F1823" t="s">
        <v>159</v>
      </c>
      <c r="G1823" t="s">
        <v>117</v>
      </c>
      <c r="H1823">
        <v>22.6</v>
      </c>
      <c r="I1823" t="s">
        <v>353</v>
      </c>
      <c r="J1823">
        <v>22.6</v>
      </c>
      <c r="K1823" t="s">
        <v>1968</v>
      </c>
      <c r="L1823" t="str">
        <f t="shared" si="28"/>
        <v>MLondon1908G200M</v>
      </c>
    </row>
    <row r="1824" spans="1:12" x14ac:dyDescent="0.3">
      <c r="A1824" t="s">
        <v>10</v>
      </c>
      <c r="B1824" t="s">
        <v>352</v>
      </c>
      <c r="C1824" t="s">
        <v>78</v>
      </c>
      <c r="D1824">
        <v>1908</v>
      </c>
      <c r="E1824" t="s">
        <v>17</v>
      </c>
      <c r="F1824" t="s">
        <v>377</v>
      </c>
      <c r="G1824" t="s">
        <v>15</v>
      </c>
      <c r="H1824" t="s">
        <v>158</v>
      </c>
      <c r="I1824" t="s">
        <v>353</v>
      </c>
      <c r="J1824">
        <v>0</v>
      </c>
      <c r="K1824" t="s">
        <v>1968</v>
      </c>
      <c r="L1824" t="str">
        <f t="shared" si="28"/>
        <v>MLondon1908S200M</v>
      </c>
    </row>
    <row r="1825" spans="1:12" x14ac:dyDescent="0.3">
      <c r="A1825" t="s">
        <v>10</v>
      </c>
      <c r="B1825" t="s">
        <v>352</v>
      </c>
      <c r="C1825" t="s">
        <v>78</v>
      </c>
      <c r="D1825">
        <v>1908</v>
      </c>
      <c r="E1825" t="s">
        <v>20</v>
      </c>
      <c r="F1825" t="s">
        <v>193</v>
      </c>
      <c r="G1825" t="s">
        <v>15</v>
      </c>
      <c r="H1825" t="s">
        <v>158</v>
      </c>
      <c r="I1825" t="s">
        <v>353</v>
      </c>
      <c r="J1825">
        <v>0</v>
      </c>
      <c r="K1825" t="s">
        <v>1968</v>
      </c>
      <c r="L1825" t="str">
        <f t="shared" si="28"/>
        <v>MLondon1908B200M</v>
      </c>
    </row>
    <row r="1826" spans="1:12" x14ac:dyDescent="0.3">
      <c r="A1826" t="s">
        <v>10</v>
      </c>
      <c r="B1826" t="s">
        <v>352</v>
      </c>
      <c r="C1826" t="s">
        <v>191</v>
      </c>
      <c r="D1826">
        <v>1904</v>
      </c>
      <c r="E1826" t="s">
        <v>13</v>
      </c>
      <c r="F1826" t="s">
        <v>192</v>
      </c>
      <c r="G1826" t="s">
        <v>15</v>
      </c>
      <c r="H1826">
        <v>21.6</v>
      </c>
      <c r="I1826" t="s">
        <v>353</v>
      </c>
      <c r="J1826">
        <v>21.6</v>
      </c>
      <c r="K1826" t="s">
        <v>1968</v>
      </c>
      <c r="L1826" t="str">
        <f t="shared" si="28"/>
        <v>MSt Louis1904G200M</v>
      </c>
    </row>
    <row r="1827" spans="1:12" x14ac:dyDescent="0.3">
      <c r="A1827" t="s">
        <v>10</v>
      </c>
      <c r="B1827" t="s">
        <v>352</v>
      </c>
      <c r="C1827" t="s">
        <v>191</v>
      </c>
      <c r="D1827">
        <v>1904</v>
      </c>
      <c r="E1827" t="s">
        <v>17</v>
      </c>
      <c r="F1827" t="s">
        <v>193</v>
      </c>
      <c r="G1827" t="s">
        <v>15</v>
      </c>
      <c r="H1827">
        <v>21.9</v>
      </c>
      <c r="I1827" t="s">
        <v>353</v>
      </c>
      <c r="J1827">
        <v>21.9</v>
      </c>
      <c r="K1827" t="s">
        <v>1968</v>
      </c>
      <c r="L1827" t="str">
        <f t="shared" si="28"/>
        <v>MSt Louis1904S200M</v>
      </c>
    </row>
    <row r="1828" spans="1:12" x14ac:dyDescent="0.3">
      <c r="A1828" t="s">
        <v>10</v>
      </c>
      <c r="B1828" t="s">
        <v>352</v>
      </c>
      <c r="C1828" t="s">
        <v>191</v>
      </c>
      <c r="D1828">
        <v>1904</v>
      </c>
      <c r="E1828" t="s">
        <v>20</v>
      </c>
      <c r="F1828" t="s">
        <v>194</v>
      </c>
      <c r="G1828" t="s">
        <v>15</v>
      </c>
      <c r="H1828" t="s">
        <v>158</v>
      </c>
      <c r="I1828" t="s">
        <v>353</v>
      </c>
      <c r="J1828">
        <v>0</v>
      </c>
      <c r="K1828" t="s">
        <v>1968</v>
      </c>
      <c r="L1828" t="str">
        <f t="shared" si="28"/>
        <v>MSt Louis1904B200M</v>
      </c>
    </row>
    <row r="1829" spans="1:12" x14ac:dyDescent="0.3">
      <c r="A1829" t="s">
        <v>10</v>
      </c>
      <c r="B1829" t="s">
        <v>352</v>
      </c>
      <c r="C1829" t="s">
        <v>105</v>
      </c>
      <c r="D1829">
        <v>1900</v>
      </c>
      <c r="E1829" t="s">
        <v>13</v>
      </c>
      <c r="F1829" t="s">
        <v>161</v>
      </c>
      <c r="G1829" t="s">
        <v>15</v>
      </c>
      <c r="H1829">
        <v>22.2</v>
      </c>
      <c r="I1829" t="s">
        <v>353</v>
      </c>
      <c r="J1829">
        <v>22.2</v>
      </c>
      <c r="K1829" t="s">
        <v>1968</v>
      </c>
      <c r="L1829" t="str">
        <f t="shared" si="28"/>
        <v>MParis1900G200M</v>
      </c>
    </row>
    <row r="1830" spans="1:12" x14ac:dyDescent="0.3">
      <c r="A1830" t="s">
        <v>10</v>
      </c>
      <c r="B1830" t="s">
        <v>352</v>
      </c>
      <c r="C1830" t="s">
        <v>105</v>
      </c>
      <c r="D1830">
        <v>1900</v>
      </c>
      <c r="E1830" t="s">
        <v>17</v>
      </c>
      <c r="F1830" t="s">
        <v>378</v>
      </c>
      <c r="G1830" t="s">
        <v>379</v>
      </c>
      <c r="H1830">
        <v>22.8</v>
      </c>
      <c r="I1830" t="s">
        <v>353</v>
      </c>
      <c r="J1830">
        <v>22.8</v>
      </c>
      <c r="K1830" t="s">
        <v>1968</v>
      </c>
      <c r="L1830" t="str">
        <f t="shared" si="28"/>
        <v>MParis1900S200M</v>
      </c>
    </row>
    <row r="1831" spans="1:12" x14ac:dyDescent="0.3">
      <c r="A1831" t="s">
        <v>10</v>
      </c>
      <c r="B1831" t="s">
        <v>352</v>
      </c>
      <c r="C1831" t="s">
        <v>105</v>
      </c>
      <c r="D1831">
        <v>1900</v>
      </c>
      <c r="E1831" t="s">
        <v>20</v>
      </c>
      <c r="F1831" t="s">
        <v>162</v>
      </c>
      <c r="G1831" t="s">
        <v>59</v>
      </c>
      <c r="H1831">
        <v>22.9</v>
      </c>
      <c r="I1831" t="s">
        <v>353</v>
      </c>
      <c r="J1831">
        <v>22.9</v>
      </c>
      <c r="K1831" t="s">
        <v>1968</v>
      </c>
      <c r="L1831" t="str">
        <f t="shared" si="28"/>
        <v>MParis1900B200M</v>
      </c>
    </row>
    <row r="1832" spans="1:12" x14ac:dyDescent="0.3">
      <c r="A1832" t="s">
        <v>1399</v>
      </c>
      <c r="B1832" t="s">
        <v>1549</v>
      </c>
      <c r="C1832" t="s">
        <v>12</v>
      </c>
      <c r="D1832">
        <v>2016</v>
      </c>
      <c r="E1832" t="s">
        <v>13</v>
      </c>
      <c r="F1832" t="s">
        <v>1550</v>
      </c>
      <c r="G1832" t="s">
        <v>246</v>
      </c>
      <c r="H1832" s="1" t="d">
        <v>01:28:34.99999999999950450</v>
      </c>
      <c r="I1832" t="s">
        <v>394</v>
      </c>
      <c r="J1832">
        <v>5315</v>
      </c>
      <c r="K1832" t="s">
        <v>1968</v>
      </c>
      <c r="L1832" t="str">
        <f t="shared" si="28"/>
        <v>WRio2016G20Km Race Walk</v>
      </c>
    </row>
    <row r="1833" spans="1:12" x14ac:dyDescent="0.3">
      <c r="A1833" t="s">
        <v>1399</v>
      </c>
      <c r="B1833" t="s">
        <v>1549</v>
      </c>
      <c r="C1833" t="s">
        <v>12</v>
      </c>
      <c r="D1833">
        <v>2016</v>
      </c>
      <c r="E1833" t="s">
        <v>17</v>
      </c>
      <c r="F1833" t="s">
        <v>1551</v>
      </c>
      <c r="G1833" t="s">
        <v>408</v>
      </c>
      <c r="H1833" s="1" t="d">
        <v>01:28:37.00000000000001550</v>
      </c>
      <c r="I1833" t="s">
        <v>394</v>
      </c>
      <c r="J1833">
        <v>5317</v>
      </c>
      <c r="K1833" t="s">
        <v>1968</v>
      </c>
      <c r="L1833" t="str">
        <f t="shared" si="28"/>
        <v>WRio2016S20Km Race Walk</v>
      </c>
    </row>
    <row r="1834" spans="1:12" x14ac:dyDescent="0.3">
      <c r="A1834" t="s">
        <v>1399</v>
      </c>
      <c r="B1834" t="s">
        <v>1549</v>
      </c>
      <c r="C1834" t="s">
        <v>12</v>
      </c>
      <c r="D1834">
        <v>2016</v>
      </c>
      <c r="E1834" t="s">
        <v>20</v>
      </c>
      <c r="F1834" t="s">
        <v>1552</v>
      </c>
      <c r="G1834" t="s">
        <v>246</v>
      </c>
      <c r="H1834" s="1" t="d">
        <v>01:28:41.99999999999979450</v>
      </c>
      <c r="I1834" t="s">
        <v>394</v>
      </c>
      <c r="J1834">
        <v>5322</v>
      </c>
      <c r="K1834" t="s">
        <v>1968</v>
      </c>
      <c r="L1834" t="str">
        <f t="shared" si="28"/>
        <v>WRio2016B20Km Race Walk</v>
      </c>
    </row>
    <row r="1835" spans="1:12" x14ac:dyDescent="0.3">
      <c r="A1835" t="s">
        <v>1399</v>
      </c>
      <c r="B1835" t="s">
        <v>1549</v>
      </c>
      <c r="C1835" t="s">
        <v>23</v>
      </c>
      <c r="D1835">
        <v>2008</v>
      </c>
      <c r="E1835" t="s">
        <v>13</v>
      </c>
      <c r="F1835" t="s">
        <v>1553</v>
      </c>
      <c r="G1835" t="s">
        <v>398</v>
      </c>
      <c r="H1835" t="s">
        <v>1554</v>
      </c>
      <c r="I1835" t="s">
        <v>394</v>
      </c>
      <c r="J1835" s="1" t="d">
        <v>01:26:31.00000000000010100</v>
      </c>
      <c r="K1835" t="s">
        <v>1968</v>
      </c>
      <c r="L1835" t="str">
        <f t="shared" si="28"/>
        <v>WBeijing2008G20Km Race Walk</v>
      </c>
    </row>
    <row r="1836" spans="1:12" x14ac:dyDescent="0.3">
      <c r="A1836" t="s">
        <v>1399</v>
      </c>
      <c r="B1836" t="s">
        <v>1549</v>
      </c>
      <c r="C1836" t="s">
        <v>23</v>
      </c>
      <c r="D1836">
        <v>2008</v>
      </c>
      <c r="E1836" t="s">
        <v>17</v>
      </c>
      <c r="F1836" t="s">
        <v>1555</v>
      </c>
      <c r="G1836" t="s">
        <v>503</v>
      </c>
      <c r="H1836" t="s">
        <v>1556</v>
      </c>
      <c r="I1836" t="s">
        <v>394</v>
      </c>
      <c r="J1836" s="1" t="d">
        <v>01:27:07.0000000000003350</v>
      </c>
      <c r="K1836" t="s">
        <v>1968</v>
      </c>
      <c r="L1836" t="str">
        <f t="shared" si="28"/>
        <v>WBeijing2008S20Km Race Walk</v>
      </c>
    </row>
    <row r="1837" spans="1:12" x14ac:dyDescent="0.3">
      <c r="A1837" t="s">
        <v>1399</v>
      </c>
      <c r="B1837" t="s">
        <v>1549</v>
      </c>
      <c r="C1837" t="s">
        <v>23</v>
      </c>
      <c r="D1837">
        <v>2008</v>
      </c>
      <c r="E1837" t="s">
        <v>20</v>
      </c>
      <c r="F1837" t="s">
        <v>1557</v>
      </c>
      <c r="G1837" t="s">
        <v>38</v>
      </c>
      <c r="H1837" t="s">
        <v>1558</v>
      </c>
      <c r="I1837" t="s">
        <v>394</v>
      </c>
      <c r="J1837" s="1" t="d">
        <v>01:27:12.00000000000011400</v>
      </c>
      <c r="K1837" t="s">
        <v>1968</v>
      </c>
      <c r="L1837" t="str">
        <f t="shared" si="28"/>
        <v>WBeijing2008B20Km Race Walk</v>
      </c>
    </row>
    <row r="1838" spans="1:12" x14ac:dyDescent="0.3">
      <c r="A1838" t="s">
        <v>1399</v>
      </c>
      <c r="B1838" t="s">
        <v>1549</v>
      </c>
      <c r="C1838" t="s">
        <v>27</v>
      </c>
      <c r="D1838">
        <v>2000</v>
      </c>
      <c r="E1838" t="s">
        <v>13</v>
      </c>
      <c r="F1838" t="s">
        <v>1559</v>
      </c>
      <c r="G1838" t="s">
        <v>246</v>
      </c>
      <c r="H1838" t="s">
        <v>1560</v>
      </c>
      <c r="I1838" t="s">
        <v>394</v>
      </c>
      <c r="J1838" s="1" t="d">
        <v>01:29:04.99999999999999425</v>
      </c>
      <c r="K1838" t="s">
        <v>1968</v>
      </c>
      <c r="L1838" t="str">
        <f t="shared" si="28"/>
        <v>WSydney2000G20Km Race Walk</v>
      </c>
    </row>
    <row r="1839" spans="1:12" x14ac:dyDescent="0.3">
      <c r="A1839" t="s">
        <v>1399</v>
      </c>
      <c r="B1839" t="s">
        <v>1549</v>
      </c>
      <c r="C1839" t="s">
        <v>27</v>
      </c>
      <c r="D1839">
        <v>2000</v>
      </c>
      <c r="E1839" t="s">
        <v>13</v>
      </c>
      <c r="F1839" t="s">
        <v>1559</v>
      </c>
      <c r="G1839" t="s">
        <v>246</v>
      </c>
      <c r="H1839" t="s">
        <v>1560</v>
      </c>
      <c r="I1839" t="s">
        <v>394</v>
      </c>
      <c r="J1839" s="1" t="d">
        <v>01:29:04.99999999999999425</v>
      </c>
      <c r="K1839" t="s">
        <v>1968</v>
      </c>
      <c r="L1839" t="str">
        <f t="shared" si="28"/>
        <v>WSydney2000G20Km Race Walk</v>
      </c>
    </row>
    <row r="1840" spans="1:12" x14ac:dyDescent="0.3">
      <c r="A1840" t="s">
        <v>1399</v>
      </c>
      <c r="B1840" t="s">
        <v>1549</v>
      </c>
      <c r="C1840" t="s">
        <v>27</v>
      </c>
      <c r="D1840">
        <v>2000</v>
      </c>
      <c r="E1840" t="s">
        <v>17</v>
      </c>
      <c r="F1840" t="s">
        <v>1555</v>
      </c>
      <c r="G1840" t="s">
        <v>503</v>
      </c>
      <c r="H1840" t="s">
        <v>1561</v>
      </c>
      <c r="I1840" t="s">
        <v>394</v>
      </c>
      <c r="J1840" s="1" t="d">
        <v>01:29:33.00</v>
      </c>
      <c r="K1840" t="s">
        <v>1968</v>
      </c>
      <c r="L1840" t="str">
        <f t="shared" si="28"/>
        <v>WSydney2000S20Km Race Walk</v>
      </c>
    </row>
    <row r="1841" spans="1:12" x14ac:dyDescent="0.3">
      <c r="A1841" t="s">
        <v>1399</v>
      </c>
      <c r="B1841" t="s">
        <v>1549</v>
      </c>
      <c r="C1841" t="s">
        <v>27</v>
      </c>
      <c r="D1841">
        <v>2000</v>
      </c>
      <c r="E1841" t="s">
        <v>20</v>
      </c>
      <c r="F1841" t="s">
        <v>1562</v>
      </c>
      <c r="G1841" t="s">
        <v>203</v>
      </c>
      <c r="H1841" t="s">
        <v>1563</v>
      </c>
      <c r="I1841" t="s">
        <v>394</v>
      </c>
      <c r="J1841" s="1" t="d">
        <v>01:30:23.000000000000797800</v>
      </c>
      <c r="K1841" t="s">
        <v>1968</v>
      </c>
      <c r="L1841" t="str">
        <f t="shared" si="28"/>
        <v>WSydney2000B20Km Race Walk</v>
      </c>
    </row>
    <row r="1842" spans="1:12" x14ac:dyDescent="0.3">
      <c r="A1842" t="s">
        <v>1399</v>
      </c>
      <c r="B1842" t="s">
        <v>1549</v>
      </c>
      <c r="C1842" t="s">
        <v>78</v>
      </c>
      <c r="D1842">
        <v>2012</v>
      </c>
      <c r="E1842" t="s">
        <v>13</v>
      </c>
      <c r="F1842" t="s">
        <v>1564</v>
      </c>
      <c r="G1842" t="s">
        <v>398</v>
      </c>
      <c r="H1842" s="1" t="d">
        <v>01:25:01.99999999999977825</v>
      </c>
      <c r="I1842" t="s">
        <v>394</v>
      </c>
      <c r="J1842">
        <v>5102</v>
      </c>
      <c r="K1842" t="s">
        <v>1968</v>
      </c>
      <c r="L1842" t="str">
        <f t="shared" si="28"/>
        <v>WLondon2012G20Km Race Walk</v>
      </c>
    </row>
    <row r="1843" spans="1:12" x14ac:dyDescent="0.3">
      <c r="A1843" t="s">
        <v>1399</v>
      </c>
      <c r="B1843" t="s">
        <v>1549</v>
      </c>
      <c r="C1843" t="s">
        <v>78</v>
      </c>
      <c r="D1843">
        <v>2012</v>
      </c>
      <c r="E1843" t="s">
        <v>20</v>
      </c>
      <c r="F1843" t="s">
        <v>1565</v>
      </c>
      <c r="G1843" t="s">
        <v>246</v>
      </c>
      <c r="H1843" s="1" t="d">
        <v>01:25:16.00000000000037175</v>
      </c>
      <c r="I1843" t="s">
        <v>394</v>
      </c>
      <c r="J1843">
        <v>5116</v>
      </c>
      <c r="K1843" t="s">
        <v>1968</v>
      </c>
      <c r="L1843" t="str">
        <f t="shared" si="28"/>
        <v>WLondon2012B20Km Race Walk</v>
      </c>
    </row>
    <row r="1844" spans="1:12" x14ac:dyDescent="0.3">
      <c r="A1844" t="s">
        <v>1399</v>
      </c>
      <c r="B1844" t="s">
        <v>1549</v>
      </c>
      <c r="C1844" t="s">
        <v>81</v>
      </c>
      <c r="D1844">
        <v>2004</v>
      </c>
      <c r="E1844" t="s">
        <v>13</v>
      </c>
      <c r="F1844" t="s">
        <v>1566</v>
      </c>
      <c r="G1844" t="s">
        <v>357</v>
      </c>
      <c r="H1844" t="s">
        <v>1567</v>
      </c>
      <c r="I1844" t="s">
        <v>394</v>
      </c>
      <c r="J1844" s="1" t="d">
        <v>01:29:11.99999999999969025</v>
      </c>
      <c r="K1844" t="s">
        <v>1968</v>
      </c>
      <c r="L1844" t="str">
        <f t="shared" si="28"/>
        <v>WAthens2004G20Km Race Walk</v>
      </c>
    </row>
    <row r="1845" spans="1:12" x14ac:dyDescent="0.3">
      <c r="A1845" t="s">
        <v>1399</v>
      </c>
      <c r="B1845" t="s">
        <v>1549</v>
      </c>
      <c r="C1845" t="s">
        <v>81</v>
      </c>
      <c r="D1845">
        <v>2004</v>
      </c>
      <c r="E1845" t="s">
        <v>17</v>
      </c>
      <c r="F1845" t="s">
        <v>1568</v>
      </c>
      <c r="G1845" t="s">
        <v>398</v>
      </c>
      <c r="H1845" t="s">
        <v>1569</v>
      </c>
      <c r="I1845" t="s">
        <v>394</v>
      </c>
      <c r="J1845" s="1" t="d">
        <v>01:29:15.9999999999995175</v>
      </c>
      <c r="K1845" t="s">
        <v>1968</v>
      </c>
      <c r="L1845" t="str">
        <f t="shared" si="28"/>
        <v>WAthens2004S20Km Race Walk</v>
      </c>
    </row>
    <row r="1846" spans="1:12" x14ac:dyDescent="0.3">
      <c r="A1846" t="s">
        <v>1399</v>
      </c>
      <c r="B1846" t="s">
        <v>1549</v>
      </c>
      <c r="C1846" t="s">
        <v>81</v>
      </c>
      <c r="D1846">
        <v>2004</v>
      </c>
      <c r="E1846" t="s">
        <v>20</v>
      </c>
      <c r="F1846" t="s">
        <v>1570</v>
      </c>
      <c r="G1846" t="s">
        <v>59</v>
      </c>
      <c r="H1846" t="s">
        <v>1571</v>
      </c>
      <c r="I1846" t="s">
        <v>394</v>
      </c>
      <c r="J1846" s="1" t="d">
        <v>01:29:25.00000000000032525</v>
      </c>
      <c r="K1846" t="s">
        <v>1968</v>
      </c>
      <c r="L1846" t="str">
        <f t="shared" si="28"/>
        <v>WAthens2004B20Km Race Walk</v>
      </c>
    </row>
    <row r="1847" spans="1:12" x14ac:dyDescent="0.3">
      <c r="A1847" t="s">
        <v>1399</v>
      </c>
      <c r="B1847" t="s">
        <v>1572</v>
      </c>
      <c r="C1847" t="s">
        <v>12</v>
      </c>
      <c r="D1847">
        <v>2016</v>
      </c>
      <c r="E1847" t="s">
        <v>13</v>
      </c>
      <c r="F1847" t="s">
        <v>1573</v>
      </c>
      <c r="G1847" t="s">
        <v>1518</v>
      </c>
      <c r="H1847" s="1" t="d">
        <v>00:08:59.99999999999995275</v>
      </c>
      <c r="I1847" t="s">
        <v>449</v>
      </c>
      <c r="J1847">
        <v>540</v>
      </c>
      <c r="K1847" t="s">
        <v>1968</v>
      </c>
      <c r="L1847" t="str">
        <f t="shared" si="28"/>
        <v>WRio2016G3000M Steeplechase</v>
      </c>
    </row>
    <row r="1848" spans="1:12" x14ac:dyDescent="0.3">
      <c r="A1848" t="s">
        <v>1399</v>
      </c>
      <c r="B1848" t="s">
        <v>1572</v>
      </c>
      <c r="C1848" t="s">
        <v>12</v>
      </c>
      <c r="D1848">
        <v>2016</v>
      </c>
      <c r="E1848" t="s">
        <v>17</v>
      </c>
      <c r="F1848" t="s">
        <v>1574</v>
      </c>
      <c r="G1848" t="s">
        <v>19</v>
      </c>
      <c r="H1848" s="1" t="d">
        <v>00:09:07.00000000000010100</v>
      </c>
      <c r="I1848" t="s">
        <v>449</v>
      </c>
      <c r="J1848">
        <v>547</v>
      </c>
      <c r="K1848" t="s">
        <v>1968</v>
      </c>
      <c r="L1848" t="str">
        <f t="shared" si="28"/>
        <v>WRio2016S3000M Steeplechase</v>
      </c>
    </row>
    <row r="1849" spans="1:12" x14ac:dyDescent="0.3">
      <c r="A1849" t="s">
        <v>1399</v>
      </c>
      <c r="B1849" t="s">
        <v>1572</v>
      </c>
      <c r="C1849" t="s">
        <v>12</v>
      </c>
      <c r="D1849">
        <v>2016</v>
      </c>
      <c r="E1849" t="s">
        <v>20</v>
      </c>
      <c r="F1849" t="s">
        <v>1575</v>
      </c>
      <c r="G1849" t="s">
        <v>15</v>
      </c>
      <c r="H1849" s="1" t="d">
        <v>00:09:07.99999999999990425</v>
      </c>
      <c r="I1849" t="s">
        <v>449</v>
      </c>
      <c r="J1849">
        <v>548</v>
      </c>
      <c r="K1849" t="s">
        <v>1968</v>
      </c>
      <c r="L1849" t="str">
        <f t="shared" si="28"/>
        <v>WRio2016B3000M Steeplechase</v>
      </c>
    </row>
    <row r="1850" spans="1:12" x14ac:dyDescent="0.3">
      <c r="A1850" t="s">
        <v>1399</v>
      </c>
      <c r="B1850" t="s">
        <v>1572</v>
      </c>
      <c r="C1850" t="s">
        <v>23</v>
      </c>
      <c r="D1850">
        <v>2008</v>
      </c>
      <c r="E1850" t="s">
        <v>13</v>
      </c>
      <c r="F1850" t="s">
        <v>1576</v>
      </c>
      <c r="G1850" t="s">
        <v>398</v>
      </c>
      <c r="H1850" s="1" t="d">
        <v>00:08:58.99999999999992675</v>
      </c>
      <c r="I1850" t="s">
        <v>449</v>
      </c>
      <c r="J1850">
        <v>539</v>
      </c>
      <c r="K1850" t="s">
        <v>1968</v>
      </c>
      <c r="L1850" t="str">
        <f t="shared" ref="L1850:L1858" si="29">_xlfn.CONCAT(A1850,C1850,D1850,E1850,I1850)</f>
        <v>WBeijing2008G3000M Steeplechase</v>
      </c>
    </row>
    <row r="1851" spans="1:12" x14ac:dyDescent="0.3">
      <c r="A1851" t="s">
        <v>1399</v>
      </c>
      <c r="B1851" t="s">
        <v>1572</v>
      </c>
      <c r="C1851" t="s">
        <v>23</v>
      </c>
      <c r="D1851">
        <v>2008</v>
      </c>
      <c r="E1851" t="s">
        <v>17</v>
      </c>
      <c r="F1851" t="s">
        <v>1577</v>
      </c>
      <c r="G1851" t="s">
        <v>19</v>
      </c>
      <c r="H1851" s="1" t="d">
        <v>00:09:07.00000000000010100</v>
      </c>
      <c r="I1851" t="s">
        <v>449</v>
      </c>
      <c r="J1851">
        <v>547</v>
      </c>
      <c r="K1851" t="s">
        <v>1968</v>
      </c>
      <c r="L1851" t="str">
        <f t="shared" si="29"/>
        <v>WBeijing2008S3000M Steeplechase</v>
      </c>
    </row>
    <row r="1852" spans="1:12" x14ac:dyDescent="0.3">
      <c r="A1852" t="s">
        <v>1399</v>
      </c>
      <c r="B1852" t="s">
        <v>1572</v>
      </c>
      <c r="C1852" t="s">
        <v>78</v>
      </c>
      <c r="D1852">
        <v>2012</v>
      </c>
      <c r="E1852" t="s">
        <v>13</v>
      </c>
      <c r="F1852" t="s">
        <v>1578</v>
      </c>
      <c r="G1852" t="s">
        <v>52</v>
      </c>
      <c r="H1852" s="1" t="d">
        <v>00:09:07.99999999999990425</v>
      </c>
      <c r="I1852" t="s">
        <v>449</v>
      </c>
      <c r="J1852">
        <v>548</v>
      </c>
      <c r="K1852" t="s">
        <v>1968</v>
      </c>
      <c r="L1852" t="str">
        <f t="shared" si="29"/>
        <v>WLondon2012G3000M Steeplechase</v>
      </c>
    </row>
    <row r="1853" spans="1:12" x14ac:dyDescent="0.3">
      <c r="A1853" t="s">
        <v>1399</v>
      </c>
      <c r="B1853" t="s">
        <v>1572</v>
      </c>
      <c r="C1853" t="s">
        <v>78</v>
      </c>
      <c r="D1853">
        <v>2012</v>
      </c>
      <c r="E1853" t="s">
        <v>17</v>
      </c>
      <c r="F1853" t="s">
        <v>1579</v>
      </c>
      <c r="G1853" t="s">
        <v>22</v>
      </c>
      <c r="H1853" s="1" t="d">
        <v>00:09:09.99999999999996975</v>
      </c>
      <c r="I1853" t="s">
        <v>449</v>
      </c>
      <c r="J1853">
        <v>550</v>
      </c>
      <c r="K1853" t="s">
        <v>1968</v>
      </c>
      <c r="L1853" t="str">
        <f t="shared" si="29"/>
        <v>WLondon2012S3000M Steeplechase</v>
      </c>
    </row>
    <row r="1854" spans="1:12" x14ac:dyDescent="0.3">
      <c r="A1854" t="s">
        <v>1399</v>
      </c>
      <c r="B1854" t="s">
        <v>1572</v>
      </c>
      <c r="C1854" t="s">
        <v>78</v>
      </c>
      <c r="D1854">
        <v>2012</v>
      </c>
      <c r="E1854" t="s">
        <v>20</v>
      </c>
      <c r="F1854" t="s">
        <v>1580</v>
      </c>
      <c r="G1854" t="s">
        <v>19</v>
      </c>
      <c r="H1854" s="1" t="d">
        <v>00:09:09.99999999999996975</v>
      </c>
      <c r="I1854" t="s">
        <v>449</v>
      </c>
      <c r="J1854">
        <v>550</v>
      </c>
      <c r="K1854" t="s">
        <v>1968</v>
      </c>
      <c r="L1854" t="str">
        <f t="shared" si="29"/>
        <v>WLondon2012B3000M Steeplechase</v>
      </c>
    </row>
    <row r="1855" spans="1:12" x14ac:dyDescent="0.3">
      <c r="A1855" t="s">
        <v>1399</v>
      </c>
      <c r="B1855" t="s">
        <v>1581</v>
      </c>
      <c r="C1855" t="s">
        <v>12</v>
      </c>
      <c r="D1855">
        <v>2016</v>
      </c>
      <c r="E1855" t="s">
        <v>13</v>
      </c>
      <c r="F1855" t="s">
        <v>1582</v>
      </c>
      <c r="G1855" t="s">
        <v>15</v>
      </c>
      <c r="H1855">
        <v>53.13</v>
      </c>
      <c r="I1855" t="s">
        <v>515</v>
      </c>
      <c r="J1855">
        <v>53.13</v>
      </c>
      <c r="K1855" t="s">
        <v>1968</v>
      </c>
      <c r="L1855" t="str">
        <f t="shared" si="29"/>
        <v>WRio2016G400M Hurdles</v>
      </c>
    </row>
    <row r="1856" spans="1:12" x14ac:dyDescent="0.3">
      <c r="A1856" t="s">
        <v>1399</v>
      </c>
      <c r="B1856" t="s">
        <v>1581</v>
      </c>
      <c r="C1856" t="s">
        <v>12</v>
      </c>
      <c r="D1856">
        <v>2016</v>
      </c>
      <c r="E1856" t="s">
        <v>17</v>
      </c>
      <c r="F1856" t="s">
        <v>1583</v>
      </c>
      <c r="G1856" t="s">
        <v>627</v>
      </c>
      <c r="H1856">
        <v>53.55</v>
      </c>
      <c r="I1856" t="s">
        <v>515</v>
      </c>
      <c r="J1856">
        <v>53.55</v>
      </c>
      <c r="K1856" t="s">
        <v>1968</v>
      </c>
      <c r="L1856" t="str">
        <f t="shared" si="29"/>
        <v>WRio2016S400M Hurdles</v>
      </c>
    </row>
    <row r="1857" spans="1:12" x14ac:dyDescent="0.3">
      <c r="A1857" t="s">
        <v>1399</v>
      </c>
      <c r="B1857" t="s">
        <v>1581</v>
      </c>
      <c r="C1857" t="s">
        <v>12</v>
      </c>
      <c r="D1857">
        <v>2016</v>
      </c>
      <c r="E1857" t="s">
        <v>20</v>
      </c>
      <c r="F1857" t="s">
        <v>1584</v>
      </c>
      <c r="G1857" t="s">
        <v>15</v>
      </c>
      <c r="H1857">
        <v>53.72</v>
      </c>
      <c r="I1857" t="s">
        <v>515</v>
      </c>
      <c r="J1857">
        <v>53.72</v>
      </c>
      <c r="K1857" t="s">
        <v>1968</v>
      </c>
      <c r="L1857" t="str">
        <f t="shared" si="29"/>
        <v>WRio2016B400M Hurdles</v>
      </c>
    </row>
    <row r="1858" spans="1:12" x14ac:dyDescent="0.3">
      <c r="A1858" t="s">
        <v>1399</v>
      </c>
      <c r="B1858" t="s">
        <v>1581</v>
      </c>
      <c r="C1858" t="s">
        <v>23</v>
      </c>
      <c r="D1858">
        <v>2008</v>
      </c>
      <c r="E1858" t="s">
        <v>13</v>
      </c>
      <c r="F1858" t="s">
        <v>1585</v>
      </c>
      <c r="G1858" t="s">
        <v>113</v>
      </c>
      <c r="H1858">
        <v>52.64</v>
      </c>
      <c r="I1858" t="s">
        <v>515</v>
      </c>
      <c r="J1858">
        <v>52.64</v>
      </c>
      <c r="K1858" t="s">
        <v>1968</v>
      </c>
      <c r="L1858" t="str">
        <f t="shared" si="29"/>
        <v>WBeijing2008G400M Hurdles</v>
      </c>
    </row>
    <row r="1859" spans="1:12" x14ac:dyDescent="0.3">
      <c r="A1859" t="s">
        <v>1399</v>
      </c>
      <c r="B1859" t="s">
        <v>1581</v>
      </c>
      <c r="C1859" t="s">
        <v>23</v>
      </c>
      <c r="D1859">
        <v>2008</v>
      </c>
      <c r="E1859" t="s">
        <v>17</v>
      </c>
      <c r="F1859" t="s">
        <v>1586</v>
      </c>
      <c r="G1859" t="s">
        <v>15</v>
      </c>
      <c r="H1859">
        <v>53.7</v>
      </c>
      <c r="I1859" t="s">
        <v>515</v>
      </c>
      <c r="J1859">
        <v>53.7</v>
      </c>
      <c r="K1859" t="s">
        <v>1968</v>
      </c>
      <c r="L1859" t="str">
        <f t="shared" ref="L1859:L1922" si="30">_xlfn.CONCAT(A1859,C1859,D1859,E1859,I1859)</f>
        <v>WBeijing2008S400M Hurdles</v>
      </c>
    </row>
    <row r="1860" spans="1:12" x14ac:dyDescent="0.3">
      <c r="A1860" t="s">
        <v>1399</v>
      </c>
      <c r="B1860" t="s">
        <v>1581</v>
      </c>
      <c r="C1860" t="s">
        <v>23</v>
      </c>
      <c r="D1860">
        <v>2008</v>
      </c>
      <c r="E1860" t="s">
        <v>20</v>
      </c>
      <c r="F1860" t="s">
        <v>1587</v>
      </c>
      <c r="G1860" t="s">
        <v>40</v>
      </c>
      <c r="H1860">
        <v>53.84</v>
      </c>
      <c r="I1860" t="s">
        <v>515</v>
      </c>
      <c r="J1860">
        <v>53.84</v>
      </c>
      <c r="K1860" t="s">
        <v>1968</v>
      </c>
      <c r="L1860" t="str">
        <f t="shared" si="30"/>
        <v>WBeijing2008B400M Hurdles</v>
      </c>
    </row>
    <row r="1861" spans="1:12" x14ac:dyDescent="0.3">
      <c r="A1861" t="s">
        <v>1399</v>
      </c>
      <c r="B1861" t="s">
        <v>1581</v>
      </c>
      <c r="C1861" t="s">
        <v>27</v>
      </c>
      <c r="D1861">
        <v>2000</v>
      </c>
      <c r="E1861" t="s">
        <v>13</v>
      </c>
      <c r="F1861" t="s">
        <v>1457</v>
      </c>
      <c r="G1861" t="s">
        <v>398</v>
      </c>
      <c r="H1861">
        <v>53.02</v>
      </c>
      <c r="I1861" t="s">
        <v>515</v>
      </c>
      <c r="J1861">
        <v>53.02</v>
      </c>
      <c r="K1861" t="s">
        <v>1968</v>
      </c>
      <c r="L1861" t="str">
        <f t="shared" si="30"/>
        <v>WSydney2000G400M Hurdles</v>
      </c>
    </row>
    <row r="1862" spans="1:12" x14ac:dyDescent="0.3">
      <c r="A1862" t="s">
        <v>1399</v>
      </c>
      <c r="B1862" t="s">
        <v>1581</v>
      </c>
      <c r="C1862" t="s">
        <v>27</v>
      </c>
      <c r="D1862">
        <v>2000</v>
      </c>
      <c r="E1862" t="s">
        <v>17</v>
      </c>
      <c r="F1862" t="s">
        <v>1588</v>
      </c>
      <c r="G1862" t="s">
        <v>113</v>
      </c>
      <c r="H1862">
        <v>53.45</v>
      </c>
      <c r="I1862" t="s">
        <v>515</v>
      </c>
      <c r="J1862">
        <v>53.45</v>
      </c>
      <c r="K1862" t="s">
        <v>1968</v>
      </c>
      <c r="L1862" t="str">
        <f t="shared" si="30"/>
        <v>WSydney2000S400M Hurdles</v>
      </c>
    </row>
    <row r="1863" spans="1:12" x14ac:dyDescent="0.3">
      <c r="A1863" t="s">
        <v>1399</v>
      </c>
      <c r="B1863" t="s">
        <v>1581</v>
      </c>
      <c r="C1863" t="s">
        <v>27</v>
      </c>
      <c r="D1863">
        <v>2000</v>
      </c>
      <c r="E1863" t="s">
        <v>20</v>
      </c>
      <c r="F1863" t="s">
        <v>1589</v>
      </c>
      <c r="G1863" t="s">
        <v>33</v>
      </c>
      <c r="H1863">
        <v>53.57</v>
      </c>
      <c r="I1863" t="s">
        <v>515</v>
      </c>
      <c r="J1863">
        <v>53.57</v>
      </c>
      <c r="K1863" t="s">
        <v>1968</v>
      </c>
      <c r="L1863" t="str">
        <f t="shared" si="30"/>
        <v>WSydney2000B400M Hurdles</v>
      </c>
    </row>
    <row r="1864" spans="1:12" x14ac:dyDescent="0.3">
      <c r="A1864" t="s">
        <v>1399</v>
      </c>
      <c r="B1864" t="s">
        <v>1581</v>
      </c>
      <c r="C1864" t="s">
        <v>31</v>
      </c>
      <c r="D1864">
        <v>1992</v>
      </c>
      <c r="E1864" t="s">
        <v>13</v>
      </c>
      <c r="F1864" t="s">
        <v>1590</v>
      </c>
      <c r="G1864" t="s">
        <v>40</v>
      </c>
      <c r="H1864">
        <v>53.23</v>
      </c>
      <c r="I1864" t="s">
        <v>515</v>
      </c>
      <c r="J1864">
        <v>53.23</v>
      </c>
      <c r="K1864" t="s">
        <v>1968</v>
      </c>
      <c r="L1864" t="str">
        <f t="shared" si="30"/>
        <v>WBarcelona1992G400M Hurdles</v>
      </c>
    </row>
    <row r="1865" spans="1:12" x14ac:dyDescent="0.3">
      <c r="A1865" t="s">
        <v>1399</v>
      </c>
      <c r="B1865" t="s">
        <v>1581</v>
      </c>
      <c r="C1865" t="s">
        <v>31</v>
      </c>
      <c r="D1865">
        <v>1992</v>
      </c>
      <c r="E1865" t="s">
        <v>17</v>
      </c>
      <c r="F1865" t="s">
        <v>1591</v>
      </c>
      <c r="G1865" t="s">
        <v>15</v>
      </c>
      <c r="H1865">
        <v>53.69</v>
      </c>
      <c r="I1865" t="s">
        <v>515</v>
      </c>
      <c r="J1865">
        <v>53.69</v>
      </c>
      <c r="K1865" t="s">
        <v>1968</v>
      </c>
      <c r="L1865" t="str">
        <f t="shared" si="30"/>
        <v>WBarcelona1992S400M Hurdles</v>
      </c>
    </row>
    <row r="1866" spans="1:12" x14ac:dyDescent="0.3">
      <c r="A1866" t="s">
        <v>1399</v>
      </c>
      <c r="B1866" t="s">
        <v>1581</v>
      </c>
      <c r="C1866" t="s">
        <v>31</v>
      </c>
      <c r="D1866">
        <v>1992</v>
      </c>
      <c r="E1866" t="s">
        <v>20</v>
      </c>
      <c r="F1866" t="s">
        <v>1592</v>
      </c>
      <c r="G1866" t="s">
        <v>15</v>
      </c>
      <c r="H1866">
        <v>54.31</v>
      </c>
      <c r="I1866" t="s">
        <v>515</v>
      </c>
      <c r="J1866">
        <v>54.31</v>
      </c>
      <c r="K1866" t="s">
        <v>1968</v>
      </c>
      <c r="L1866" t="str">
        <f t="shared" si="30"/>
        <v>WBarcelona1992B400M Hurdles</v>
      </c>
    </row>
    <row r="1867" spans="1:12" x14ac:dyDescent="0.3">
      <c r="A1867" t="s">
        <v>1399</v>
      </c>
      <c r="B1867" t="s">
        <v>1581</v>
      </c>
      <c r="C1867" t="s">
        <v>36</v>
      </c>
      <c r="D1867">
        <v>1984</v>
      </c>
      <c r="E1867" t="s">
        <v>13</v>
      </c>
      <c r="F1867" t="s">
        <v>1593</v>
      </c>
      <c r="G1867" t="s">
        <v>33</v>
      </c>
      <c r="H1867">
        <v>54.61</v>
      </c>
      <c r="I1867" t="s">
        <v>515</v>
      </c>
      <c r="J1867">
        <v>54.61</v>
      </c>
      <c r="K1867" t="s">
        <v>1968</v>
      </c>
      <c r="L1867" t="str">
        <f t="shared" si="30"/>
        <v>WLos Angeles1984G400M Hurdles</v>
      </c>
    </row>
    <row r="1868" spans="1:12" x14ac:dyDescent="0.3">
      <c r="A1868" t="s">
        <v>1399</v>
      </c>
      <c r="B1868" t="s">
        <v>1581</v>
      </c>
      <c r="C1868" t="s">
        <v>36</v>
      </c>
      <c r="D1868">
        <v>1984</v>
      </c>
      <c r="E1868" t="s">
        <v>17</v>
      </c>
      <c r="F1868" t="s">
        <v>1594</v>
      </c>
      <c r="G1868" t="s">
        <v>15</v>
      </c>
      <c r="H1868">
        <v>55.2</v>
      </c>
      <c r="I1868" t="s">
        <v>515</v>
      </c>
      <c r="J1868">
        <v>55.2</v>
      </c>
      <c r="K1868" t="s">
        <v>1968</v>
      </c>
      <c r="L1868" t="str">
        <f t="shared" si="30"/>
        <v>WLos Angeles1984S400M Hurdles</v>
      </c>
    </row>
    <row r="1869" spans="1:12" x14ac:dyDescent="0.3">
      <c r="A1869" t="s">
        <v>1399</v>
      </c>
      <c r="B1869" t="s">
        <v>1581</v>
      </c>
      <c r="C1869" t="s">
        <v>36</v>
      </c>
      <c r="D1869">
        <v>1984</v>
      </c>
      <c r="E1869" t="s">
        <v>20</v>
      </c>
      <c r="F1869" t="s">
        <v>1595</v>
      </c>
      <c r="G1869" t="s">
        <v>1080</v>
      </c>
      <c r="H1869">
        <v>55.41</v>
      </c>
      <c r="I1869" t="s">
        <v>515</v>
      </c>
      <c r="J1869">
        <v>55.41</v>
      </c>
      <c r="K1869" t="s">
        <v>1968</v>
      </c>
      <c r="L1869" t="str">
        <f t="shared" si="30"/>
        <v>WLos Angeles1984B400M Hurdles</v>
      </c>
    </row>
    <row r="1870" spans="1:12" x14ac:dyDescent="0.3">
      <c r="A1870" t="s">
        <v>1399</v>
      </c>
      <c r="B1870" t="s">
        <v>1581</v>
      </c>
      <c r="C1870" t="s">
        <v>78</v>
      </c>
      <c r="D1870">
        <v>2012</v>
      </c>
      <c r="E1870" t="s">
        <v>13</v>
      </c>
      <c r="F1870" t="s">
        <v>1596</v>
      </c>
      <c r="G1870" t="s">
        <v>398</v>
      </c>
      <c r="H1870">
        <v>52.7</v>
      </c>
      <c r="I1870" t="s">
        <v>515</v>
      </c>
      <c r="J1870">
        <v>52.7</v>
      </c>
      <c r="K1870" t="s">
        <v>1968</v>
      </c>
      <c r="L1870" t="str">
        <f t="shared" si="30"/>
        <v>WLondon2012G400M Hurdles</v>
      </c>
    </row>
    <row r="1871" spans="1:12" x14ac:dyDescent="0.3">
      <c r="A1871" t="s">
        <v>1399</v>
      </c>
      <c r="B1871" t="s">
        <v>1581</v>
      </c>
      <c r="C1871" t="s">
        <v>78</v>
      </c>
      <c r="D1871">
        <v>2012</v>
      </c>
      <c r="E1871" t="s">
        <v>17</v>
      </c>
      <c r="F1871" t="s">
        <v>1597</v>
      </c>
      <c r="G1871" t="s">
        <v>15</v>
      </c>
      <c r="H1871">
        <v>52.77</v>
      </c>
      <c r="I1871" t="s">
        <v>515</v>
      </c>
      <c r="J1871">
        <v>52.77</v>
      </c>
      <c r="K1871" t="s">
        <v>1968</v>
      </c>
      <c r="L1871" t="str">
        <f t="shared" si="30"/>
        <v>WLondon2012S400M Hurdles</v>
      </c>
    </row>
    <row r="1872" spans="1:12" x14ac:dyDescent="0.3">
      <c r="A1872" t="s">
        <v>1399</v>
      </c>
      <c r="B1872" t="s">
        <v>1581</v>
      </c>
      <c r="C1872" t="s">
        <v>78</v>
      </c>
      <c r="D1872">
        <v>2012</v>
      </c>
      <c r="E1872" t="s">
        <v>20</v>
      </c>
      <c r="F1872" t="s">
        <v>1598</v>
      </c>
      <c r="G1872" t="s">
        <v>837</v>
      </c>
      <c r="H1872">
        <v>53.38</v>
      </c>
      <c r="I1872" t="s">
        <v>515</v>
      </c>
      <c r="J1872">
        <v>53.38</v>
      </c>
      <c r="K1872" t="s">
        <v>1968</v>
      </c>
      <c r="L1872" t="str">
        <f t="shared" si="30"/>
        <v>WLondon2012B400M Hurdles</v>
      </c>
    </row>
    <row r="1873" spans="1:12" x14ac:dyDescent="0.3">
      <c r="A1873" t="s">
        <v>1399</v>
      </c>
      <c r="B1873" t="s">
        <v>1581</v>
      </c>
      <c r="C1873" t="s">
        <v>81</v>
      </c>
      <c r="D1873">
        <v>2004</v>
      </c>
      <c r="E1873" t="s">
        <v>13</v>
      </c>
      <c r="F1873" t="s">
        <v>1599</v>
      </c>
      <c r="G1873" t="s">
        <v>357</v>
      </c>
      <c r="H1873">
        <v>52.82</v>
      </c>
      <c r="I1873" t="s">
        <v>515</v>
      </c>
      <c r="J1873">
        <v>52.82</v>
      </c>
      <c r="K1873" t="s">
        <v>1968</v>
      </c>
      <c r="L1873" t="str">
        <f t="shared" si="30"/>
        <v>WAthens2004G400M Hurdles</v>
      </c>
    </row>
    <row r="1874" spans="1:12" x14ac:dyDescent="0.3">
      <c r="A1874" t="s">
        <v>1399</v>
      </c>
      <c r="B1874" t="s">
        <v>1581</v>
      </c>
      <c r="C1874" t="s">
        <v>81</v>
      </c>
      <c r="D1874">
        <v>2004</v>
      </c>
      <c r="E1874" t="s">
        <v>17</v>
      </c>
      <c r="F1874" t="s">
        <v>1600</v>
      </c>
      <c r="G1874" t="s">
        <v>1080</v>
      </c>
      <c r="H1874">
        <v>53.38</v>
      </c>
      <c r="I1874" t="s">
        <v>515</v>
      </c>
      <c r="J1874">
        <v>53.38</v>
      </c>
      <c r="K1874" t="s">
        <v>1968</v>
      </c>
      <c r="L1874" t="str">
        <f t="shared" si="30"/>
        <v>WAthens2004S400M Hurdles</v>
      </c>
    </row>
    <row r="1875" spans="1:12" x14ac:dyDescent="0.3">
      <c r="A1875" t="s">
        <v>1399</v>
      </c>
      <c r="B1875" t="s">
        <v>1581</v>
      </c>
      <c r="C1875" t="s">
        <v>81</v>
      </c>
      <c r="D1875">
        <v>2004</v>
      </c>
      <c r="E1875" t="s">
        <v>20</v>
      </c>
      <c r="F1875" t="s">
        <v>1601</v>
      </c>
      <c r="G1875" t="s">
        <v>993</v>
      </c>
      <c r="H1875">
        <v>53.44</v>
      </c>
      <c r="I1875" t="s">
        <v>515</v>
      </c>
      <c r="J1875">
        <v>53.44</v>
      </c>
      <c r="K1875" t="s">
        <v>1968</v>
      </c>
      <c r="L1875" t="str">
        <f t="shared" si="30"/>
        <v>WAthens2004B400M Hurdles</v>
      </c>
    </row>
    <row r="1876" spans="1:12" x14ac:dyDescent="0.3">
      <c r="A1876" t="s">
        <v>1399</v>
      </c>
      <c r="B1876" t="s">
        <v>1581</v>
      </c>
      <c r="C1876" t="s">
        <v>84</v>
      </c>
      <c r="D1876">
        <v>1996</v>
      </c>
      <c r="E1876" t="s">
        <v>13</v>
      </c>
      <c r="F1876" t="s">
        <v>1588</v>
      </c>
      <c r="G1876" t="s">
        <v>113</v>
      </c>
      <c r="H1876">
        <v>52.82</v>
      </c>
      <c r="I1876" t="s">
        <v>515</v>
      </c>
      <c r="J1876">
        <v>52.82</v>
      </c>
      <c r="K1876" t="s">
        <v>1968</v>
      </c>
      <c r="L1876" t="str">
        <f t="shared" si="30"/>
        <v>WAtlanta1996G400M Hurdles</v>
      </c>
    </row>
    <row r="1877" spans="1:12" x14ac:dyDescent="0.3">
      <c r="A1877" t="s">
        <v>1399</v>
      </c>
      <c r="B1877" t="s">
        <v>1581</v>
      </c>
      <c r="C1877" t="s">
        <v>84</v>
      </c>
      <c r="D1877">
        <v>1996</v>
      </c>
      <c r="E1877" t="s">
        <v>17</v>
      </c>
      <c r="F1877" t="s">
        <v>1602</v>
      </c>
      <c r="G1877" t="s">
        <v>15</v>
      </c>
      <c r="H1877">
        <v>53.08</v>
      </c>
      <c r="I1877" t="s">
        <v>515</v>
      </c>
      <c r="J1877">
        <v>53.08</v>
      </c>
      <c r="K1877" t="s">
        <v>1968</v>
      </c>
      <c r="L1877" t="str">
        <f t="shared" si="30"/>
        <v>WAtlanta1996S400M Hurdles</v>
      </c>
    </row>
    <row r="1878" spans="1:12" x14ac:dyDescent="0.3">
      <c r="A1878" t="s">
        <v>1399</v>
      </c>
      <c r="B1878" t="s">
        <v>1581</v>
      </c>
      <c r="C1878" t="s">
        <v>84</v>
      </c>
      <c r="D1878">
        <v>1996</v>
      </c>
      <c r="E1878" t="s">
        <v>20</v>
      </c>
      <c r="F1878" t="s">
        <v>1603</v>
      </c>
      <c r="G1878" t="s">
        <v>15</v>
      </c>
      <c r="H1878">
        <v>53.22</v>
      </c>
      <c r="I1878" t="s">
        <v>515</v>
      </c>
      <c r="J1878">
        <v>53.22</v>
      </c>
      <c r="K1878" t="s">
        <v>1968</v>
      </c>
      <c r="L1878" t="str">
        <f t="shared" si="30"/>
        <v>WAtlanta1996B400M Hurdles</v>
      </c>
    </row>
    <row r="1879" spans="1:12" x14ac:dyDescent="0.3">
      <c r="A1879" t="s">
        <v>1399</v>
      </c>
      <c r="B1879" t="s">
        <v>1604</v>
      </c>
      <c r="C1879" t="s">
        <v>12</v>
      </c>
      <c r="D1879">
        <v>2016</v>
      </c>
      <c r="E1879" t="s">
        <v>13</v>
      </c>
      <c r="F1879" t="s">
        <v>1605</v>
      </c>
      <c r="G1879" t="s">
        <v>667</v>
      </c>
      <c r="H1879">
        <v>49.44</v>
      </c>
      <c r="I1879" t="s">
        <v>588</v>
      </c>
      <c r="J1879">
        <v>49.44</v>
      </c>
      <c r="K1879" t="s">
        <v>1968</v>
      </c>
      <c r="L1879" t="str">
        <f t="shared" si="30"/>
        <v>WRio2016G400M</v>
      </c>
    </row>
    <row r="1880" spans="1:12" x14ac:dyDescent="0.3">
      <c r="A1880" t="s">
        <v>1399</v>
      </c>
      <c r="B1880" t="s">
        <v>1604</v>
      </c>
      <c r="C1880" t="s">
        <v>12</v>
      </c>
      <c r="D1880">
        <v>2016</v>
      </c>
      <c r="E1880" t="s">
        <v>17</v>
      </c>
      <c r="F1880" t="s">
        <v>1531</v>
      </c>
      <c r="G1880" t="s">
        <v>15</v>
      </c>
      <c r="H1880">
        <v>49.51</v>
      </c>
      <c r="I1880" t="s">
        <v>588</v>
      </c>
      <c r="J1880">
        <v>49.51</v>
      </c>
      <c r="K1880" t="s">
        <v>1968</v>
      </c>
      <c r="L1880" t="str">
        <f t="shared" si="30"/>
        <v>WRio2016S400M</v>
      </c>
    </row>
    <row r="1881" spans="1:12" x14ac:dyDescent="0.3">
      <c r="A1881" t="s">
        <v>1399</v>
      </c>
      <c r="B1881" t="s">
        <v>1604</v>
      </c>
      <c r="C1881" t="s">
        <v>12</v>
      </c>
      <c r="D1881">
        <v>2016</v>
      </c>
      <c r="E1881" t="s">
        <v>20</v>
      </c>
      <c r="F1881" t="s">
        <v>1606</v>
      </c>
      <c r="G1881" t="s">
        <v>113</v>
      </c>
      <c r="H1881">
        <v>49.85</v>
      </c>
      <c r="I1881" t="s">
        <v>588</v>
      </c>
      <c r="J1881">
        <v>49.85</v>
      </c>
      <c r="K1881" t="s">
        <v>1968</v>
      </c>
      <c r="L1881" t="str">
        <f t="shared" si="30"/>
        <v>WRio2016B400M</v>
      </c>
    </row>
    <row r="1882" spans="1:12" x14ac:dyDescent="0.3">
      <c r="A1882" t="s">
        <v>1399</v>
      </c>
      <c r="B1882" t="s">
        <v>1604</v>
      </c>
      <c r="C1882" t="s">
        <v>23</v>
      </c>
      <c r="D1882">
        <v>2008</v>
      </c>
      <c r="E1882" t="s">
        <v>13</v>
      </c>
      <c r="F1882" t="s">
        <v>1607</v>
      </c>
      <c r="G1882" t="s">
        <v>40</v>
      </c>
      <c r="H1882">
        <v>49.62</v>
      </c>
      <c r="I1882" t="s">
        <v>588</v>
      </c>
      <c r="J1882">
        <v>49.62</v>
      </c>
      <c r="K1882" t="s">
        <v>1968</v>
      </c>
      <c r="L1882" t="str">
        <f t="shared" si="30"/>
        <v>WBeijing2008G400M</v>
      </c>
    </row>
    <row r="1883" spans="1:12" x14ac:dyDescent="0.3">
      <c r="A1883" t="s">
        <v>1399</v>
      </c>
      <c r="B1883" t="s">
        <v>1604</v>
      </c>
      <c r="C1883" t="s">
        <v>23</v>
      </c>
      <c r="D1883">
        <v>2008</v>
      </c>
      <c r="E1883" t="s">
        <v>17</v>
      </c>
      <c r="F1883" t="s">
        <v>1608</v>
      </c>
      <c r="G1883" t="s">
        <v>113</v>
      </c>
      <c r="H1883">
        <v>49.69</v>
      </c>
      <c r="I1883" t="s">
        <v>588</v>
      </c>
      <c r="J1883">
        <v>49.69</v>
      </c>
      <c r="K1883" t="s">
        <v>1968</v>
      </c>
      <c r="L1883" t="str">
        <f t="shared" si="30"/>
        <v>WBeijing2008S400M</v>
      </c>
    </row>
    <row r="1884" spans="1:12" x14ac:dyDescent="0.3">
      <c r="A1884" t="s">
        <v>1399</v>
      </c>
      <c r="B1884" t="s">
        <v>1604</v>
      </c>
      <c r="C1884" t="s">
        <v>23</v>
      </c>
      <c r="D1884">
        <v>2008</v>
      </c>
      <c r="E1884" t="s">
        <v>20</v>
      </c>
      <c r="F1884" t="s">
        <v>1609</v>
      </c>
      <c r="G1884" t="s">
        <v>15</v>
      </c>
      <c r="H1884">
        <v>49.93</v>
      </c>
      <c r="I1884" t="s">
        <v>588</v>
      </c>
      <c r="J1884">
        <v>49.93</v>
      </c>
      <c r="K1884" t="s">
        <v>1968</v>
      </c>
      <c r="L1884" t="str">
        <f t="shared" si="30"/>
        <v>WBeijing2008B400M</v>
      </c>
    </row>
    <row r="1885" spans="1:12" x14ac:dyDescent="0.3">
      <c r="A1885" t="s">
        <v>1399</v>
      </c>
      <c r="B1885" t="s">
        <v>1604</v>
      </c>
      <c r="C1885" t="s">
        <v>27</v>
      </c>
      <c r="D1885">
        <v>2000</v>
      </c>
      <c r="E1885" t="s">
        <v>13</v>
      </c>
      <c r="F1885" t="s">
        <v>1610</v>
      </c>
      <c r="G1885" t="s">
        <v>59</v>
      </c>
      <c r="H1885">
        <v>49.11</v>
      </c>
      <c r="I1885" t="s">
        <v>588</v>
      </c>
      <c r="J1885">
        <v>49.11</v>
      </c>
      <c r="K1885" t="s">
        <v>1968</v>
      </c>
      <c r="L1885" t="str">
        <f t="shared" si="30"/>
        <v>WSydney2000G400M</v>
      </c>
    </row>
    <row r="1886" spans="1:12" x14ac:dyDescent="0.3">
      <c r="A1886" t="s">
        <v>1399</v>
      </c>
      <c r="B1886" t="s">
        <v>1604</v>
      </c>
      <c r="C1886" t="s">
        <v>27</v>
      </c>
      <c r="D1886">
        <v>2000</v>
      </c>
      <c r="E1886" t="s">
        <v>17</v>
      </c>
      <c r="F1886" t="s">
        <v>1611</v>
      </c>
      <c r="G1886" t="s">
        <v>113</v>
      </c>
      <c r="H1886">
        <v>49.58</v>
      </c>
      <c r="I1886" t="s">
        <v>588</v>
      </c>
      <c r="J1886">
        <v>49.58</v>
      </c>
      <c r="K1886" t="s">
        <v>1968</v>
      </c>
      <c r="L1886" t="str">
        <f t="shared" si="30"/>
        <v>WSydney2000S400M</v>
      </c>
    </row>
    <row r="1887" spans="1:12" x14ac:dyDescent="0.3">
      <c r="A1887" t="s">
        <v>1399</v>
      </c>
      <c r="B1887" t="s">
        <v>1604</v>
      </c>
      <c r="C1887" t="s">
        <v>27</v>
      </c>
      <c r="D1887">
        <v>2000</v>
      </c>
      <c r="E1887" t="s">
        <v>20</v>
      </c>
      <c r="F1887" t="s">
        <v>1612</v>
      </c>
      <c r="G1887" t="s">
        <v>40</v>
      </c>
      <c r="H1887">
        <v>49.72</v>
      </c>
      <c r="I1887" t="s">
        <v>588</v>
      </c>
      <c r="J1887">
        <v>49.72</v>
      </c>
      <c r="K1887" t="s">
        <v>1968</v>
      </c>
      <c r="L1887" t="str">
        <f t="shared" si="30"/>
        <v>WSydney2000B400M</v>
      </c>
    </row>
    <row r="1888" spans="1:12" x14ac:dyDescent="0.3">
      <c r="A1888" t="s">
        <v>1399</v>
      </c>
      <c r="B1888" t="s">
        <v>1604</v>
      </c>
      <c r="C1888" t="s">
        <v>31</v>
      </c>
      <c r="D1888">
        <v>1992</v>
      </c>
      <c r="E1888" t="s">
        <v>13</v>
      </c>
      <c r="F1888" t="s">
        <v>1543</v>
      </c>
      <c r="G1888" t="s">
        <v>64</v>
      </c>
      <c r="H1888">
        <v>48.83</v>
      </c>
      <c r="I1888" t="s">
        <v>588</v>
      </c>
      <c r="J1888">
        <v>48.83</v>
      </c>
      <c r="K1888" t="s">
        <v>1968</v>
      </c>
      <c r="L1888" t="str">
        <f t="shared" si="30"/>
        <v>WBarcelona1992G400M</v>
      </c>
    </row>
    <row r="1889" spans="1:12" x14ac:dyDescent="0.3">
      <c r="A1889" t="s">
        <v>1399</v>
      </c>
      <c r="B1889" t="s">
        <v>1604</v>
      </c>
      <c r="C1889" t="s">
        <v>31</v>
      </c>
      <c r="D1889">
        <v>1992</v>
      </c>
      <c r="E1889" t="s">
        <v>17</v>
      </c>
      <c r="F1889" t="s">
        <v>1613</v>
      </c>
      <c r="G1889" t="s">
        <v>727</v>
      </c>
      <c r="H1889">
        <v>49.05</v>
      </c>
      <c r="I1889" t="s">
        <v>588</v>
      </c>
      <c r="J1889">
        <v>49.05</v>
      </c>
      <c r="K1889" t="s">
        <v>1968</v>
      </c>
      <c r="L1889" t="str">
        <f t="shared" si="30"/>
        <v>WBarcelona1992S400M</v>
      </c>
    </row>
    <row r="1890" spans="1:12" x14ac:dyDescent="0.3">
      <c r="A1890" t="s">
        <v>1399</v>
      </c>
      <c r="B1890" t="s">
        <v>1604</v>
      </c>
      <c r="C1890" t="s">
        <v>31</v>
      </c>
      <c r="D1890">
        <v>1992</v>
      </c>
      <c r="E1890" t="s">
        <v>20</v>
      </c>
      <c r="F1890" t="s">
        <v>1614</v>
      </c>
      <c r="G1890" t="s">
        <v>1615</v>
      </c>
      <c r="H1890">
        <v>49.64</v>
      </c>
      <c r="I1890" t="s">
        <v>588</v>
      </c>
      <c r="J1890">
        <v>49.64</v>
      </c>
      <c r="K1890" t="s">
        <v>1968</v>
      </c>
      <c r="L1890" t="str">
        <f t="shared" si="30"/>
        <v>WBarcelona1992B400M</v>
      </c>
    </row>
    <row r="1891" spans="1:12" x14ac:dyDescent="0.3">
      <c r="A1891" t="s">
        <v>1399</v>
      </c>
      <c r="B1891" t="s">
        <v>1604</v>
      </c>
      <c r="C1891" t="s">
        <v>36</v>
      </c>
      <c r="D1891">
        <v>1984</v>
      </c>
      <c r="E1891" t="s">
        <v>13</v>
      </c>
      <c r="F1891" t="s">
        <v>1535</v>
      </c>
      <c r="G1891" t="s">
        <v>15</v>
      </c>
      <c r="H1891">
        <v>48.83</v>
      </c>
      <c r="I1891" t="s">
        <v>588</v>
      </c>
      <c r="J1891">
        <v>48.83</v>
      </c>
      <c r="K1891" t="s">
        <v>1968</v>
      </c>
      <c r="L1891" t="str">
        <f t="shared" si="30"/>
        <v>WLos Angeles1984G400M</v>
      </c>
    </row>
    <row r="1892" spans="1:12" x14ac:dyDescent="0.3">
      <c r="A1892" t="s">
        <v>1399</v>
      </c>
      <c r="B1892" t="s">
        <v>1604</v>
      </c>
      <c r="C1892" t="s">
        <v>36</v>
      </c>
      <c r="D1892">
        <v>1984</v>
      </c>
      <c r="E1892" t="s">
        <v>17</v>
      </c>
      <c r="F1892" t="s">
        <v>1616</v>
      </c>
      <c r="G1892" t="s">
        <v>15</v>
      </c>
      <c r="H1892">
        <v>49.05</v>
      </c>
      <c r="I1892" t="s">
        <v>588</v>
      </c>
      <c r="J1892">
        <v>49.05</v>
      </c>
      <c r="K1892" t="s">
        <v>1968</v>
      </c>
      <c r="L1892" t="str">
        <f t="shared" si="30"/>
        <v>WLos Angeles1984S400M</v>
      </c>
    </row>
    <row r="1893" spans="1:12" x14ac:dyDescent="0.3">
      <c r="A1893" t="s">
        <v>1399</v>
      </c>
      <c r="B1893" t="s">
        <v>1604</v>
      </c>
      <c r="C1893" t="s">
        <v>36</v>
      </c>
      <c r="D1893">
        <v>1984</v>
      </c>
      <c r="E1893" t="s">
        <v>20</v>
      </c>
      <c r="F1893" t="s">
        <v>1617</v>
      </c>
      <c r="G1893" t="s">
        <v>40</v>
      </c>
      <c r="H1893">
        <v>49.42</v>
      </c>
      <c r="I1893" t="s">
        <v>588</v>
      </c>
      <c r="J1893">
        <v>49.42</v>
      </c>
      <c r="K1893" t="s">
        <v>1968</v>
      </c>
      <c r="L1893" t="str">
        <f t="shared" si="30"/>
        <v>WLos Angeles1984B400M</v>
      </c>
    </row>
    <row r="1894" spans="1:12" x14ac:dyDescent="0.3">
      <c r="A1894" t="s">
        <v>1399</v>
      </c>
      <c r="B1894" t="s">
        <v>1604</v>
      </c>
      <c r="C1894" t="s">
        <v>42</v>
      </c>
      <c r="D1894">
        <v>1976</v>
      </c>
      <c r="E1894" t="s">
        <v>13</v>
      </c>
      <c r="F1894" t="s">
        <v>1465</v>
      </c>
      <c r="G1894" t="s">
        <v>103</v>
      </c>
      <c r="H1894">
        <v>49.29</v>
      </c>
      <c r="I1894" t="s">
        <v>588</v>
      </c>
      <c r="J1894">
        <v>49.29</v>
      </c>
      <c r="K1894" t="s">
        <v>1968</v>
      </c>
      <c r="L1894" t="str">
        <f t="shared" si="30"/>
        <v>WMontreal1976G400M</v>
      </c>
    </row>
    <row r="1895" spans="1:12" x14ac:dyDescent="0.3">
      <c r="A1895" t="s">
        <v>1399</v>
      </c>
      <c r="B1895" t="s">
        <v>1604</v>
      </c>
      <c r="C1895" t="s">
        <v>42</v>
      </c>
      <c r="D1895">
        <v>1976</v>
      </c>
      <c r="E1895" t="s">
        <v>17</v>
      </c>
      <c r="F1895" t="s">
        <v>1618</v>
      </c>
      <c r="G1895" t="s">
        <v>250</v>
      </c>
      <c r="H1895">
        <v>50.51</v>
      </c>
      <c r="I1895" t="s">
        <v>588</v>
      </c>
      <c r="J1895">
        <v>50.51</v>
      </c>
      <c r="K1895" t="s">
        <v>1968</v>
      </c>
      <c r="L1895" t="str">
        <f t="shared" si="30"/>
        <v>WMontreal1976S400M</v>
      </c>
    </row>
    <row r="1896" spans="1:12" x14ac:dyDescent="0.3">
      <c r="A1896" t="s">
        <v>1399</v>
      </c>
      <c r="B1896" t="s">
        <v>1604</v>
      </c>
      <c r="C1896" t="s">
        <v>42</v>
      </c>
      <c r="D1896">
        <v>1976</v>
      </c>
      <c r="E1896" t="s">
        <v>20</v>
      </c>
      <c r="F1896" t="s">
        <v>1619</v>
      </c>
      <c r="G1896" t="s">
        <v>250</v>
      </c>
      <c r="H1896">
        <v>50.55</v>
      </c>
      <c r="I1896" t="s">
        <v>588</v>
      </c>
      <c r="J1896">
        <v>50.55</v>
      </c>
      <c r="K1896" t="s">
        <v>1968</v>
      </c>
      <c r="L1896" t="str">
        <f t="shared" si="30"/>
        <v>WMontreal1976B400M</v>
      </c>
    </row>
    <row r="1897" spans="1:12" x14ac:dyDescent="0.3">
      <c r="A1897" t="s">
        <v>1399</v>
      </c>
      <c r="B1897" t="s">
        <v>1604</v>
      </c>
      <c r="C1897" t="s">
        <v>48</v>
      </c>
      <c r="D1897">
        <v>1968</v>
      </c>
      <c r="E1897" t="s">
        <v>13</v>
      </c>
      <c r="F1897" t="s">
        <v>1620</v>
      </c>
      <c r="G1897" t="s">
        <v>64</v>
      </c>
      <c r="H1897">
        <v>52</v>
      </c>
      <c r="I1897" t="s">
        <v>588</v>
      </c>
      <c r="J1897">
        <v>52</v>
      </c>
      <c r="K1897" t="s">
        <v>1968</v>
      </c>
      <c r="L1897" t="str">
        <f t="shared" si="30"/>
        <v>WMexico1968G400M</v>
      </c>
    </row>
    <row r="1898" spans="1:12" x14ac:dyDescent="0.3">
      <c r="A1898" t="s">
        <v>1399</v>
      </c>
      <c r="B1898" t="s">
        <v>1604</v>
      </c>
      <c r="C1898" t="s">
        <v>48</v>
      </c>
      <c r="D1898">
        <v>1968</v>
      </c>
      <c r="E1898" t="s">
        <v>17</v>
      </c>
      <c r="F1898" t="s">
        <v>1621</v>
      </c>
      <c r="G1898" t="s">
        <v>40</v>
      </c>
      <c r="H1898">
        <v>52.1</v>
      </c>
      <c r="I1898" t="s">
        <v>588</v>
      </c>
      <c r="J1898">
        <v>52.1</v>
      </c>
      <c r="K1898" t="s">
        <v>1968</v>
      </c>
      <c r="L1898" t="str">
        <f t="shared" si="30"/>
        <v>WMexico1968S400M</v>
      </c>
    </row>
    <row r="1899" spans="1:12" x14ac:dyDescent="0.3">
      <c r="A1899" t="s">
        <v>1399</v>
      </c>
      <c r="B1899" t="s">
        <v>1604</v>
      </c>
      <c r="C1899" t="s">
        <v>48</v>
      </c>
      <c r="D1899">
        <v>1968</v>
      </c>
      <c r="E1899" t="s">
        <v>20</v>
      </c>
      <c r="F1899" t="s">
        <v>1622</v>
      </c>
      <c r="G1899" t="s">
        <v>55</v>
      </c>
      <c r="H1899">
        <v>52.2</v>
      </c>
      <c r="I1899" t="s">
        <v>588</v>
      </c>
      <c r="J1899">
        <v>52.2</v>
      </c>
      <c r="K1899" t="s">
        <v>1968</v>
      </c>
      <c r="L1899" t="str">
        <f t="shared" si="30"/>
        <v>WMexico1968B400M</v>
      </c>
    </row>
    <row r="1900" spans="1:12" x14ac:dyDescent="0.3">
      <c r="A1900" t="s">
        <v>1399</v>
      </c>
      <c r="B1900" t="s">
        <v>1604</v>
      </c>
      <c r="C1900" t="s">
        <v>78</v>
      </c>
      <c r="D1900">
        <v>2012</v>
      </c>
      <c r="E1900" t="s">
        <v>13</v>
      </c>
      <c r="F1900" t="s">
        <v>1609</v>
      </c>
      <c r="G1900" t="s">
        <v>15</v>
      </c>
      <c r="H1900">
        <v>49.55</v>
      </c>
      <c r="I1900" t="s">
        <v>588</v>
      </c>
      <c r="J1900">
        <v>49.55</v>
      </c>
      <c r="K1900" t="s">
        <v>1968</v>
      </c>
      <c r="L1900" t="str">
        <f t="shared" si="30"/>
        <v>WLondon2012G400M</v>
      </c>
    </row>
    <row r="1901" spans="1:12" x14ac:dyDescent="0.3">
      <c r="A1901" t="s">
        <v>1399</v>
      </c>
      <c r="B1901" t="s">
        <v>1604</v>
      </c>
      <c r="C1901" t="s">
        <v>78</v>
      </c>
      <c r="D1901">
        <v>2012</v>
      </c>
      <c r="E1901" t="s">
        <v>17</v>
      </c>
      <c r="F1901" t="s">
        <v>1607</v>
      </c>
      <c r="G1901" t="s">
        <v>40</v>
      </c>
      <c r="H1901">
        <v>49.7</v>
      </c>
      <c r="I1901" t="s">
        <v>588</v>
      </c>
      <c r="J1901">
        <v>49.7</v>
      </c>
      <c r="K1901" t="s">
        <v>1968</v>
      </c>
      <c r="L1901" t="str">
        <f t="shared" si="30"/>
        <v>WLondon2012S400M</v>
      </c>
    </row>
    <row r="1902" spans="1:12" x14ac:dyDescent="0.3">
      <c r="A1902" t="s">
        <v>1399</v>
      </c>
      <c r="B1902" t="s">
        <v>1604</v>
      </c>
      <c r="C1902" t="s">
        <v>78</v>
      </c>
      <c r="D1902">
        <v>2012</v>
      </c>
      <c r="E1902" t="s">
        <v>20</v>
      </c>
      <c r="F1902" t="s">
        <v>1623</v>
      </c>
      <c r="G1902" t="s">
        <v>15</v>
      </c>
      <c r="H1902">
        <v>49.72</v>
      </c>
      <c r="I1902" t="s">
        <v>588</v>
      </c>
      <c r="J1902">
        <v>49.72</v>
      </c>
      <c r="K1902" t="s">
        <v>1968</v>
      </c>
      <c r="L1902" t="str">
        <f t="shared" si="30"/>
        <v>WLondon2012B400M</v>
      </c>
    </row>
    <row r="1903" spans="1:12" x14ac:dyDescent="0.3">
      <c r="A1903" t="s">
        <v>1399</v>
      </c>
      <c r="B1903" t="s">
        <v>1604</v>
      </c>
      <c r="C1903" t="s">
        <v>81</v>
      </c>
      <c r="D1903">
        <v>2004</v>
      </c>
      <c r="E1903" t="s">
        <v>13</v>
      </c>
      <c r="F1903" t="s">
        <v>1624</v>
      </c>
      <c r="G1903" t="s">
        <v>667</v>
      </c>
      <c r="H1903">
        <v>49.41</v>
      </c>
      <c r="I1903" t="s">
        <v>588</v>
      </c>
      <c r="J1903">
        <v>49.41</v>
      </c>
      <c r="K1903" t="s">
        <v>1968</v>
      </c>
      <c r="L1903" t="str">
        <f t="shared" si="30"/>
        <v>WAthens2004G400M</v>
      </c>
    </row>
    <row r="1904" spans="1:12" x14ac:dyDescent="0.3">
      <c r="A1904" t="s">
        <v>1399</v>
      </c>
      <c r="B1904" t="s">
        <v>1604</v>
      </c>
      <c r="C1904" t="s">
        <v>81</v>
      </c>
      <c r="D1904">
        <v>2004</v>
      </c>
      <c r="E1904" t="s">
        <v>17</v>
      </c>
      <c r="F1904" t="s">
        <v>1625</v>
      </c>
      <c r="G1904" t="s">
        <v>408</v>
      </c>
      <c r="H1904">
        <v>49.56</v>
      </c>
      <c r="I1904" t="s">
        <v>588</v>
      </c>
      <c r="J1904">
        <v>49.56</v>
      </c>
      <c r="K1904" t="s">
        <v>1968</v>
      </c>
      <c r="L1904" t="str">
        <f t="shared" si="30"/>
        <v>WAthens2004S400M</v>
      </c>
    </row>
    <row r="1905" spans="1:12" x14ac:dyDescent="0.3">
      <c r="A1905" t="s">
        <v>1399</v>
      </c>
      <c r="B1905" t="s">
        <v>1604</v>
      </c>
      <c r="C1905" t="s">
        <v>81</v>
      </c>
      <c r="D1905">
        <v>2004</v>
      </c>
      <c r="E1905" t="s">
        <v>20</v>
      </c>
      <c r="F1905" t="s">
        <v>1596</v>
      </c>
      <c r="G1905" t="s">
        <v>398</v>
      </c>
      <c r="H1905">
        <v>49.89</v>
      </c>
      <c r="I1905" t="s">
        <v>588</v>
      </c>
      <c r="J1905">
        <v>49.89</v>
      </c>
      <c r="K1905" t="s">
        <v>1968</v>
      </c>
      <c r="L1905" t="str">
        <f t="shared" si="30"/>
        <v>WAthens2004B400M</v>
      </c>
    </row>
    <row r="1906" spans="1:12" x14ac:dyDescent="0.3">
      <c r="A1906" t="s">
        <v>1399</v>
      </c>
      <c r="B1906" t="s">
        <v>1604</v>
      </c>
      <c r="C1906" t="s">
        <v>84</v>
      </c>
      <c r="D1906">
        <v>1996</v>
      </c>
      <c r="E1906" t="s">
        <v>13</v>
      </c>
      <c r="F1906" t="s">
        <v>1543</v>
      </c>
      <c r="G1906" t="s">
        <v>64</v>
      </c>
      <c r="H1906">
        <v>48.25</v>
      </c>
      <c r="I1906" t="s">
        <v>588</v>
      </c>
      <c r="J1906">
        <v>48.25</v>
      </c>
      <c r="K1906" t="s">
        <v>1968</v>
      </c>
      <c r="L1906" t="str">
        <f t="shared" si="30"/>
        <v>WAtlanta1996G400M</v>
      </c>
    </row>
    <row r="1907" spans="1:12" x14ac:dyDescent="0.3">
      <c r="A1907" t="s">
        <v>1399</v>
      </c>
      <c r="B1907" t="s">
        <v>1604</v>
      </c>
      <c r="C1907" t="s">
        <v>84</v>
      </c>
      <c r="D1907">
        <v>1996</v>
      </c>
      <c r="E1907" t="s">
        <v>17</v>
      </c>
      <c r="F1907" t="s">
        <v>1610</v>
      </c>
      <c r="G1907" t="s">
        <v>59</v>
      </c>
      <c r="H1907">
        <v>48.63</v>
      </c>
      <c r="I1907" t="s">
        <v>588</v>
      </c>
      <c r="J1907">
        <v>48.63</v>
      </c>
      <c r="K1907" t="s">
        <v>1968</v>
      </c>
      <c r="L1907" t="str">
        <f t="shared" si="30"/>
        <v>WAtlanta1996S400M</v>
      </c>
    </row>
    <row r="1908" spans="1:12" x14ac:dyDescent="0.3">
      <c r="A1908" t="s">
        <v>1399</v>
      </c>
      <c r="B1908" t="s">
        <v>1604</v>
      </c>
      <c r="C1908" t="s">
        <v>84</v>
      </c>
      <c r="D1908">
        <v>1996</v>
      </c>
      <c r="E1908" t="s">
        <v>20</v>
      </c>
      <c r="F1908" t="s">
        <v>1626</v>
      </c>
      <c r="G1908" t="s">
        <v>664</v>
      </c>
      <c r="H1908">
        <v>49.1</v>
      </c>
      <c r="I1908" t="s">
        <v>588</v>
      </c>
      <c r="J1908">
        <v>49.1</v>
      </c>
      <c r="K1908" t="s">
        <v>1968</v>
      </c>
      <c r="L1908" t="str">
        <f t="shared" si="30"/>
        <v>WAtlanta1996B400M</v>
      </c>
    </row>
    <row r="1909" spans="1:12" x14ac:dyDescent="0.3">
      <c r="A1909" t="s">
        <v>1399</v>
      </c>
      <c r="B1909" t="s">
        <v>1604</v>
      </c>
      <c r="C1909" t="s">
        <v>86</v>
      </c>
      <c r="D1909">
        <v>1980</v>
      </c>
      <c r="E1909" t="s">
        <v>13</v>
      </c>
      <c r="F1909" t="s">
        <v>1627</v>
      </c>
      <c r="G1909" t="s">
        <v>250</v>
      </c>
      <c r="H1909">
        <v>48.88</v>
      </c>
      <c r="I1909" t="s">
        <v>588</v>
      </c>
      <c r="J1909">
        <v>48.88</v>
      </c>
      <c r="K1909" t="s">
        <v>1968</v>
      </c>
      <c r="L1909" t="str">
        <f t="shared" si="30"/>
        <v>WMoscow1980G400M</v>
      </c>
    </row>
    <row r="1910" spans="1:12" x14ac:dyDescent="0.3">
      <c r="A1910" t="s">
        <v>1399</v>
      </c>
      <c r="B1910" t="s">
        <v>1604</v>
      </c>
      <c r="C1910" t="s">
        <v>86</v>
      </c>
      <c r="D1910">
        <v>1980</v>
      </c>
      <c r="E1910" t="s">
        <v>17</v>
      </c>
      <c r="F1910" t="s">
        <v>1628</v>
      </c>
      <c r="G1910" t="s">
        <v>62</v>
      </c>
      <c r="H1910">
        <v>49.46</v>
      </c>
      <c r="I1910" t="s">
        <v>588</v>
      </c>
      <c r="J1910">
        <v>49.46</v>
      </c>
      <c r="K1910" t="s">
        <v>1968</v>
      </c>
      <c r="L1910" t="str">
        <f t="shared" si="30"/>
        <v>WMoscow1980S400M</v>
      </c>
    </row>
    <row r="1911" spans="1:12" x14ac:dyDescent="0.3">
      <c r="A1911" t="s">
        <v>1399</v>
      </c>
      <c r="B1911" t="s">
        <v>1604</v>
      </c>
      <c r="C1911" t="s">
        <v>86</v>
      </c>
      <c r="D1911">
        <v>1980</v>
      </c>
      <c r="E1911" t="s">
        <v>20</v>
      </c>
      <c r="F1911" t="s">
        <v>1618</v>
      </c>
      <c r="G1911" t="s">
        <v>250</v>
      </c>
      <c r="H1911">
        <v>49.66</v>
      </c>
      <c r="I1911" t="s">
        <v>588</v>
      </c>
      <c r="J1911">
        <v>49.66</v>
      </c>
      <c r="K1911" t="s">
        <v>1968</v>
      </c>
      <c r="L1911" t="str">
        <f t="shared" si="30"/>
        <v>WMoscow1980B400M</v>
      </c>
    </row>
    <row r="1912" spans="1:12" x14ac:dyDescent="0.3">
      <c r="A1912" t="s">
        <v>1399</v>
      </c>
      <c r="B1912" t="s">
        <v>1604</v>
      </c>
      <c r="C1912" t="s">
        <v>90</v>
      </c>
      <c r="D1912">
        <v>1972</v>
      </c>
      <c r="E1912" t="s">
        <v>13</v>
      </c>
      <c r="F1912" t="s">
        <v>1629</v>
      </c>
      <c r="G1912" t="s">
        <v>250</v>
      </c>
      <c r="H1912">
        <v>51.08</v>
      </c>
      <c r="I1912" t="s">
        <v>588</v>
      </c>
      <c r="J1912">
        <v>51.08</v>
      </c>
      <c r="K1912" t="s">
        <v>1968</v>
      </c>
      <c r="L1912" t="str">
        <f t="shared" si="30"/>
        <v>WMunich1972G400M</v>
      </c>
    </row>
    <row r="1913" spans="1:12" x14ac:dyDescent="0.3">
      <c r="A1913" t="s">
        <v>1399</v>
      </c>
      <c r="B1913" t="s">
        <v>1604</v>
      </c>
      <c r="C1913" t="s">
        <v>90</v>
      </c>
      <c r="D1913">
        <v>1972</v>
      </c>
      <c r="E1913" t="s">
        <v>17</v>
      </c>
      <c r="F1913" t="s">
        <v>1630</v>
      </c>
      <c r="G1913" t="s">
        <v>293</v>
      </c>
      <c r="H1913">
        <v>51.21</v>
      </c>
      <c r="I1913" t="s">
        <v>588</v>
      </c>
      <c r="J1913">
        <v>51.21</v>
      </c>
      <c r="K1913" t="s">
        <v>1968</v>
      </c>
      <c r="L1913" t="str">
        <f t="shared" si="30"/>
        <v>WMunich1972S400M</v>
      </c>
    </row>
    <row r="1914" spans="1:12" x14ac:dyDescent="0.3">
      <c r="A1914" t="s">
        <v>1399</v>
      </c>
      <c r="B1914" t="s">
        <v>1604</v>
      </c>
      <c r="C1914" t="s">
        <v>90</v>
      </c>
      <c r="D1914">
        <v>1972</v>
      </c>
      <c r="E1914" t="s">
        <v>20</v>
      </c>
      <c r="F1914" t="s">
        <v>1631</v>
      </c>
      <c r="G1914" t="s">
        <v>15</v>
      </c>
      <c r="H1914">
        <v>51.64</v>
      </c>
      <c r="I1914" t="s">
        <v>588</v>
      </c>
      <c r="J1914">
        <v>51.64</v>
      </c>
      <c r="K1914" t="s">
        <v>1968</v>
      </c>
      <c r="L1914" t="str">
        <f t="shared" si="30"/>
        <v>WMunich1972B400M</v>
      </c>
    </row>
    <row r="1915" spans="1:12" x14ac:dyDescent="0.3">
      <c r="A1915" t="s">
        <v>1399</v>
      </c>
      <c r="B1915" t="s">
        <v>1604</v>
      </c>
      <c r="C1915" t="s">
        <v>93</v>
      </c>
      <c r="D1915">
        <v>1964</v>
      </c>
      <c r="E1915" t="s">
        <v>13</v>
      </c>
      <c r="F1915" t="s">
        <v>1490</v>
      </c>
      <c r="G1915" t="s">
        <v>59</v>
      </c>
      <c r="H1915">
        <v>52</v>
      </c>
      <c r="I1915" t="s">
        <v>588</v>
      </c>
      <c r="J1915">
        <v>52</v>
      </c>
      <c r="K1915" t="s">
        <v>1968</v>
      </c>
      <c r="L1915" t="str">
        <f t="shared" si="30"/>
        <v>WTokyo1964G400M</v>
      </c>
    </row>
    <row r="1916" spans="1:12" x14ac:dyDescent="0.3">
      <c r="A1916" t="s">
        <v>1399</v>
      </c>
      <c r="B1916" t="s">
        <v>1604</v>
      </c>
      <c r="C1916" t="s">
        <v>93</v>
      </c>
      <c r="D1916">
        <v>1964</v>
      </c>
      <c r="E1916" t="s">
        <v>17</v>
      </c>
      <c r="F1916" t="s">
        <v>1632</v>
      </c>
      <c r="G1916" t="s">
        <v>40</v>
      </c>
      <c r="H1916">
        <v>52.2</v>
      </c>
      <c r="I1916" t="s">
        <v>588</v>
      </c>
      <c r="J1916">
        <v>52.2</v>
      </c>
      <c r="K1916" t="s">
        <v>1968</v>
      </c>
      <c r="L1916" t="str">
        <f t="shared" si="30"/>
        <v>WTokyo1964S400M</v>
      </c>
    </row>
    <row r="1917" spans="1:12" x14ac:dyDescent="0.3">
      <c r="A1917" t="s">
        <v>1399</v>
      </c>
      <c r="B1917" t="s">
        <v>1604</v>
      </c>
      <c r="C1917" t="s">
        <v>93</v>
      </c>
      <c r="D1917">
        <v>1964</v>
      </c>
      <c r="E1917" t="s">
        <v>20</v>
      </c>
      <c r="F1917" t="s">
        <v>1633</v>
      </c>
      <c r="G1917" t="s">
        <v>59</v>
      </c>
      <c r="H1917">
        <v>53.4</v>
      </c>
      <c r="I1917" t="s">
        <v>588</v>
      </c>
      <c r="J1917">
        <v>53.4</v>
      </c>
      <c r="K1917" t="s">
        <v>1968</v>
      </c>
      <c r="L1917" t="str">
        <f t="shared" si="30"/>
        <v>WTokyo1964B400M</v>
      </c>
    </row>
    <row r="1918" spans="1:12" x14ac:dyDescent="0.3">
      <c r="A1918" t="s">
        <v>1399</v>
      </c>
      <c r="B1918" t="s">
        <v>1634</v>
      </c>
      <c r="C1918" t="s">
        <v>12</v>
      </c>
      <c r="D1918">
        <v>2016</v>
      </c>
      <c r="E1918" t="s">
        <v>13</v>
      </c>
      <c r="F1918" t="s">
        <v>660</v>
      </c>
      <c r="G1918" t="s">
        <v>15</v>
      </c>
      <c r="H1918">
        <v>41.01</v>
      </c>
      <c r="I1918" t="s">
        <v>661</v>
      </c>
      <c r="J1918">
        <v>41.01</v>
      </c>
      <c r="K1918" t="s">
        <v>1968</v>
      </c>
      <c r="L1918" t="str">
        <f t="shared" si="30"/>
        <v>WRio2016G4X100M Relay</v>
      </c>
    </row>
    <row r="1919" spans="1:12" x14ac:dyDescent="0.3">
      <c r="A1919" t="s">
        <v>1399</v>
      </c>
      <c r="B1919" t="s">
        <v>1634</v>
      </c>
      <c r="C1919" t="s">
        <v>12</v>
      </c>
      <c r="D1919">
        <v>2016</v>
      </c>
      <c r="E1919" t="s">
        <v>17</v>
      </c>
      <c r="F1919" t="s">
        <v>660</v>
      </c>
      <c r="G1919" t="s">
        <v>113</v>
      </c>
      <c r="H1919">
        <v>41.36</v>
      </c>
      <c r="I1919" t="s">
        <v>661</v>
      </c>
      <c r="J1919">
        <v>41.36</v>
      </c>
      <c r="K1919" t="s">
        <v>1968</v>
      </c>
      <c r="L1919" t="str">
        <f t="shared" si="30"/>
        <v>WRio2016S4X100M Relay</v>
      </c>
    </row>
    <row r="1920" spans="1:12" x14ac:dyDescent="0.3">
      <c r="A1920" t="s">
        <v>1399</v>
      </c>
      <c r="B1920" t="s">
        <v>1634</v>
      </c>
      <c r="C1920" t="s">
        <v>12</v>
      </c>
      <c r="D1920">
        <v>2016</v>
      </c>
      <c r="E1920" t="s">
        <v>20</v>
      </c>
      <c r="F1920" t="s">
        <v>660</v>
      </c>
      <c r="G1920" t="s">
        <v>40</v>
      </c>
      <c r="H1920">
        <v>41.77</v>
      </c>
      <c r="I1920" t="s">
        <v>661</v>
      </c>
      <c r="J1920">
        <v>41.77</v>
      </c>
      <c r="K1920" t="s">
        <v>1968</v>
      </c>
      <c r="L1920" t="str">
        <f t="shared" si="30"/>
        <v>WRio2016B4X100M Relay</v>
      </c>
    </row>
    <row r="1921" spans="1:12" x14ac:dyDescent="0.3">
      <c r="A1921" t="s">
        <v>1399</v>
      </c>
      <c r="B1921" t="s">
        <v>1634</v>
      </c>
      <c r="C1921" t="s">
        <v>23</v>
      </c>
      <c r="D1921">
        <v>2008</v>
      </c>
      <c r="E1921" t="s">
        <v>13</v>
      </c>
      <c r="F1921" t="s">
        <v>660</v>
      </c>
      <c r="G1921" t="s">
        <v>92</v>
      </c>
      <c r="H1921">
        <v>42.54</v>
      </c>
      <c r="I1921" t="s">
        <v>661</v>
      </c>
      <c r="J1921">
        <v>42.54</v>
      </c>
      <c r="K1921" t="s">
        <v>1968</v>
      </c>
      <c r="L1921" t="str">
        <f t="shared" si="30"/>
        <v>WBeijing2008G4X100M Relay</v>
      </c>
    </row>
    <row r="1922" spans="1:12" x14ac:dyDescent="0.3">
      <c r="A1922" t="s">
        <v>1399</v>
      </c>
      <c r="B1922" t="s">
        <v>1634</v>
      </c>
      <c r="C1922" t="s">
        <v>23</v>
      </c>
      <c r="D1922">
        <v>2008</v>
      </c>
      <c r="E1922" t="s">
        <v>17</v>
      </c>
      <c r="F1922" t="s">
        <v>660</v>
      </c>
      <c r="G1922" t="s">
        <v>664</v>
      </c>
      <c r="H1922">
        <v>43.04</v>
      </c>
      <c r="I1922" t="s">
        <v>661</v>
      </c>
      <c r="J1922">
        <v>43.04</v>
      </c>
      <c r="K1922" t="s">
        <v>1968</v>
      </c>
      <c r="L1922" t="str">
        <f t="shared" si="30"/>
        <v>WBeijing2008S4X100M Relay</v>
      </c>
    </row>
    <row r="1923" spans="1:12" x14ac:dyDescent="0.3">
      <c r="A1923" t="s">
        <v>1399</v>
      </c>
      <c r="B1923" t="s">
        <v>1634</v>
      </c>
      <c r="C1923" t="s">
        <v>23</v>
      </c>
      <c r="D1923">
        <v>2008</v>
      </c>
      <c r="E1923" t="s">
        <v>20</v>
      </c>
      <c r="F1923" t="s">
        <v>660</v>
      </c>
      <c r="G1923" t="s">
        <v>663</v>
      </c>
      <c r="H1923">
        <v>43.14</v>
      </c>
      <c r="I1923" t="s">
        <v>661</v>
      </c>
      <c r="J1923">
        <v>43.14</v>
      </c>
      <c r="K1923" t="s">
        <v>1968</v>
      </c>
      <c r="L1923" t="str">
        <f t="shared" ref="L1923:L1986" si="31">_xlfn.CONCAT(A1923,C1923,D1923,E1923,I1923)</f>
        <v>WBeijing2008B4X100M Relay</v>
      </c>
    </row>
    <row r="1924" spans="1:12" x14ac:dyDescent="0.3">
      <c r="A1924" t="s">
        <v>1399</v>
      </c>
      <c r="B1924" t="s">
        <v>1634</v>
      </c>
      <c r="C1924" t="s">
        <v>27</v>
      </c>
      <c r="D1924">
        <v>2000</v>
      </c>
      <c r="E1924" t="s">
        <v>13</v>
      </c>
      <c r="F1924" t="s">
        <v>660</v>
      </c>
      <c r="G1924" t="s">
        <v>667</v>
      </c>
      <c r="H1924">
        <v>41.95</v>
      </c>
      <c r="I1924" t="s">
        <v>661</v>
      </c>
      <c r="J1924">
        <v>41.95</v>
      </c>
      <c r="K1924" t="s">
        <v>1968</v>
      </c>
      <c r="L1924" t="str">
        <f t="shared" si="31"/>
        <v>WSydney2000G4X100M Relay</v>
      </c>
    </row>
    <row r="1925" spans="1:12" x14ac:dyDescent="0.3">
      <c r="A1925" t="s">
        <v>1399</v>
      </c>
      <c r="B1925" t="s">
        <v>1634</v>
      </c>
      <c r="C1925" t="s">
        <v>27</v>
      </c>
      <c r="D1925">
        <v>2000</v>
      </c>
      <c r="E1925" t="s">
        <v>17</v>
      </c>
      <c r="F1925" t="s">
        <v>660</v>
      </c>
      <c r="G1925" t="s">
        <v>113</v>
      </c>
      <c r="H1925">
        <v>42.13</v>
      </c>
      <c r="I1925" t="s">
        <v>661</v>
      </c>
      <c r="J1925">
        <v>42.13</v>
      </c>
      <c r="K1925" t="s">
        <v>1968</v>
      </c>
      <c r="L1925" t="str">
        <f t="shared" si="31"/>
        <v>WSydney2000S4X100M Relay</v>
      </c>
    </row>
    <row r="1926" spans="1:12" x14ac:dyDescent="0.3">
      <c r="A1926" t="s">
        <v>1399</v>
      </c>
      <c r="B1926" t="s">
        <v>1634</v>
      </c>
      <c r="C1926" t="s">
        <v>27</v>
      </c>
      <c r="D1926">
        <v>2000</v>
      </c>
      <c r="E1926" t="s">
        <v>20</v>
      </c>
      <c r="F1926" t="s">
        <v>660</v>
      </c>
      <c r="G1926" t="s">
        <v>15</v>
      </c>
      <c r="H1926">
        <v>42.2</v>
      </c>
      <c r="I1926" t="s">
        <v>661</v>
      </c>
      <c r="J1926">
        <v>42.2</v>
      </c>
      <c r="K1926" t="s">
        <v>1968</v>
      </c>
      <c r="L1926" t="str">
        <f t="shared" si="31"/>
        <v>WSydney2000B4X100M Relay</v>
      </c>
    </row>
    <row r="1927" spans="1:12" x14ac:dyDescent="0.3">
      <c r="A1927" t="s">
        <v>1399</v>
      </c>
      <c r="B1927" t="s">
        <v>1634</v>
      </c>
      <c r="C1927" t="s">
        <v>31</v>
      </c>
      <c r="D1927">
        <v>1992</v>
      </c>
      <c r="E1927" t="s">
        <v>13</v>
      </c>
      <c r="F1927" t="s">
        <v>660</v>
      </c>
      <c r="G1927" t="s">
        <v>15</v>
      </c>
      <c r="H1927">
        <v>42.11</v>
      </c>
      <c r="I1927" t="s">
        <v>661</v>
      </c>
      <c r="J1927">
        <v>42.11</v>
      </c>
      <c r="K1927" t="s">
        <v>1968</v>
      </c>
      <c r="L1927" t="str">
        <f t="shared" si="31"/>
        <v>WBarcelona1992G4X100M Relay</v>
      </c>
    </row>
    <row r="1928" spans="1:12" x14ac:dyDescent="0.3">
      <c r="A1928" t="s">
        <v>1399</v>
      </c>
      <c r="B1928" t="s">
        <v>1634</v>
      </c>
      <c r="C1928" t="s">
        <v>31</v>
      </c>
      <c r="D1928">
        <v>1992</v>
      </c>
      <c r="E1928" t="s">
        <v>17</v>
      </c>
      <c r="F1928" t="s">
        <v>660</v>
      </c>
      <c r="G1928" t="s">
        <v>727</v>
      </c>
      <c r="H1928">
        <v>42.16</v>
      </c>
      <c r="I1928" t="s">
        <v>661</v>
      </c>
      <c r="J1928">
        <v>42.16</v>
      </c>
      <c r="K1928" t="s">
        <v>1968</v>
      </c>
      <c r="L1928" t="str">
        <f t="shared" si="31"/>
        <v>WBarcelona1992S4X100M Relay</v>
      </c>
    </row>
    <row r="1929" spans="1:12" x14ac:dyDescent="0.3">
      <c r="A1929" t="s">
        <v>1399</v>
      </c>
      <c r="B1929" t="s">
        <v>1634</v>
      </c>
      <c r="C1929" t="s">
        <v>31</v>
      </c>
      <c r="D1929">
        <v>1992</v>
      </c>
      <c r="E1929" t="s">
        <v>20</v>
      </c>
      <c r="F1929" t="s">
        <v>660</v>
      </c>
      <c r="G1929" t="s">
        <v>664</v>
      </c>
      <c r="H1929">
        <v>42.81</v>
      </c>
      <c r="I1929" t="s">
        <v>661</v>
      </c>
      <c r="J1929">
        <v>42.81</v>
      </c>
      <c r="K1929" t="s">
        <v>1968</v>
      </c>
      <c r="L1929" t="str">
        <f t="shared" si="31"/>
        <v>WBarcelona1992B4X100M Relay</v>
      </c>
    </row>
    <row r="1930" spans="1:12" x14ac:dyDescent="0.3">
      <c r="A1930" t="s">
        <v>1399</v>
      </c>
      <c r="B1930" t="s">
        <v>1634</v>
      </c>
      <c r="C1930" t="s">
        <v>36</v>
      </c>
      <c r="D1930">
        <v>1984</v>
      </c>
      <c r="E1930" t="s">
        <v>13</v>
      </c>
      <c r="F1930" t="s">
        <v>660</v>
      </c>
      <c r="G1930" t="s">
        <v>15</v>
      </c>
      <c r="H1930">
        <v>41.65</v>
      </c>
      <c r="I1930" t="s">
        <v>661</v>
      </c>
      <c r="J1930">
        <v>41.65</v>
      </c>
      <c r="K1930" t="s">
        <v>1968</v>
      </c>
      <c r="L1930" t="str">
        <f t="shared" si="31"/>
        <v>WLos Angeles1984G4X100M Relay</v>
      </c>
    </row>
    <row r="1931" spans="1:12" x14ac:dyDescent="0.3">
      <c r="A1931" t="s">
        <v>1399</v>
      </c>
      <c r="B1931" t="s">
        <v>1634</v>
      </c>
      <c r="C1931" t="s">
        <v>36</v>
      </c>
      <c r="D1931">
        <v>1984</v>
      </c>
      <c r="E1931" t="s">
        <v>17</v>
      </c>
      <c r="F1931" t="s">
        <v>660</v>
      </c>
      <c r="G1931" t="s">
        <v>117</v>
      </c>
      <c r="H1931">
        <v>42.77</v>
      </c>
      <c r="I1931" t="s">
        <v>661</v>
      </c>
      <c r="J1931">
        <v>42.77</v>
      </c>
      <c r="K1931" t="s">
        <v>1968</v>
      </c>
      <c r="L1931" t="str">
        <f t="shared" si="31"/>
        <v>WLos Angeles1984S4X100M Relay</v>
      </c>
    </row>
    <row r="1932" spans="1:12" x14ac:dyDescent="0.3">
      <c r="A1932" t="s">
        <v>1399</v>
      </c>
      <c r="B1932" t="s">
        <v>1634</v>
      </c>
      <c r="C1932" t="s">
        <v>36</v>
      </c>
      <c r="D1932">
        <v>1984</v>
      </c>
      <c r="E1932" t="s">
        <v>20</v>
      </c>
      <c r="F1932" t="s">
        <v>660</v>
      </c>
      <c r="G1932" t="s">
        <v>40</v>
      </c>
      <c r="H1932">
        <v>43.11</v>
      </c>
      <c r="I1932" t="s">
        <v>661</v>
      </c>
      <c r="J1932">
        <v>43.11</v>
      </c>
      <c r="K1932" t="s">
        <v>1968</v>
      </c>
      <c r="L1932" t="str">
        <f t="shared" si="31"/>
        <v>WLos Angeles1984B4X100M Relay</v>
      </c>
    </row>
    <row r="1933" spans="1:12" x14ac:dyDescent="0.3">
      <c r="A1933" t="s">
        <v>1399</v>
      </c>
      <c r="B1933" t="s">
        <v>1634</v>
      </c>
      <c r="C1933" t="s">
        <v>42</v>
      </c>
      <c r="D1933">
        <v>1976</v>
      </c>
      <c r="E1933" t="s">
        <v>13</v>
      </c>
      <c r="F1933" t="s">
        <v>660</v>
      </c>
      <c r="G1933" t="s">
        <v>250</v>
      </c>
      <c r="H1933">
        <v>42.55</v>
      </c>
      <c r="I1933" t="s">
        <v>661</v>
      </c>
      <c r="J1933">
        <v>42.55</v>
      </c>
      <c r="K1933" t="s">
        <v>1968</v>
      </c>
      <c r="L1933" t="str">
        <f t="shared" si="31"/>
        <v>WMontreal1976G4X100M Relay</v>
      </c>
    </row>
    <row r="1934" spans="1:12" x14ac:dyDescent="0.3">
      <c r="A1934" t="s">
        <v>1399</v>
      </c>
      <c r="B1934" t="s">
        <v>1634</v>
      </c>
      <c r="C1934" t="s">
        <v>42</v>
      </c>
      <c r="D1934">
        <v>1976</v>
      </c>
      <c r="E1934" t="s">
        <v>17</v>
      </c>
      <c r="F1934" t="s">
        <v>660</v>
      </c>
      <c r="G1934" t="s">
        <v>293</v>
      </c>
      <c r="H1934">
        <v>42.59</v>
      </c>
      <c r="I1934" t="s">
        <v>661</v>
      </c>
      <c r="J1934">
        <v>42.59</v>
      </c>
      <c r="K1934" t="s">
        <v>1968</v>
      </c>
      <c r="L1934" t="str">
        <f t="shared" si="31"/>
        <v>WMontreal1976S4X100M Relay</v>
      </c>
    </row>
    <row r="1935" spans="1:12" x14ac:dyDescent="0.3">
      <c r="A1935" t="s">
        <v>1399</v>
      </c>
      <c r="B1935" t="s">
        <v>1634</v>
      </c>
      <c r="C1935" t="s">
        <v>42</v>
      </c>
      <c r="D1935">
        <v>1976</v>
      </c>
      <c r="E1935" t="s">
        <v>20</v>
      </c>
      <c r="F1935" t="s">
        <v>660</v>
      </c>
      <c r="G1935" t="s">
        <v>55</v>
      </c>
      <c r="H1935">
        <v>43.09</v>
      </c>
      <c r="I1935" t="s">
        <v>661</v>
      </c>
      <c r="J1935">
        <v>43.09</v>
      </c>
      <c r="K1935" t="s">
        <v>1968</v>
      </c>
      <c r="L1935" t="str">
        <f t="shared" si="31"/>
        <v>WMontreal1976B4X100M Relay</v>
      </c>
    </row>
    <row r="1936" spans="1:12" x14ac:dyDescent="0.3">
      <c r="A1936" t="s">
        <v>1399</v>
      </c>
      <c r="B1936" t="s">
        <v>1634</v>
      </c>
      <c r="C1936" t="s">
        <v>48</v>
      </c>
      <c r="D1936">
        <v>1968</v>
      </c>
      <c r="E1936" t="s">
        <v>13</v>
      </c>
      <c r="F1936" t="s">
        <v>660</v>
      </c>
      <c r="G1936" t="s">
        <v>15</v>
      </c>
      <c r="H1936">
        <v>42.8</v>
      </c>
      <c r="I1936" t="s">
        <v>661</v>
      </c>
      <c r="J1936">
        <v>42.8</v>
      </c>
      <c r="K1936" t="s">
        <v>1968</v>
      </c>
      <c r="L1936" t="str">
        <f t="shared" si="31"/>
        <v>WMexico1968G4X100M Relay</v>
      </c>
    </row>
    <row r="1937" spans="1:12" x14ac:dyDescent="0.3">
      <c r="A1937" t="s">
        <v>1399</v>
      </c>
      <c r="B1937" t="s">
        <v>1634</v>
      </c>
      <c r="C1937" t="s">
        <v>48</v>
      </c>
      <c r="D1937">
        <v>1968</v>
      </c>
      <c r="E1937" t="s">
        <v>17</v>
      </c>
      <c r="F1937" t="s">
        <v>660</v>
      </c>
      <c r="G1937" t="s">
        <v>168</v>
      </c>
      <c r="H1937">
        <v>43.3</v>
      </c>
      <c r="I1937" t="s">
        <v>661</v>
      </c>
      <c r="J1937">
        <v>43.3</v>
      </c>
      <c r="K1937" t="s">
        <v>1968</v>
      </c>
      <c r="L1937" t="str">
        <f t="shared" si="31"/>
        <v>WMexico1968S4X100M Relay</v>
      </c>
    </row>
    <row r="1938" spans="1:12" x14ac:dyDescent="0.3">
      <c r="A1938" t="s">
        <v>1399</v>
      </c>
      <c r="B1938" t="s">
        <v>1634</v>
      </c>
      <c r="C1938" t="s">
        <v>48</v>
      </c>
      <c r="D1938">
        <v>1968</v>
      </c>
      <c r="E1938" t="s">
        <v>20</v>
      </c>
      <c r="F1938" t="s">
        <v>660</v>
      </c>
      <c r="G1938" t="s">
        <v>55</v>
      </c>
      <c r="H1938">
        <v>43.4</v>
      </c>
      <c r="I1938" t="s">
        <v>661</v>
      </c>
      <c r="J1938">
        <v>43.4</v>
      </c>
      <c r="K1938" t="s">
        <v>1968</v>
      </c>
      <c r="L1938" t="str">
        <f t="shared" si="31"/>
        <v>WMexico1968B4X100M Relay</v>
      </c>
    </row>
    <row r="1939" spans="1:12" x14ac:dyDescent="0.3">
      <c r="A1939" t="s">
        <v>1399</v>
      </c>
      <c r="B1939" t="s">
        <v>1634</v>
      </c>
      <c r="C1939" t="s">
        <v>53</v>
      </c>
      <c r="D1939">
        <v>1960</v>
      </c>
      <c r="E1939" t="s">
        <v>13</v>
      </c>
      <c r="F1939" t="s">
        <v>660</v>
      </c>
      <c r="G1939" t="s">
        <v>15</v>
      </c>
      <c r="H1939">
        <v>44.5</v>
      </c>
      <c r="I1939" t="s">
        <v>661</v>
      </c>
      <c r="J1939">
        <v>44.5</v>
      </c>
      <c r="K1939" t="s">
        <v>1968</v>
      </c>
      <c r="L1939" t="str">
        <f t="shared" si="31"/>
        <v>WRome1960G4X100M Relay</v>
      </c>
    </row>
    <row r="1940" spans="1:12" x14ac:dyDescent="0.3">
      <c r="A1940" t="s">
        <v>1399</v>
      </c>
      <c r="B1940" t="s">
        <v>1634</v>
      </c>
      <c r="C1940" t="s">
        <v>53</v>
      </c>
      <c r="D1940">
        <v>1960</v>
      </c>
      <c r="E1940" t="s">
        <v>17</v>
      </c>
      <c r="F1940" t="s">
        <v>660</v>
      </c>
      <c r="G1940" t="s">
        <v>57</v>
      </c>
      <c r="H1940">
        <v>44.8</v>
      </c>
      <c r="I1940" t="s">
        <v>661</v>
      </c>
      <c r="J1940">
        <v>44.8</v>
      </c>
      <c r="K1940" t="s">
        <v>1968</v>
      </c>
      <c r="L1940" t="str">
        <f t="shared" si="31"/>
        <v>WRome1960S4X100M Relay</v>
      </c>
    </row>
    <row r="1941" spans="1:12" x14ac:dyDescent="0.3">
      <c r="A1941" t="s">
        <v>1399</v>
      </c>
      <c r="B1941" t="s">
        <v>1634</v>
      </c>
      <c r="C1941" t="s">
        <v>53</v>
      </c>
      <c r="D1941">
        <v>1960</v>
      </c>
      <c r="E1941" t="s">
        <v>20</v>
      </c>
      <c r="F1941" t="s">
        <v>660</v>
      </c>
      <c r="G1941" t="s">
        <v>103</v>
      </c>
      <c r="H1941">
        <v>45</v>
      </c>
      <c r="I1941" t="s">
        <v>661</v>
      </c>
      <c r="J1941">
        <v>45</v>
      </c>
      <c r="K1941" t="s">
        <v>1968</v>
      </c>
      <c r="L1941" t="str">
        <f t="shared" si="31"/>
        <v>WRome1960B4X100M Relay</v>
      </c>
    </row>
    <row r="1942" spans="1:12" x14ac:dyDescent="0.3">
      <c r="A1942" t="s">
        <v>1399</v>
      </c>
      <c r="B1942" t="s">
        <v>1634</v>
      </c>
      <c r="C1942" t="s">
        <v>60</v>
      </c>
      <c r="D1942">
        <v>1952</v>
      </c>
      <c r="E1942" t="s">
        <v>13</v>
      </c>
      <c r="F1942" t="s">
        <v>660</v>
      </c>
      <c r="G1942" t="s">
        <v>15</v>
      </c>
      <c r="H1942">
        <v>45.9</v>
      </c>
      <c r="I1942" t="s">
        <v>661</v>
      </c>
      <c r="J1942">
        <v>45.9</v>
      </c>
      <c r="K1942" t="s">
        <v>1968</v>
      </c>
      <c r="L1942" t="str">
        <f t="shared" si="31"/>
        <v>WHelsinki1952G4X100M Relay</v>
      </c>
    </row>
    <row r="1943" spans="1:12" x14ac:dyDescent="0.3">
      <c r="A1943" t="s">
        <v>1399</v>
      </c>
      <c r="B1943" t="s">
        <v>1634</v>
      </c>
      <c r="C1943" t="s">
        <v>60</v>
      </c>
      <c r="D1943">
        <v>1952</v>
      </c>
      <c r="E1943" t="s">
        <v>17</v>
      </c>
      <c r="F1943" t="s">
        <v>660</v>
      </c>
      <c r="G1943" t="s">
        <v>151</v>
      </c>
      <c r="H1943">
        <v>45.9</v>
      </c>
      <c r="I1943" t="s">
        <v>661</v>
      </c>
      <c r="J1943">
        <v>45.9</v>
      </c>
      <c r="K1943" t="s">
        <v>1968</v>
      </c>
      <c r="L1943" t="str">
        <f t="shared" si="31"/>
        <v>WHelsinki1952S4X100M Relay</v>
      </c>
    </row>
    <row r="1944" spans="1:12" x14ac:dyDescent="0.3">
      <c r="A1944" t="s">
        <v>1399</v>
      </c>
      <c r="B1944" t="s">
        <v>1634</v>
      </c>
      <c r="C1944" t="s">
        <v>60</v>
      </c>
      <c r="D1944">
        <v>1952</v>
      </c>
      <c r="E1944" t="s">
        <v>20</v>
      </c>
      <c r="F1944" t="s">
        <v>660</v>
      </c>
      <c r="G1944" t="s">
        <v>40</v>
      </c>
      <c r="H1944">
        <v>46.2</v>
      </c>
      <c r="I1944" t="s">
        <v>661</v>
      </c>
      <c r="J1944">
        <v>46.2</v>
      </c>
      <c r="K1944" t="s">
        <v>1968</v>
      </c>
      <c r="L1944" t="str">
        <f t="shared" si="31"/>
        <v>WHelsinki1952B4X100M Relay</v>
      </c>
    </row>
    <row r="1945" spans="1:12" x14ac:dyDescent="0.3">
      <c r="A1945" t="s">
        <v>1399</v>
      </c>
      <c r="B1945" t="s">
        <v>1634</v>
      </c>
      <c r="C1945" t="s">
        <v>66</v>
      </c>
      <c r="D1945">
        <v>1936</v>
      </c>
      <c r="E1945" t="s">
        <v>13</v>
      </c>
      <c r="F1945" t="s">
        <v>660</v>
      </c>
      <c r="G1945" t="s">
        <v>15</v>
      </c>
      <c r="H1945">
        <v>46.9</v>
      </c>
      <c r="I1945" t="s">
        <v>661</v>
      </c>
      <c r="J1945">
        <v>46.9</v>
      </c>
      <c r="K1945" t="s">
        <v>1968</v>
      </c>
      <c r="L1945" t="str">
        <f t="shared" si="31"/>
        <v>WBerlin1936G4X100M Relay</v>
      </c>
    </row>
    <row r="1946" spans="1:12" x14ac:dyDescent="0.3">
      <c r="A1946" t="s">
        <v>1399</v>
      </c>
      <c r="B1946" t="s">
        <v>1634</v>
      </c>
      <c r="C1946" t="s">
        <v>66</v>
      </c>
      <c r="D1946">
        <v>1936</v>
      </c>
      <c r="E1946" t="s">
        <v>17</v>
      </c>
      <c r="F1946" t="s">
        <v>660</v>
      </c>
      <c r="G1946" t="s">
        <v>40</v>
      </c>
      <c r="H1946">
        <v>47.6</v>
      </c>
      <c r="I1946" t="s">
        <v>661</v>
      </c>
      <c r="J1946">
        <v>47.6</v>
      </c>
      <c r="K1946" t="s">
        <v>1968</v>
      </c>
      <c r="L1946" t="str">
        <f t="shared" si="31"/>
        <v>WBerlin1936S4X100M Relay</v>
      </c>
    </row>
    <row r="1947" spans="1:12" x14ac:dyDescent="0.3">
      <c r="A1947" t="s">
        <v>1399</v>
      </c>
      <c r="B1947" t="s">
        <v>1634</v>
      </c>
      <c r="C1947" t="s">
        <v>66</v>
      </c>
      <c r="D1947">
        <v>1936</v>
      </c>
      <c r="E1947" t="s">
        <v>20</v>
      </c>
      <c r="F1947" t="s">
        <v>660</v>
      </c>
      <c r="G1947" t="s">
        <v>117</v>
      </c>
      <c r="H1947">
        <v>47.8</v>
      </c>
      <c r="I1947" t="s">
        <v>661</v>
      </c>
      <c r="J1947">
        <v>47.8</v>
      </c>
      <c r="K1947" t="s">
        <v>1968</v>
      </c>
      <c r="L1947" t="str">
        <f t="shared" si="31"/>
        <v>WBerlin1936B4X100M Relay</v>
      </c>
    </row>
    <row r="1948" spans="1:12" x14ac:dyDescent="0.3">
      <c r="A1948" t="s">
        <v>1399</v>
      </c>
      <c r="B1948" t="s">
        <v>1634</v>
      </c>
      <c r="C1948" t="s">
        <v>70</v>
      </c>
      <c r="D1948">
        <v>1928</v>
      </c>
      <c r="E1948" t="s">
        <v>13</v>
      </c>
      <c r="F1948" t="s">
        <v>660</v>
      </c>
      <c r="G1948" t="s">
        <v>117</v>
      </c>
      <c r="H1948">
        <v>48.4</v>
      </c>
      <c r="I1948" t="s">
        <v>661</v>
      </c>
      <c r="J1948">
        <v>48.4</v>
      </c>
      <c r="K1948" t="s">
        <v>1968</v>
      </c>
      <c r="L1948" t="str">
        <f t="shared" si="31"/>
        <v>WAmsterdam1928G4X100M Relay</v>
      </c>
    </row>
    <row r="1949" spans="1:12" x14ac:dyDescent="0.3">
      <c r="A1949" t="s">
        <v>1399</v>
      </c>
      <c r="B1949" t="s">
        <v>1634</v>
      </c>
      <c r="C1949" t="s">
        <v>70</v>
      </c>
      <c r="D1949">
        <v>1928</v>
      </c>
      <c r="E1949" t="s">
        <v>17</v>
      </c>
      <c r="F1949" t="s">
        <v>660</v>
      </c>
      <c r="G1949" t="s">
        <v>15</v>
      </c>
      <c r="H1949" t="s">
        <v>158</v>
      </c>
      <c r="I1949" t="s">
        <v>661</v>
      </c>
      <c r="J1949">
        <v>0</v>
      </c>
      <c r="K1949" t="s">
        <v>1968</v>
      </c>
      <c r="L1949" t="str">
        <f t="shared" si="31"/>
        <v>WAmsterdam1928S4X100M Relay</v>
      </c>
    </row>
    <row r="1950" spans="1:12" x14ac:dyDescent="0.3">
      <c r="A1950" t="s">
        <v>1399</v>
      </c>
      <c r="B1950" t="s">
        <v>1634</v>
      </c>
      <c r="C1950" t="s">
        <v>70</v>
      </c>
      <c r="D1950">
        <v>1928</v>
      </c>
      <c r="E1950" t="s">
        <v>20</v>
      </c>
      <c r="F1950" t="s">
        <v>660</v>
      </c>
      <c r="G1950" t="s">
        <v>151</v>
      </c>
      <c r="H1950" t="s">
        <v>158</v>
      </c>
      <c r="I1950" t="s">
        <v>661</v>
      </c>
      <c r="J1950">
        <v>0</v>
      </c>
      <c r="K1950" t="s">
        <v>1968</v>
      </c>
      <c r="L1950" t="str">
        <f t="shared" si="31"/>
        <v>WAmsterdam1928B4X100M Relay</v>
      </c>
    </row>
    <row r="1951" spans="1:12" x14ac:dyDescent="0.3">
      <c r="A1951" t="s">
        <v>1399</v>
      </c>
      <c r="B1951" t="s">
        <v>1634</v>
      </c>
      <c r="C1951" t="s">
        <v>78</v>
      </c>
      <c r="D1951">
        <v>2012</v>
      </c>
      <c r="E1951" t="s">
        <v>13</v>
      </c>
      <c r="F1951" t="s">
        <v>660</v>
      </c>
      <c r="G1951" t="s">
        <v>15</v>
      </c>
      <c r="H1951">
        <v>40.82</v>
      </c>
      <c r="I1951" t="s">
        <v>661</v>
      </c>
      <c r="J1951">
        <v>40.82</v>
      </c>
      <c r="K1951" t="s">
        <v>1968</v>
      </c>
      <c r="L1951" t="str">
        <f t="shared" si="31"/>
        <v>WLondon2012G4X100M Relay</v>
      </c>
    </row>
    <row r="1952" spans="1:12" x14ac:dyDescent="0.3">
      <c r="A1952" t="s">
        <v>1399</v>
      </c>
      <c r="B1952" t="s">
        <v>1634</v>
      </c>
      <c r="C1952" t="s">
        <v>78</v>
      </c>
      <c r="D1952">
        <v>2012</v>
      </c>
      <c r="E1952" t="s">
        <v>17</v>
      </c>
      <c r="F1952" t="s">
        <v>660</v>
      </c>
      <c r="G1952" t="s">
        <v>113</v>
      </c>
      <c r="H1952">
        <v>41.41</v>
      </c>
      <c r="I1952" t="s">
        <v>661</v>
      </c>
      <c r="J1952">
        <v>41.41</v>
      </c>
      <c r="K1952" t="s">
        <v>1968</v>
      </c>
      <c r="L1952" t="str">
        <f t="shared" si="31"/>
        <v>WLondon2012S4X100M Relay</v>
      </c>
    </row>
    <row r="1953" spans="1:12" x14ac:dyDescent="0.3">
      <c r="A1953" t="s">
        <v>1399</v>
      </c>
      <c r="B1953" t="s">
        <v>1634</v>
      </c>
      <c r="C1953" t="s">
        <v>78</v>
      </c>
      <c r="D1953">
        <v>2012</v>
      </c>
      <c r="E1953" t="s">
        <v>20</v>
      </c>
      <c r="F1953" t="s">
        <v>660</v>
      </c>
      <c r="G1953" t="s">
        <v>993</v>
      </c>
      <c r="H1953">
        <v>42.04</v>
      </c>
      <c r="I1953" t="s">
        <v>661</v>
      </c>
      <c r="J1953">
        <v>42.04</v>
      </c>
      <c r="K1953" t="s">
        <v>1968</v>
      </c>
      <c r="L1953" t="str">
        <f t="shared" si="31"/>
        <v>WLondon2012B4X100M Relay</v>
      </c>
    </row>
    <row r="1954" spans="1:12" x14ac:dyDescent="0.3">
      <c r="A1954" t="s">
        <v>1399</v>
      </c>
      <c r="B1954" t="s">
        <v>1634</v>
      </c>
      <c r="C1954" t="s">
        <v>81</v>
      </c>
      <c r="D1954">
        <v>2004</v>
      </c>
      <c r="E1954" t="s">
        <v>13</v>
      </c>
      <c r="F1954" t="s">
        <v>660</v>
      </c>
      <c r="G1954" t="s">
        <v>113</v>
      </c>
      <c r="H1954">
        <v>41.73</v>
      </c>
      <c r="I1954" t="s">
        <v>661</v>
      </c>
      <c r="J1954">
        <v>41.73</v>
      </c>
      <c r="K1954" t="s">
        <v>1968</v>
      </c>
      <c r="L1954" t="str">
        <f t="shared" si="31"/>
        <v>WAthens2004G4X100M Relay</v>
      </c>
    </row>
    <row r="1955" spans="1:12" x14ac:dyDescent="0.3">
      <c r="A1955" t="s">
        <v>1399</v>
      </c>
      <c r="B1955" t="s">
        <v>1634</v>
      </c>
      <c r="C1955" t="s">
        <v>81</v>
      </c>
      <c r="D1955">
        <v>2004</v>
      </c>
      <c r="E1955" t="s">
        <v>17</v>
      </c>
      <c r="F1955" t="s">
        <v>660</v>
      </c>
      <c r="G1955" t="s">
        <v>398</v>
      </c>
      <c r="H1955">
        <v>42.27</v>
      </c>
      <c r="I1955" t="s">
        <v>661</v>
      </c>
      <c r="J1955">
        <v>42.27</v>
      </c>
      <c r="K1955" t="s">
        <v>1968</v>
      </c>
      <c r="L1955" t="str">
        <f t="shared" si="31"/>
        <v>WAthens2004S4X100M Relay</v>
      </c>
    </row>
    <row r="1956" spans="1:12" x14ac:dyDescent="0.3">
      <c r="A1956" t="s">
        <v>1399</v>
      </c>
      <c r="B1956" t="s">
        <v>1634</v>
      </c>
      <c r="C1956" t="s">
        <v>81</v>
      </c>
      <c r="D1956">
        <v>2004</v>
      </c>
      <c r="E1956" t="s">
        <v>20</v>
      </c>
      <c r="F1956" t="s">
        <v>660</v>
      </c>
      <c r="G1956" t="s">
        <v>64</v>
      </c>
      <c r="H1956">
        <v>42.54</v>
      </c>
      <c r="I1956" t="s">
        <v>661</v>
      </c>
      <c r="J1956">
        <v>42.54</v>
      </c>
      <c r="K1956" t="s">
        <v>1968</v>
      </c>
      <c r="L1956" t="str">
        <f t="shared" si="31"/>
        <v>WAthens2004B4X100M Relay</v>
      </c>
    </row>
    <row r="1957" spans="1:12" x14ac:dyDescent="0.3">
      <c r="A1957" t="s">
        <v>1399</v>
      </c>
      <c r="B1957" t="s">
        <v>1634</v>
      </c>
      <c r="C1957" t="s">
        <v>84</v>
      </c>
      <c r="D1957">
        <v>1996</v>
      </c>
      <c r="E1957" t="s">
        <v>13</v>
      </c>
      <c r="F1957" t="s">
        <v>660</v>
      </c>
      <c r="G1957" t="s">
        <v>15</v>
      </c>
      <c r="H1957">
        <v>41.95</v>
      </c>
      <c r="I1957" t="s">
        <v>661</v>
      </c>
      <c r="J1957">
        <v>41.95</v>
      </c>
      <c r="K1957" t="s">
        <v>1968</v>
      </c>
      <c r="L1957" t="str">
        <f t="shared" si="31"/>
        <v>WAtlanta1996G4X100M Relay</v>
      </c>
    </row>
    <row r="1958" spans="1:12" x14ac:dyDescent="0.3">
      <c r="A1958" t="s">
        <v>1399</v>
      </c>
      <c r="B1958" t="s">
        <v>1634</v>
      </c>
      <c r="C1958" t="s">
        <v>84</v>
      </c>
      <c r="D1958">
        <v>1996</v>
      </c>
      <c r="E1958" t="s">
        <v>17</v>
      </c>
      <c r="F1958" t="s">
        <v>660</v>
      </c>
      <c r="G1958" t="s">
        <v>667</v>
      </c>
      <c r="H1958">
        <v>42.14</v>
      </c>
      <c r="I1958" t="s">
        <v>661</v>
      </c>
      <c r="J1958">
        <v>42.14</v>
      </c>
      <c r="K1958" t="s">
        <v>1968</v>
      </c>
      <c r="L1958" t="str">
        <f t="shared" si="31"/>
        <v>WAtlanta1996S4X100M Relay</v>
      </c>
    </row>
    <row r="1959" spans="1:12" x14ac:dyDescent="0.3">
      <c r="A1959" t="s">
        <v>1399</v>
      </c>
      <c r="B1959" t="s">
        <v>1634</v>
      </c>
      <c r="C1959" t="s">
        <v>84</v>
      </c>
      <c r="D1959">
        <v>1996</v>
      </c>
      <c r="E1959" t="s">
        <v>20</v>
      </c>
      <c r="F1959" t="s">
        <v>660</v>
      </c>
      <c r="G1959" t="s">
        <v>113</v>
      </c>
      <c r="H1959">
        <v>42.24</v>
      </c>
      <c r="I1959" t="s">
        <v>661</v>
      </c>
      <c r="J1959">
        <v>42.24</v>
      </c>
      <c r="K1959" t="s">
        <v>1968</v>
      </c>
      <c r="L1959" t="str">
        <f t="shared" si="31"/>
        <v>WAtlanta1996B4X100M Relay</v>
      </c>
    </row>
    <row r="1960" spans="1:12" x14ac:dyDescent="0.3">
      <c r="A1960" t="s">
        <v>1399</v>
      </c>
      <c r="B1960" t="s">
        <v>1634</v>
      </c>
      <c r="C1960" t="s">
        <v>86</v>
      </c>
      <c r="D1960">
        <v>1980</v>
      </c>
      <c r="E1960" t="s">
        <v>13</v>
      </c>
      <c r="F1960" t="s">
        <v>660</v>
      </c>
      <c r="G1960" t="s">
        <v>250</v>
      </c>
      <c r="H1960">
        <v>41.6</v>
      </c>
      <c r="I1960" t="s">
        <v>661</v>
      </c>
      <c r="J1960">
        <v>41.6</v>
      </c>
      <c r="K1960" t="s">
        <v>1968</v>
      </c>
      <c r="L1960" t="str">
        <f t="shared" si="31"/>
        <v>WMoscow1980G4X100M Relay</v>
      </c>
    </row>
    <row r="1961" spans="1:12" x14ac:dyDescent="0.3">
      <c r="A1961" t="s">
        <v>1399</v>
      </c>
      <c r="B1961" t="s">
        <v>1634</v>
      </c>
      <c r="C1961" t="s">
        <v>86</v>
      </c>
      <c r="D1961">
        <v>1980</v>
      </c>
      <c r="E1961" t="s">
        <v>17</v>
      </c>
      <c r="F1961" t="s">
        <v>660</v>
      </c>
      <c r="G1961" t="s">
        <v>55</v>
      </c>
      <c r="H1961">
        <v>42.1</v>
      </c>
      <c r="I1961" t="s">
        <v>661</v>
      </c>
      <c r="J1961">
        <v>42.1</v>
      </c>
      <c r="K1961" t="s">
        <v>1968</v>
      </c>
      <c r="L1961" t="str">
        <f t="shared" si="31"/>
        <v>WMoscow1980S4X100M Relay</v>
      </c>
    </row>
    <row r="1962" spans="1:12" x14ac:dyDescent="0.3">
      <c r="A1962" t="s">
        <v>1399</v>
      </c>
      <c r="B1962" t="s">
        <v>1634</v>
      </c>
      <c r="C1962" t="s">
        <v>86</v>
      </c>
      <c r="D1962">
        <v>1980</v>
      </c>
      <c r="E1962" t="s">
        <v>20</v>
      </c>
      <c r="F1962" t="s">
        <v>660</v>
      </c>
      <c r="G1962" t="s">
        <v>40</v>
      </c>
      <c r="H1962">
        <v>42.43</v>
      </c>
      <c r="I1962" t="s">
        <v>661</v>
      </c>
      <c r="J1962">
        <v>42.43</v>
      </c>
      <c r="K1962" t="s">
        <v>1968</v>
      </c>
      <c r="L1962" t="str">
        <f t="shared" si="31"/>
        <v>WMoscow1980B4X100M Relay</v>
      </c>
    </row>
    <row r="1963" spans="1:12" x14ac:dyDescent="0.3">
      <c r="A1963" t="s">
        <v>1399</v>
      </c>
      <c r="B1963" t="s">
        <v>1634</v>
      </c>
      <c r="C1963" t="s">
        <v>90</v>
      </c>
      <c r="D1963">
        <v>1972</v>
      </c>
      <c r="E1963" t="s">
        <v>13</v>
      </c>
      <c r="F1963" t="s">
        <v>660</v>
      </c>
      <c r="G1963" t="s">
        <v>293</v>
      </c>
      <c r="H1963">
        <v>42.81</v>
      </c>
      <c r="I1963" t="s">
        <v>661</v>
      </c>
      <c r="J1963">
        <v>42.81</v>
      </c>
      <c r="K1963" t="s">
        <v>1968</v>
      </c>
      <c r="L1963" t="str">
        <f t="shared" si="31"/>
        <v>WMunich1972G4X100M Relay</v>
      </c>
    </row>
    <row r="1964" spans="1:12" x14ac:dyDescent="0.3">
      <c r="A1964" t="s">
        <v>1399</v>
      </c>
      <c r="B1964" t="s">
        <v>1634</v>
      </c>
      <c r="C1964" t="s">
        <v>90</v>
      </c>
      <c r="D1964">
        <v>1972</v>
      </c>
      <c r="E1964" t="s">
        <v>17</v>
      </c>
      <c r="F1964" t="s">
        <v>660</v>
      </c>
      <c r="G1964" t="s">
        <v>250</v>
      </c>
      <c r="H1964">
        <v>42.95</v>
      </c>
      <c r="I1964" t="s">
        <v>661</v>
      </c>
      <c r="J1964">
        <v>42.95</v>
      </c>
      <c r="K1964" t="s">
        <v>1968</v>
      </c>
      <c r="L1964" t="str">
        <f t="shared" si="31"/>
        <v>WMunich1972S4X100M Relay</v>
      </c>
    </row>
    <row r="1965" spans="1:12" x14ac:dyDescent="0.3">
      <c r="A1965" t="s">
        <v>1399</v>
      </c>
      <c r="B1965" t="s">
        <v>1634</v>
      </c>
      <c r="C1965" t="s">
        <v>90</v>
      </c>
      <c r="D1965">
        <v>1972</v>
      </c>
      <c r="E1965" t="s">
        <v>20</v>
      </c>
      <c r="F1965" t="s">
        <v>660</v>
      </c>
      <c r="G1965" t="s">
        <v>168</v>
      </c>
      <c r="H1965">
        <v>43.36</v>
      </c>
      <c r="I1965" t="s">
        <v>661</v>
      </c>
      <c r="J1965">
        <v>43.36</v>
      </c>
      <c r="K1965" t="s">
        <v>1968</v>
      </c>
      <c r="L1965" t="str">
        <f t="shared" si="31"/>
        <v>WMunich1972B4X100M Relay</v>
      </c>
    </row>
    <row r="1966" spans="1:12" x14ac:dyDescent="0.3">
      <c r="A1966" t="s">
        <v>1399</v>
      </c>
      <c r="B1966" t="s">
        <v>1634</v>
      </c>
      <c r="C1966" t="s">
        <v>93</v>
      </c>
      <c r="D1966">
        <v>1964</v>
      </c>
      <c r="E1966" t="s">
        <v>13</v>
      </c>
      <c r="F1966" t="s">
        <v>660</v>
      </c>
      <c r="G1966" t="s">
        <v>103</v>
      </c>
      <c r="H1966">
        <v>43.6</v>
      </c>
      <c r="I1966" t="s">
        <v>661</v>
      </c>
      <c r="J1966">
        <v>43.6</v>
      </c>
      <c r="K1966" t="s">
        <v>1968</v>
      </c>
      <c r="L1966" t="str">
        <f t="shared" si="31"/>
        <v>WTokyo1964G4X100M Relay</v>
      </c>
    </row>
    <row r="1967" spans="1:12" x14ac:dyDescent="0.3">
      <c r="A1967" t="s">
        <v>1399</v>
      </c>
      <c r="B1967" t="s">
        <v>1634</v>
      </c>
      <c r="C1967" t="s">
        <v>93</v>
      </c>
      <c r="D1967">
        <v>1964</v>
      </c>
      <c r="E1967" t="s">
        <v>17</v>
      </c>
      <c r="F1967" t="s">
        <v>660</v>
      </c>
      <c r="G1967" t="s">
        <v>15</v>
      </c>
      <c r="H1967">
        <v>43.9</v>
      </c>
      <c r="I1967" t="s">
        <v>661</v>
      </c>
      <c r="J1967">
        <v>43.9</v>
      </c>
      <c r="K1967" t="s">
        <v>1968</v>
      </c>
      <c r="L1967" t="str">
        <f t="shared" si="31"/>
        <v>WTokyo1964S4X100M Relay</v>
      </c>
    </row>
    <row r="1968" spans="1:12" x14ac:dyDescent="0.3">
      <c r="A1968" t="s">
        <v>1399</v>
      </c>
      <c r="B1968" t="s">
        <v>1634</v>
      </c>
      <c r="C1968" t="s">
        <v>93</v>
      </c>
      <c r="D1968">
        <v>1964</v>
      </c>
      <c r="E1968" t="s">
        <v>20</v>
      </c>
      <c r="F1968" t="s">
        <v>660</v>
      </c>
      <c r="G1968" t="s">
        <v>40</v>
      </c>
      <c r="H1968">
        <v>44</v>
      </c>
      <c r="I1968" t="s">
        <v>661</v>
      </c>
      <c r="J1968">
        <v>44</v>
      </c>
      <c r="K1968" t="s">
        <v>1968</v>
      </c>
      <c r="L1968" t="str">
        <f t="shared" si="31"/>
        <v>WTokyo1964B4X100M Relay</v>
      </c>
    </row>
    <row r="1969" spans="1:12" x14ac:dyDescent="0.3">
      <c r="A1969" t="s">
        <v>1399</v>
      </c>
      <c r="B1969" t="s">
        <v>1634</v>
      </c>
      <c r="C1969" t="s">
        <v>96</v>
      </c>
      <c r="D1969">
        <v>1956</v>
      </c>
      <c r="E1969" t="s">
        <v>13</v>
      </c>
      <c r="F1969" t="s">
        <v>660</v>
      </c>
      <c r="G1969" t="s">
        <v>59</v>
      </c>
      <c r="H1969">
        <v>44.5</v>
      </c>
      <c r="I1969" t="s">
        <v>661</v>
      </c>
      <c r="J1969">
        <v>44.5</v>
      </c>
      <c r="K1969" t="s">
        <v>1968</v>
      </c>
      <c r="L1969" t="str">
        <f t="shared" si="31"/>
        <v>WMelbourne / Stockholm1956G4X100M Relay</v>
      </c>
    </row>
    <row r="1970" spans="1:12" x14ac:dyDescent="0.3">
      <c r="A1970" t="s">
        <v>1399</v>
      </c>
      <c r="B1970" t="s">
        <v>1634</v>
      </c>
      <c r="C1970" t="s">
        <v>96</v>
      </c>
      <c r="D1970">
        <v>1956</v>
      </c>
      <c r="E1970" t="s">
        <v>17</v>
      </c>
      <c r="F1970" t="s">
        <v>660</v>
      </c>
      <c r="G1970" t="s">
        <v>40</v>
      </c>
      <c r="H1970">
        <v>44.7</v>
      </c>
      <c r="I1970" t="s">
        <v>661</v>
      </c>
      <c r="J1970">
        <v>44.7</v>
      </c>
      <c r="K1970" t="s">
        <v>1968</v>
      </c>
      <c r="L1970" t="str">
        <f t="shared" si="31"/>
        <v>WMelbourne / Stockholm1956S4X100M Relay</v>
      </c>
    </row>
    <row r="1971" spans="1:12" x14ac:dyDescent="0.3">
      <c r="A1971" t="s">
        <v>1399</v>
      </c>
      <c r="B1971" t="s">
        <v>1634</v>
      </c>
      <c r="C1971" t="s">
        <v>96</v>
      </c>
      <c r="D1971">
        <v>1956</v>
      </c>
      <c r="E1971" t="s">
        <v>20</v>
      </c>
      <c r="F1971" t="s">
        <v>660</v>
      </c>
      <c r="G1971" t="s">
        <v>15</v>
      </c>
      <c r="H1971">
        <v>44.9</v>
      </c>
      <c r="I1971" t="s">
        <v>661</v>
      </c>
      <c r="J1971">
        <v>44.9</v>
      </c>
      <c r="K1971" t="s">
        <v>1968</v>
      </c>
      <c r="L1971" t="str">
        <f t="shared" si="31"/>
        <v>WMelbourne / Stockholm1956B4X100M Relay</v>
      </c>
    </row>
    <row r="1972" spans="1:12" x14ac:dyDescent="0.3">
      <c r="A1972" t="s">
        <v>1399</v>
      </c>
      <c r="B1972" t="s">
        <v>1634</v>
      </c>
      <c r="C1972" t="s">
        <v>78</v>
      </c>
      <c r="D1972">
        <v>1948</v>
      </c>
      <c r="E1972" t="s">
        <v>13</v>
      </c>
      <c r="F1972" t="s">
        <v>660</v>
      </c>
      <c r="G1972" t="s">
        <v>147</v>
      </c>
      <c r="H1972">
        <v>47.5</v>
      </c>
      <c r="I1972" t="s">
        <v>661</v>
      </c>
      <c r="J1972">
        <v>47.5</v>
      </c>
      <c r="K1972" t="s">
        <v>1968</v>
      </c>
      <c r="L1972" t="str">
        <f t="shared" si="31"/>
        <v>WLondon1948G4X100M Relay</v>
      </c>
    </row>
    <row r="1973" spans="1:12" x14ac:dyDescent="0.3">
      <c r="A1973" t="s">
        <v>1399</v>
      </c>
      <c r="B1973" t="s">
        <v>1634</v>
      </c>
      <c r="C1973" t="s">
        <v>78</v>
      </c>
      <c r="D1973">
        <v>1948</v>
      </c>
      <c r="E1973" t="s">
        <v>17</v>
      </c>
      <c r="F1973" t="s">
        <v>660</v>
      </c>
      <c r="G1973" t="s">
        <v>59</v>
      </c>
      <c r="H1973">
        <v>47.6</v>
      </c>
      <c r="I1973" t="s">
        <v>661</v>
      </c>
      <c r="J1973">
        <v>47.6</v>
      </c>
      <c r="K1973" t="s">
        <v>1968</v>
      </c>
      <c r="L1973" t="str">
        <f t="shared" si="31"/>
        <v>WLondon1948S4X100M Relay</v>
      </c>
    </row>
    <row r="1974" spans="1:12" x14ac:dyDescent="0.3">
      <c r="A1974" t="s">
        <v>1399</v>
      </c>
      <c r="B1974" t="s">
        <v>1634</v>
      </c>
      <c r="C1974" t="s">
        <v>78</v>
      </c>
      <c r="D1974">
        <v>1948</v>
      </c>
      <c r="E1974" t="s">
        <v>20</v>
      </c>
      <c r="F1974" t="s">
        <v>660</v>
      </c>
      <c r="G1974" t="s">
        <v>117</v>
      </c>
      <c r="H1974">
        <v>47.8</v>
      </c>
      <c r="I1974" t="s">
        <v>661</v>
      </c>
      <c r="J1974">
        <v>47.8</v>
      </c>
      <c r="K1974" t="s">
        <v>1968</v>
      </c>
      <c r="L1974" t="str">
        <f t="shared" si="31"/>
        <v>WLondon1948B4X100M Relay</v>
      </c>
    </row>
    <row r="1975" spans="1:12" x14ac:dyDescent="0.3">
      <c r="A1975" t="s">
        <v>1399</v>
      </c>
      <c r="B1975" t="s">
        <v>1634</v>
      </c>
      <c r="C1975" t="s">
        <v>36</v>
      </c>
      <c r="D1975">
        <v>1932</v>
      </c>
      <c r="E1975" t="s">
        <v>13</v>
      </c>
      <c r="F1975" t="s">
        <v>660</v>
      </c>
      <c r="G1975" t="s">
        <v>15</v>
      </c>
      <c r="H1975">
        <v>47</v>
      </c>
      <c r="I1975" t="s">
        <v>661</v>
      </c>
      <c r="J1975">
        <v>47</v>
      </c>
      <c r="K1975" t="s">
        <v>1968</v>
      </c>
      <c r="L1975" t="str">
        <f t="shared" si="31"/>
        <v>WLos Angeles1932G4X100M Relay</v>
      </c>
    </row>
    <row r="1976" spans="1:12" x14ac:dyDescent="0.3">
      <c r="A1976" t="s">
        <v>1399</v>
      </c>
      <c r="B1976" t="s">
        <v>1634</v>
      </c>
      <c r="C1976" t="s">
        <v>36</v>
      </c>
      <c r="D1976">
        <v>1932</v>
      </c>
      <c r="E1976" t="s">
        <v>17</v>
      </c>
      <c r="F1976" t="s">
        <v>660</v>
      </c>
      <c r="G1976" t="s">
        <v>117</v>
      </c>
      <c r="H1976">
        <v>47</v>
      </c>
      <c r="I1976" t="s">
        <v>661</v>
      </c>
      <c r="J1976">
        <v>47</v>
      </c>
      <c r="K1976" t="s">
        <v>1968</v>
      </c>
      <c r="L1976" t="str">
        <f t="shared" si="31"/>
        <v>WLos Angeles1932S4X100M Relay</v>
      </c>
    </row>
    <row r="1977" spans="1:12" x14ac:dyDescent="0.3">
      <c r="A1977" t="s">
        <v>1399</v>
      </c>
      <c r="B1977" t="s">
        <v>1634</v>
      </c>
      <c r="C1977" t="s">
        <v>36</v>
      </c>
      <c r="D1977">
        <v>1932</v>
      </c>
      <c r="E1977" t="s">
        <v>20</v>
      </c>
      <c r="F1977" t="s">
        <v>660</v>
      </c>
      <c r="G1977" t="s">
        <v>40</v>
      </c>
      <c r="H1977">
        <v>47.6</v>
      </c>
      <c r="I1977" t="s">
        <v>661</v>
      </c>
      <c r="J1977">
        <v>47.6</v>
      </c>
      <c r="K1977" t="s">
        <v>1968</v>
      </c>
      <c r="L1977" t="str">
        <f t="shared" si="31"/>
        <v>WLos Angeles1932B4X100M Relay</v>
      </c>
    </row>
    <row r="1978" spans="1:12" x14ac:dyDescent="0.3">
      <c r="A1978" t="s">
        <v>1399</v>
      </c>
      <c r="B1978" t="s">
        <v>1635</v>
      </c>
      <c r="C1978" t="s">
        <v>12</v>
      </c>
      <c r="D1978">
        <v>2016</v>
      </c>
      <c r="E1978" t="s">
        <v>13</v>
      </c>
      <c r="F1978" t="s">
        <v>660</v>
      </c>
      <c r="G1978" t="s">
        <v>15</v>
      </c>
      <c r="H1978" t="s">
        <v>158</v>
      </c>
      <c r="I1978" t="s">
        <v>666</v>
      </c>
      <c r="J1978">
        <v>0</v>
      </c>
      <c r="K1978" t="s">
        <v>1968</v>
      </c>
      <c r="L1978" t="str">
        <f t="shared" si="31"/>
        <v>WRio2016G4X400M Relay</v>
      </c>
    </row>
    <row r="1979" spans="1:12" x14ac:dyDescent="0.3">
      <c r="A1979" t="s">
        <v>1399</v>
      </c>
      <c r="B1979" t="s">
        <v>1635</v>
      </c>
      <c r="C1979" t="s">
        <v>12</v>
      </c>
      <c r="D1979">
        <v>2016</v>
      </c>
      <c r="E1979" t="s">
        <v>17</v>
      </c>
      <c r="F1979" t="s">
        <v>660</v>
      </c>
      <c r="G1979" t="s">
        <v>113</v>
      </c>
      <c r="H1979" t="s">
        <v>158</v>
      </c>
      <c r="I1979" t="s">
        <v>666</v>
      </c>
      <c r="J1979">
        <v>0</v>
      </c>
      <c r="K1979" t="s">
        <v>1968</v>
      </c>
      <c r="L1979" t="str">
        <f t="shared" si="31"/>
        <v>WRio2016S4X400M Relay</v>
      </c>
    </row>
    <row r="1980" spans="1:12" x14ac:dyDescent="0.3">
      <c r="A1980" t="s">
        <v>1399</v>
      </c>
      <c r="B1980" t="s">
        <v>1635</v>
      </c>
      <c r="C1980" t="s">
        <v>12</v>
      </c>
      <c r="D1980">
        <v>2016</v>
      </c>
      <c r="E1980" t="s">
        <v>20</v>
      </c>
      <c r="F1980" t="s">
        <v>660</v>
      </c>
      <c r="G1980" t="s">
        <v>40</v>
      </c>
      <c r="H1980" t="s">
        <v>158</v>
      </c>
      <c r="I1980" t="s">
        <v>666</v>
      </c>
      <c r="J1980">
        <v>0</v>
      </c>
      <c r="K1980" t="s">
        <v>1968</v>
      </c>
      <c r="L1980" t="str">
        <f t="shared" si="31"/>
        <v>WRio2016B4X400M Relay</v>
      </c>
    </row>
    <row r="1981" spans="1:12" x14ac:dyDescent="0.3">
      <c r="A1981" t="s">
        <v>1399</v>
      </c>
      <c r="B1981" t="s">
        <v>1635</v>
      </c>
      <c r="C1981" t="s">
        <v>23</v>
      </c>
      <c r="D1981">
        <v>2008</v>
      </c>
      <c r="E1981" t="s">
        <v>13</v>
      </c>
      <c r="F1981" t="s">
        <v>660</v>
      </c>
      <c r="G1981" t="s">
        <v>15</v>
      </c>
      <c r="H1981" s="1" t="d">
        <v>00:03:18.99999999999999675</v>
      </c>
      <c r="I1981" t="s">
        <v>666</v>
      </c>
      <c r="J1981">
        <v>199</v>
      </c>
      <c r="K1981" t="s">
        <v>1968</v>
      </c>
      <c r="L1981" t="str">
        <f t="shared" si="31"/>
        <v>WBeijing2008G4X400M Relay</v>
      </c>
    </row>
    <row r="1982" spans="1:12" x14ac:dyDescent="0.3">
      <c r="A1982" t="s">
        <v>1399</v>
      </c>
      <c r="B1982" t="s">
        <v>1635</v>
      </c>
      <c r="C1982" t="s">
        <v>23</v>
      </c>
      <c r="D1982">
        <v>2008</v>
      </c>
      <c r="E1982" t="s">
        <v>20</v>
      </c>
      <c r="F1982" t="s">
        <v>660</v>
      </c>
      <c r="G1982" t="s">
        <v>113</v>
      </c>
      <c r="H1982" s="1" t="d">
        <v>00:03:20.00000000000002950</v>
      </c>
      <c r="I1982" t="s">
        <v>666</v>
      </c>
      <c r="J1982">
        <v>200</v>
      </c>
      <c r="K1982" t="s">
        <v>1968</v>
      </c>
      <c r="L1982" t="str">
        <f t="shared" si="31"/>
        <v>WBeijing2008B4X400M Relay</v>
      </c>
    </row>
    <row r="1983" spans="1:12" x14ac:dyDescent="0.3">
      <c r="A1983" t="s">
        <v>1399</v>
      </c>
      <c r="B1983" t="s">
        <v>1635</v>
      </c>
      <c r="C1983" t="s">
        <v>27</v>
      </c>
      <c r="D1983">
        <v>2000</v>
      </c>
      <c r="E1983" t="s">
        <v>13</v>
      </c>
      <c r="F1983" t="s">
        <v>660</v>
      </c>
      <c r="G1983" t="s">
        <v>15</v>
      </c>
      <c r="H1983" s="1" t="d">
        <v>00:03:23.00000000000000625</v>
      </c>
      <c r="I1983" t="s">
        <v>666</v>
      </c>
      <c r="J1983">
        <v>203</v>
      </c>
      <c r="K1983" t="s">
        <v>1968</v>
      </c>
      <c r="L1983" t="str">
        <f t="shared" si="31"/>
        <v>WSydney2000G4X400M Relay</v>
      </c>
    </row>
    <row r="1984" spans="1:12" x14ac:dyDescent="0.3">
      <c r="A1984" t="s">
        <v>1399</v>
      </c>
      <c r="B1984" t="s">
        <v>1635</v>
      </c>
      <c r="C1984" t="s">
        <v>27</v>
      </c>
      <c r="D1984">
        <v>2000</v>
      </c>
      <c r="E1984" t="s">
        <v>17</v>
      </c>
      <c r="F1984" t="s">
        <v>660</v>
      </c>
      <c r="G1984" t="s">
        <v>113</v>
      </c>
      <c r="H1984" s="1" t="d">
        <v>00:03:23.00000000000000625</v>
      </c>
      <c r="I1984" t="s">
        <v>666</v>
      </c>
      <c r="J1984">
        <v>203</v>
      </c>
      <c r="K1984" t="s">
        <v>1968</v>
      </c>
      <c r="L1984" t="str">
        <f t="shared" si="31"/>
        <v>WSydney2000S4X400M Relay</v>
      </c>
    </row>
    <row r="1985" spans="1:12" x14ac:dyDescent="0.3">
      <c r="A1985" t="s">
        <v>1399</v>
      </c>
      <c r="B1985" t="s">
        <v>1635</v>
      </c>
      <c r="C1985" t="s">
        <v>27</v>
      </c>
      <c r="D1985">
        <v>2000</v>
      </c>
      <c r="E1985" t="s">
        <v>20</v>
      </c>
      <c r="F1985" t="s">
        <v>660</v>
      </c>
      <c r="G1985" t="s">
        <v>398</v>
      </c>
      <c r="H1985" s="1" t="d">
        <v>00:03:23.00000000000000625</v>
      </c>
      <c r="I1985" t="s">
        <v>666</v>
      </c>
      <c r="J1985">
        <v>203</v>
      </c>
      <c r="K1985" t="s">
        <v>1968</v>
      </c>
      <c r="L1985" t="str">
        <f t="shared" si="31"/>
        <v>WSydney2000B4X400M Relay</v>
      </c>
    </row>
    <row r="1986" spans="1:12" x14ac:dyDescent="0.3">
      <c r="A1986" t="s">
        <v>1399</v>
      </c>
      <c r="B1986" t="s">
        <v>1635</v>
      </c>
      <c r="C1986" t="s">
        <v>31</v>
      </c>
      <c r="D1986">
        <v>1992</v>
      </c>
      <c r="E1986" t="s">
        <v>13</v>
      </c>
      <c r="F1986" t="s">
        <v>660</v>
      </c>
      <c r="G1986" t="s">
        <v>727</v>
      </c>
      <c r="H1986" s="1" t="d">
        <v>00:03:20.00000000000002950</v>
      </c>
      <c r="I1986" t="s">
        <v>666</v>
      </c>
      <c r="J1986">
        <v>200</v>
      </c>
      <c r="K1986" t="s">
        <v>1968</v>
      </c>
      <c r="L1986" t="str">
        <f t="shared" si="31"/>
        <v>WBarcelona1992G4X400M Relay</v>
      </c>
    </row>
    <row r="1987" spans="1:12" x14ac:dyDescent="0.3">
      <c r="A1987" t="s">
        <v>1399</v>
      </c>
      <c r="B1987" t="s">
        <v>1635</v>
      </c>
      <c r="C1987" t="s">
        <v>31</v>
      </c>
      <c r="D1987">
        <v>1992</v>
      </c>
      <c r="E1987" t="s">
        <v>17</v>
      </c>
      <c r="F1987" t="s">
        <v>660</v>
      </c>
      <c r="G1987" t="s">
        <v>15</v>
      </c>
      <c r="H1987" s="1" t="d">
        <v>00:03:20.99999999999998125</v>
      </c>
      <c r="I1987" t="s">
        <v>666</v>
      </c>
      <c r="J1987">
        <v>201</v>
      </c>
      <c r="K1987" t="s">
        <v>1968</v>
      </c>
      <c r="L1987" t="str">
        <f t="shared" ref="L1987:L2050" si="32">_xlfn.CONCAT(A1987,C1987,D1987,E1987,I1987)</f>
        <v>WBarcelona1992S4X400M Relay</v>
      </c>
    </row>
    <row r="1988" spans="1:12" x14ac:dyDescent="0.3">
      <c r="A1988" t="s">
        <v>1399</v>
      </c>
      <c r="B1988" t="s">
        <v>1635</v>
      </c>
      <c r="C1988" t="s">
        <v>31</v>
      </c>
      <c r="D1988">
        <v>1992</v>
      </c>
      <c r="E1988" t="s">
        <v>20</v>
      </c>
      <c r="F1988" t="s">
        <v>660</v>
      </c>
      <c r="G1988" t="s">
        <v>40</v>
      </c>
      <c r="H1988" s="1" t="d">
        <v>00:03:24.00000000000000525</v>
      </c>
      <c r="I1988" t="s">
        <v>666</v>
      </c>
      <c r="J1988">
        <v>204</v>
      </c>
      <c r="K1988" t="s">
        <v>1968</v>
      </c>
      <c r="L1988" t="str">
        <f t="shared" si="32"/>
        <v>WBarcelona1992B4X400M Relay</v>
      </c>
    </row>
    <row r="1989" spans="1:12" x14ac:dyDescent="0.3">
      <c r="A1989" t="s">
        <v>1399</v>
      </c>
      <c r="B1989" t="s">
        <v>1635</v>
      </c>
      <c r="C1989" t="s">
        <v>36</v>
      </c>
      <c r="D1989">
        <v>1984</v>
      </c>
      <c r="E1989" t="s">
        <v>13</v>
      </c>
      <c r="F1989" t="s">
        <v>660</v>
      </c>
      <c r="G1989" t="s">
        <v>15</v>
      </c>
      <c r="H1989" s="1" t="d">
        <v>00:03:17.99999999999999775</v>
      </c>
      <c r="I1989" t="s">
        <v>666</v>
      </c>
      <c r="J1989">
        <v>198</v>
      </c>
      <c r="K1989" t="s">
        <v>1968</v>
      </c>
      <c r="L1989" t="str">
        <f t="shared" si="32"/>
        <v>WLos Angeles1984G4X400M Relay</v>
      </c>
    </row>
    <row r="1990" spans="1:12" x14ac:dyDescent="0.3">
      <c r="A1990" t="s">
        <v>1399</v>
      </c>
      <c r="B1990" t="s">
        <v>1635</v>
      </c>
      <c r="C1990" t="s">
        <v>36</v>
      </c>
      <c r="D1990">
        <v>1984</v>
      </c>
      <c r="E1990" t="s">
        <v>17</v>
      </c>
      <c r="F1990" t="s">
        <v>660</v>
      </c>
      <c r="G1990" t="s">
        <v>117</v>
      </c>
      <c r="H1990" s="1" t="d">
        <v>00:03:20.99999999999998125</v>
      </c>
      <c r="I1990" t="s">
        <v>666</v>
      </c>
      <c r="J1990">
        <v>201</v>
      </c>
      <c r="K1990" t="s">
        <v>1968</v>
      </c>
      <c r="L1990" t="str">
        <f t="shared" si="32"/>
        <v>WLos Angeles1984S4X400M Relay</v>
      </c>
    </row>
    <row r="1991" spans="1:12" x14ac:dyDescent="0.3">
      <c r="A1991" t="s">
        <v>1399</v>
      </c>
      <c r="B1991" t="s">
        <v>1635</v>
      </c>
      <c r="C1991" t="s">
        <v>36</v>
      </c>
      <c r="D1991">
        <v>1984</v>
      </c>
      <c r="E1991" t="s">
        <v>20</v>
      </c>
      <c r="F1991" t="s">
        <v>660</v>
      </c>
      <c r="G1991" t="s">
        <v>293</v>
      </c>
      <c r="H1991" s="1" t="d">
        <v>00:03:23.00000000000000625</v>
      </c>
      <c r="I1991" t="s">
        <v>666</v>
      </c>
      <c r="J1991">
        <v>203</v>
      </c>
      <c r="K1991" t="s">
        <v>1968</v>
      </c>
      <c r="L1991" t="str">
        <f t="shared" si="32"/>
        <v>WLos Angeles1984B4X400M Relay</v>
      </c>
    </row>
    <row r="1992" spans="1:12" x14ac:dyDescent="0.3">
      <c r="A1992" t="s">
        <v>1399</v>
      </c>
      <c r="B1992" t="s">
        <v>1635</v>
      </c>
      <c r="C1992" t="s">
        <v>42</v>
      </c>
      <c r="D1992">
        <v>1976</v>
      </c>
      <c r="E1992" t="s">
        <v>13</v>
      </c>
      <c r="F1992" t="s">
        <v>660</v>
      </c>
      <c r="G1992" t="s">
        <v>250</v>
      </c>
      <c r="H1992" s="1" t="d">
        <v>00:03:18.99999999999999675</v>
      </c>
      <c r="I1992" t="s">
        <v>666</v>
      </c>
      <c r="J1992">
        <v>199</v>
      </c>
      <c r="K1992" t="s">
        <v>1968</v>
      </c>
      <c r="L1992" t="str">
        <f t="shared" si="32"/>
        <v>WMontreal1976G4X400M Relay</v>
      </c>
    </row>
    <row r="1993" spans="1:12" x14ac:dyDescent="0.3">
      <c r="A1993" t="s">
        <v>1399</v>
      </c>
      <c r="B1993" t="s">
        <v>1635</v>
      </c>
      <c r="C1993" t="s">
        <v>42</v>
      </c>
      <c r="D1993">
        <v>1976</v>
      </c>
      <c r="E1993" t="s">
        <v>17</v>
      </c>
      <c r="F1993" t="s">
        <v>660</v>
      </c>
      <c r="G1993" t="s">
        <v>15</v>
      </c>
      <c r="H1993" s="1" t="d">
        <v>00:03:23.00000000000000625</v>
      </c>
      <c r="I1993" t="s">
        <v>666</v>
      </c>
      <c r="J1993">
        <v>203</v>
      </c>
      <c r="K1993" t="s">
        <v>1968</v>
      </c>
      <c r="L1993" t="str">
        <f t="shared" si="32"/>
        <v>WMontreal1976S4X400M Relay</v>
      </c>
    </row>
    <row r="1994" spans="1:12" x14ac:dyDescent="0.3">
      <c r="A1994" t="s">
        <v>1399</v>
      </c>
      <c r="B1994" t="s">
        <v>1635</v>
      </c>
      <c r="C1994" t="s">
        <v>42</v>
      </c>
      <c r="D1994">
        <v>1976</v>
      </c>
      <c r="E1994" t="s">
        <v>20</v>
      </c>
      <c r="F1994" t="s">
        <v>660</v>
      </c>
      <c r="G1994" t="s">
        <v>55</v>
      </c>
      <c r="H1994" s="1" t="d">
        <v>00:03:24.00000000000000525</v>
      </c>
      <c r="I1994" t="s">
        <v>666</v>
      </c>
      <c r="J1994">
        <v>204</v>
      </c>
      <c r="K1994" t="s">
        <v>1968</v>
      </c>
      <c r="L1994" t="str">
        <f t="shared" si="32"/>
        <v>WMontreal1976B4X400M Relay</v>
      </c>
    </row>
    <row r="1995" spans="1:12" x14ac:dyDescent="0.3">
      <c r="A1995" t="s">
        <v>1399</v>
      </c>
      <c r="B1995" t="s">
        <v>1635</v>
      </c>
      <c r="C1995" t="s">
        <v>78</v>
      </c>
      <c r="D1995">
        <v>2012</v>
      </c>
      <c r="E1995" t="s">
        <v>13</v>
      </c>
      <c r="F1995" t="s">
        <v>660</v>
      </c>
      <c r="G1995" t="s">
        <v>15</v>
      </c>
      <c r="H1995" s="1" t="d">
        <v>00:03:17.00000000000000550</v>
      </c>
      <c r="I1995" t="s">
        <v>666</v>
      </c>
      <c r="J1995">
        <v>197</v>
      </c>
      <c r="K1995" t="s">
        <v>1968</v>
      </c>
      <c r="L1995" t="str">
        <f t="shared" si="32"/>
        <v>WLondon2012G4X400M Relay</v>
      </c>
    </row>
    <row r="1996" spans="1:12" x14ac:dyDescent="0.3">
      <c r="A1996" t="s">
        <v>1399</v>
      </c>
      <c r="B1996" t="s">
        <v>1635</v>
      </c>
      <c r="C1996" t="s">
        <v>78</v>
      </c>
      <c r="D1996">
        <v>2012</v>
      </c>
      <c r="E1996" t="s">
        <v>17</v>
      </c>
      <c r="F1996" t="s">
        <v>660</v>
      </c>
      <c r="G1996" t="s">
        <v>113</v>
      </c>
      <c r="H1996" s="1" t="d">
        <v>00:03:20.99999999999998125</v>
      </c>
      <c r="I1996" t="s">
        <v>666</v>
      </c>
      <c r="J1996">
        <v>201</v>
      </c>
      <c r="K1996" t="s">
        <v>1968</v>
      </c>
      <c r="L1996" t="str">
        <f t="shared" si="32"/>
        <v>WLondon2012S4X400M Relay</v>
      </c>
    </row>
    <row r="1997" spans="1:12" x14ac:dyDescent="0.3">
      <c r="A1997" t="s">
        <v>1399</v>
      </c>
      <c r="B1997" t="s">
        <v>1635</v>
      </c>
      <c r="C1997" t="s">
        <v>78</v>
      </c>
      <c r="D1997">
        <v>2012</v>
      </c>
      <c r="E1997" t="s">
        <v>20</v>
      </c>
      <c r="F1997" t="s">
        <v>660</v>
      </c>
      <c r="G1997" t="s">
        <v>993</v>
      </c>
      <c r="H1997" s="1" t="d">
        <v>00:03:24.00000000000000525</v>
      </c>
      <c r="I1997" t="s">
        <v>666</v>
      </c>
      <c r="J1997">
        <v>204</v>
      </c>
      <c r="K1997" t="s">
        <v>1968</v>
      </c>
      <c r="L1997" t="str">
        <f t="shared" si="32"/>
        <v>WLondon2012B4X400M Relay</v>
      </c>
    </row>
    <row r="1998" spans="1:12" x14ac:dyDescent="0.3">
      <c r="A1998" t="s">
        <v>1399</v>
      </c>
      <c r="B1998" t="s">
        <v>1635</v>
      </c>
      <c r="C1998" t="s">
        <v>81</v>
      </c>
      <c r="D1998">
        <v>2004</v>
      </c>
      <c r="E1998" t="s">
        <v>13</v>
      </c>
      <c r="F1998" t="s">
        <v>660</v>
      </c>
      <c r="G1998" t="s">
        <v>15</v>
      </c>
      <c r="H1998" s="1" t="d">
        <v>00:03:18.99999999999999675</v>
      </c>
      <c r="I1998" t="s">
        <v>666</v>
      </c>
      <c r="J1998">
        <v>199</v>
      </c>
      <c r="K1998" t="s">
        <v>1968</v>
      </c>
      <c r="L1998" t="str">
        <f t="shared" si="32"/>
        <v>WAthens2004G4X400M Relay</v>
      </c>
    </row>
    <row r="1999" spans="1:12" x14ac:dyDescent="0.3">
      <c r="A1999" t="s">
        <v>1399</v>
      </c>
      <c r="B1999" t="s">
        <v>1635</v>
      </c>
      <c r="C1999" t="s">
        <v>81</v>
      </c>
      <c r="D1999">
        <v>2004</v>
      </c>
      <c r="E1999" t="s">
        <v>17</v>
      </c>
      <c r="F1999" t="s">
        <v>660</v>
      </c>
      <c r="G1999" t="s">
        <v>398</v>
      </c>
      <c r="H1999" s="1" t="d">
        <v>00:03:20.00000000000002950</v>
      </c>
      <c r="I1999" t="s">
        <v>666</v>
      </c>
      <c r="J1999">
        <v>200</v>
      </c>
      <c r="K1999" t="s">
        <v>1968</v>
      </c>
      <c r="L1999" t="str">
        <f t="shared" si="32"/>
        <v>WAthens2004S4X400M Relay</v>
      </c>
    </row>
    <row r="2000" spans="1:12" x14ac:dyDescent="0.3">
      <c r="A2000" t="s">
        <v>1399</v>
      </c>
      <c r="B2000" t="s">
        <v>1635</v>
      </c>
      <c r="C2000" t="s">
        <v>81</v>
      </c>
      <c r="D2000">
        <v>2004</v>
      </c>
      <c r="E2000" t="s">
        <v>20</v>
      </c>
      <c r="F2000" t="s">
        <v>660</v>
      </c>
      <c r="G2000" t="s">
        <v>113</v>
      </c>
      <c r="H2000" s="1" t="d">
        <v>00:03:22.00000000000001400</v>
      </c>
      <c r="I2000" t="s">
        <v>666</v>
      </c>
      <c r="J2000">
        <v>202</v>
      </c>
      <c r="K2000" t="s">
        <v>1968</v>
      </c>
      <c r="L2000" t="str">
        <f t="shared" si="32"/>
        <v>WAthens2004B4X400M Relay</v>
      </c>
    </row>
    <row r="2001" spans="1:12" x14ac:dyDescent="0.3">
      <c r="A2001" t="s">
        <v>1399</v>
      </c>
      <c r="B2001" t="s">
        <v>1635</v>
      </c>
      <c r="C2001" t="s">
        <v>84</v>
      </c>
      <c r="D2001">
        <v>1996</v>
      </c>
      <c r="E2001" t="s">
        <v>13</v>
      </c>
      <c r="F2001" t="s">
        <v>660</v>
      </c>
      <c r="G2001" t="s">
        <v>15</v>
      </c>
      <c r="H2001" s="1" t="d">
        <v>00:03:20.99999999999998125</v>
      </c>
      <c r="I2001" t="s">
        <v>666</v>
      </c>
      <c r="J2001">
        <v>201</v>
      </c>
      <c r="K2001" t="s">
        <v>1968</v>
      </c>
      <c r="L2001" t="str">
        <f t="shared" si="32"/>
        <v>WAtlanta1996G4X400M Relay</v>
      </c>
    </row>
    <row r="2002" spans="1:12" x14ac:dyDescent="0.3">
      <c r="A2002" t="s">
        <v>1399</v>
      </c>
      <c r="B2002" t="s">
        <v>1635</v>
      </c>
      <c r="C2002" t="s">
        <v>84</v>
      </c>
      <c r="D2002">
        <v>1996</v>
      </c>
      <c r="E2002" t="s">
        <v>17</v>
      </c>
      <c r="F2002" t="s">
        <v>660</v>
      </c>
      <c r="G2002" t="s">
        <v>664</v>
      </c>
      <c r="H2002" s="1" t="d">
        <v>00:03:20.99999999999998125</v>
      </c>
      <c r="I2002" t="s">
        <v>666</v>
      </c>
      <c r="J2002">
        <v>201</v>
      </c>
      <c r="K2002" t="s">
        <v>1968</v>
      </c>
      <c r="L2002" t="str">
        <f t="shared" si="32"/>
        <v>WAtlanta1996S4X400M Relay</v>
      </c>
    </row>
    <row r="2003" spans="1:12" x14ac:dyDescent="0.3">
      <c r="A2003" t="s">
        <v>1399</v>
      </c>
      <c r="B2003" t="s">
        <v>1635</v>
      </c>
      <c r="C2003" t="s">
        <v>84</v>
      </c>
      <c r="D2003">
        <v>1996</v>
      </c>
      <c r="E2003" t="s">
        <v>20</v>
      </c>
      <c r="F2003" t="s">
        <v>660</v>
      </c>
      <c r="G2003" t="s">
        <v>151</v>
      </c>
      <c r="H2003" s="1" t="d">
        <v>00:03:20.99999999999998125</v>
      </c>
      <c r="I2003" t="s">
        <v>666</v>
      </c>
      <c r="J2003">
        <v>201</v>
      </c>
      <c r="K2003" t="s">
        <v>1968</v>
      </c>
      <c r="L2003" t="str">
        <f t="shared" si="32"/>
        <v>WAtlanta1996B4X400M Relay</v>
      </c>
    </row>
    <row r="2004" spans="1:12" x14ac:dyDescent="0.3">
      <c r="A2004" t="s">
        <v>1399</v>
      </c>
      <c r="B2004" t="s">
        <v>1635</v>
      </c>
      <c r="C2004" t="s">
        <v>86</v>
      </c>
      <c r="D2004">
        <v>1980</v>
      </c>
      <c r="E2004" t="s">
        <v>13</v>
      </c>
      <c r="F2004" t="s">
        <v>660</v>
      </c>
      <c r="G2004" t="s">
        <v>55</v>
      </c>
      <c r="H2004" s="1" t="d">
        <v>00:03:20.00000000000002950</v>
      </c>
      <c r="I2004" t="s">
        <v>666</v>
      </c>
      <c r="J2004">
        <v>200</v>
      </c>
      <c r="K2004" t="s">
        <v>1968</v>
      </c>
      <c r="L2004" t="str">
        <f t="shared" si="32"/>
        <v>WMoscow1980G4X400M Relay</v>
      </c>
    </row>
    <row r="2005" spans="1:12" x14ac:dyDescent="0.3">
      <c r="A2005" t="s">
        <v>1399</v>
      </c>
      <c r="B2005" t="s">
        <v>1635</v>
      </c>
      <c r="C2005" t="s">
        <v>86</v>
      </c>
      <c r="D2005">
        <v>1980</v>
      </c>
      <c r="E2005" t="s">
        <v>17</v>
      </c>
      <c r="F2005" t="s">
        <v>660</v>
      </c>
      <c r="G2005" t="s">
        <v>250</v>
      </c>
      <c r="H2005" s="1" t="d">
        <v>00:03:20.00000000000002950</v>
      </c>
      <c r="I2005" t="s">
        <v>666</v>
      </c>
      <c r="J2005">
        <v>200</v>
      </c>
      <c r="K2005" t="s">
        <v>1968</v>
      </c>
      <c r="L2005" t="str">
        <f t="shared" si="32"/>
        <v>WMoscow1980S4X400M Relay</v>
      </c>
    </row>
    <row r="2006" spans="1:12" x14ac:dyDescent="0.3">
      <c r="A2006" t="s">
        <v>1399</v>
      </c>
      <c r="B2006" t="s">
        <v>1635</v>
      </c>
      <c r="C2006" t="s">
        <v>86</v>
      </c>
      <c r="D2006">
        <v>1980</v>
      </c>
      <c r="E2006" t="s">
        <v>20</v>
      </c>
      <c r="F2006" t="s">
        <v>660</v>
      </c>
      <c r="G2006" t="s">
        <v>40</v>
      </c>
      <c r="H2006" s="1" t="d">
        <v>00:03:28.00000000000001475</v>
      </c>
      <c r="I2006" t="s">
        <v>666</v>
      </c>
      <c r="J2006">
        <v>208</v>
      </c>
      <c r="K2006" t="s">
        <v>1968</v>
      </c>
      <c r="L2006" t="str">
        <f t="shared" si="32"/>
        <v>WMoscow1980B4X400M Relay</v>
      </c>
    </row>
    <row r="2007" spans="1:12" x14ac:dyDescent="0.3">
      <c r="A2007" t="s">
        <v>1399</v>
      </c>
      <c r="B2007" t="s">
        <v>1635</v>
      </c>
      <c r="C2007" t="s">
        <v>90</v>
      </c>
      <c r="D2007">
        <v>1972</v>
      </c>
      <c r="E2007" t="s">
        <v>13</v>
      </c>
      <c r="F2007" t="s">
        <v>660</v>
      </c>
      <c r="G2007" t="s">
        <v>250</v>
      </c>
      <c r="H2007" s="1" t="d">
        <v>00:03:23.00000000000000625</v>
      </c>
      <c r="I2007" t="s">
        <v>666</v>
      </c>
      <c r="J2007">
        <v>203</v>
      </c>
      <c r="K2007" t="s">
        <v>1968</v>
      </c>
      <c r="L2007" t="str">
        <f t="shared" si="32"/>
        <v>WMunich1972G4X400M Relay</v>
      </c>
    </row>
    <row r="2008" spans="1:12" x14ac:dyDescent="0.3">
      <c r="A2008" t="s">
        <v>1399</v>
      </c>
      <c r="B2008" t="s">
        <v>1635</v>
      </c>
      <c r="C2008" t="s">
        <v>90</v>
      </c>
      <c r="D2008">
        <v>1972</v>
      </c>
      <c r="E2008" t="s">
        <v>17</v>
      </c>
      <c r="F2008" t="s">
        <v>660</v>
      </c>
      <c r="G2008" t="s">
        <v>15</v>
      </c>
      <c r="H2008" s="1" t="d">
        <v>00:03:24.9999999999999975</v>
      </c>
      <c r="I2008" t="s">
        <v>666</v>
      </c>
      <c r="J2008">
        <v>205</v>
      </c>
      <c r="K2008" t="s">
        <v>1968</v>
      </c>
      <c r="L2008" t="str">
        <f t="shared" si="32"/>
        <v>WMunich1972S4X400M Relay</v>
      </c>
    </row>
    <row r="2009" spans="1:12" x14ac:dyDescent="0.3">
      <c r="A2009" t="s">
        <v>1399</v>
      </c>
      <c r="B2009" t="s">
        <v>1635</v>
      </c>
      <c r="C2009" t="s">
        <v>90</v>
      </c>
      <c r="D2009">
        <v>1972</v>
      </c>
      <c r="E2009" t="s">
        <v>20</v>
      </c>
      <c r="F2009" t="s">
        <v>660</v>
      </c>
      <c r="G2009" t="s">
        <v>293</v>
      </c>
      <c r="H2009" s="1" t="d">
        <v>00:03:25.99999999999998975</v>
      </c>
      <c r="I2009" t="s">
        <v>666</v>
      </c>
      <c r="J2009">
        <v>206</v>
      </c>
      <c r="K2009" t="s">
        <v>1968</v>
      </c>
      <c r="L2009" t="str">
        <f t="shared" si="32"/>
        <v>WMunich1972B4X400M Relay</v>
      </c>
    </row>
    <row r="2010" spans="1:12" x14ac:dyDescent="0.3">
      <c r="A2010" t="s">
        <v>1399</v>
      </c>
      <c r="B2010" t="s">
        <v>1636</v>
      </c>
      <c r="C2010" t="s">
        <v>12</v>
      </c>
      <c r="D2010">
        <v>2016</v>
      </c>
      <c r="E2010" t="s">
        <v>13</v>
      </c>
      <c r="F2010" t="s">
        <v>1402</v>
      </c>
      <c r="G2010" t="s">
        <v>19</v>
      </c>
      <c r="H2010" s="1" t="d">
        <v>00:14:25.99999999999993050</v>
      </c>
      <c r="I2010" t="s">
        <v>672</v>
      </c>
      <c r="J2010">
        <v>866</v>
      </c>
      <c r="K2010" t="s">
        <v>1968</v>
      </c>
      <c r="L2010" t="str">
        <f t="shared" si="32"/>
        <v>WRio2016G5000M</v>
      </c>
    </row>
    <row r="2011" spans="1:12" x14ac:dyDescent="0.3">
      <c r="A2011" t="s">
        <v>1399</v>
      </c>
      <c r="B2011" t="s">
        <v>1636</v>
      </c>
      <c r="C2011" t="s">
        <v>12</v>
      </c>
      <c r="D2011">
        <v>2016</v>
      </c>
      <c r="E2011" t="s">
        <v>17</v>
      </c>
      <c r="F2011" t="s">
        <v>1637</v>
      </c>
      <c r="G2011" t="s">
        <v>19</v>
      </c>
      <c r="H2011" s="1" t="d">
        <v>00:14:30.00000000000005475</v>
      </c>
      <c r="I2011" t="s">
        <v>672</v>
      </c>
      <c r="J2011">
        <v>870</v>
      </c>
      <c r="K2011" t="s">
        <v>1968</v>
      </c>
      <c r="L2011" t="str">
        <f t="shared" si="32"/>
        <v>WRio2016S5000M</v>
      </c>
    </row>
    <row r="2012" spans="1:12" x14ac:dyDescent="0.3">
      <c r="A2012" t="s">
        <v>1399</v>
      </c>
      <c r="B2012" t="s">
        <v>1636</v>
      </c>
      <c r="C2012" t="s">
        <v>12</v>
      </c>
      <c r="D2012">
        <v>2016</v>
      </c>
      <c r="E2012" t="s">
        <v>20</v>
      </c>
      <c r="F2012" t="s">
        <v>1401</v>
      </c>
      <c r="G2012" t="s">
        <v>22</v>
      </c>
      <c r="H2012" s="1" t="d">
        <v>00:14:34.00000000000003050</v>
      </c>
      <c r="I2012" t="s">
        <v>672</v>
      </c>
      <c r="J2012">
        <v>874</v>
      </c>
      <c r="K2012" t="s">
        <v>1968</v>
      </c>
      <c r="L2012" t="str">
        <f t="shared" si="32"/>
        <v>WRio2016B5000M</v>
      </c>
    </row>
    <row r="2013" spans="1:12" x14ac:dyDescent="0.3">
      <c r="A2013" t="s">
        <v>1399</v>
      </c>
      <c r="B2013" t="s">
        <v>1636</v>
      </c>
      <c r="C2013" t="s">
        <v>23</v>
      </c>
      <c r="D2013">
        <v>2008</v>
      </c>
      <c r="E2013" t="s">
        <v>13</v>
      </c>
      <c r="F2013" t="s">
        <v>1403</v>
      </c>
      <c r="G2013" t="s">
        <v>22</v>
      </c>
      <c r="H2013" s="1" t="d">
        <v>00:15:40.99999999999996350</v>
      </c>
      <c r="I2013" t="s">
        <v>672</v>
      </c>
      <c r="J2013">
        <v>941</v>
      </c>
      <c r="K2013" t="s">
        <v>1968</v>
      </c>
      <c r="L2013" t="str">
        <f t="shared" si="32"/>
        <v>WBeijing2008G5000M</v>
      </c>
    </row>
    <row r="2014" spans="1:12" x14ac:dyDescent="0.3">
      <c r="A2014" t="s">
        <v>1399</v>
      </c>
      <c r="B2014" t="s">
        <v>1636</v>
      </c>
      <c r="C2014" t="s">
        <v>23</v>
      </c>
      <c r="D2014">
        <v>2008</v>
      </c>
      <c r="E2014" t="s">
        <v>17</v>
      </c>
      <c r="F2014" t="s">
        <v>1404</v>
      </c>
      <c r="G2014" t="s">
        <v>518</v>
      </c>
      <c r="H2014" s="1" t="d">
        <v>00:15:42.99999999999988050</v>
      </c>
      <c r="I2014" t="s">
        <v>672</v>
      </c>
      <c r="J2014">
        <v>943</v>
      </c>
      <c r="K2014" t="s">
        <v>1968</v>
      </c>
      <c r="L2014" t="str">
        <f t="shared" si="32"/>
        <v>WBeijing2008S5000M</v>
      </c>
    </row>
    <row r="2015" spans="1:12" x14ac:dyDescent="0.3">
      <c r="A2015" t="s">
        <v>1399</v>
      </c>
      <c r="B2015" t="s">
        <v>1636</v>
      </c>
      <c r="C2015" t="s">
        <v>23</v>
      </c>
      <c r="D2015">
        <v>2008</v>
      </c>
      <c r="E2015" t="s">
        <v>20</v>
      </c>
      <c r="F2015" t="s">
        <v>1638</v>
      </c>
      <c r="G2015" t="s">
        <v>22</v>
      </c>
      <c r="H2015" s="1" t="d">
        <v>00:15:43.99999999999983225</v>
      </c>
      <c r="I2015" t="s">
        <v>672</v>
      </c>
      <c r="J2015">
        <v>944</v>
      </c>
      <c r="K2015" t="s">
        <v>1968</v>
      </c>
      <c r="L2015" t="str">
        <f t="shared" si="32"/>
        <v>WBeijing2008B5000M</v>
      </c>
    </row>
    <row r="2016" spans="1:12" x14ac:dyDescent="0.3">
      <c r="A2016" t="s">
        <v>1399</v>
      </c>
      <c r="B2016" t="s">
        <v>1636</v>
      </c>
      <c r="C2016" t="s">
        <v>27</v>
      </c>
      <c r="D2016">
        <v>2000</v>
      </c>
      <c r="E2016" t="s">
        <v>13</v>
      </c>
      <c r="F2016" t="s">
        <v>1506</v>
      </c>
      <c r="G2016" t="s">
        <v>1080</v>
      </c>
      <c r="H2016" s="1" t="d">
        <v>00:14:41.00000000000003025</v>
      </c>
      <c r="I2016" t="s">
        <v>672</v>
      </c>
      <c r="J2016">
        <v>881</v>
      </c>
      <c r="K2016" t="s">
        <v>1968</v>
      </c>
      <c r="L2016" t="str">
        <f t="shared" si="32"/>
        <v>WSydney2000G5000M</v>
      </c>
    </row>
    <row r="2017" spans="1:12" x14ac:dyDescent="0.3">
      <c r="A2017" t="s">
        <v>1399</v>
      </c>
      <c r="B2017" t="s">
        <v>1636</v>
      </c>
      <c r="C2017" t="s">
        <v>27</v>
      </c>
      <c r="D2017">
        <v>2000</v>
      </c>
      <c r="E2017" t="s">
        <v>17</v>
      </c>
      <c r="F2017" t="s">
        <v>1639</v>
      </c>
      <c r="G2017" t="s">
        <v>332</v>
      </c>
      <c r="H2017" s="1" t="d">
        <v>00:14:41.00000000000003025</v>
      </c>
      <c r="I2017" t="s">
        <v>672</v>
      </c>
      <c r="J2017">
        <v>881</v>
      </c>
      <c r="K2017" t="s">
        <v>1968</v>
      </c>
      <c r="L2017" t="str">
        <f t="shared" si="32"/>
        <v>WSydney2000S5000M</v>
      </c>
    </row>
    <row r="2018" spans="1:12" x14ac:dyDescent="0.3">
      <c r="A2018" t="s">
        <v>1399</v>
      </c>
      <c r="B2018" t="s">
        <v>1636</v>
      </c>
      <c r="C2018" t="s">
        <v>27</v>
      </c>
      <c r="D2018">
        <v>2000</v>
      </c>
      <c r="E2018" t="s">
        <v>20</v>
      </c>
      <c r="F2018" t="s">
        <v>1407</v>
      </c>
      <c r="G2018" t="s">
        <v>22</v>
      </c>
      <c r="H2018" s="1" t="d">
        <v>00:14:41.99999999999998200</v>
      </c>
      <c r="I2018" t="s">
        <v>672</v>
      </c>
      <c r="J2018">
        <v>882</v>
      </c>
      <c r="K2018" t="s">
        <v>1968</v>
      </c>
      <c r="L2018" t="str">
        <f t="shared" si="32"/>
        <v>WSydney2000B5000M</v>
      </c>
    </row>
    <row r="2019" spans="1:12" x14ac:dyDescent="0.3">
      <c r="A2019" t="s">
        <v>1399</v>
      </c>
      <c r="B2019" t="s">
        <v>1636</v>
      </c>
      <c r="C2019" t="s">
        <v>78</v>
      </c>
      <c r="D2019">
        <v>2012</v>
      </c>
      <c r="E2019" t="s">
        <v>13</v>
      </c>
      <c r="F2019" t="s">
        <v>1638</v>
      </c>
      <c r="G2019" t="s">
        <v>22</v>
      </c>
      <c r="H2019" s="1" t="d">
        <v>00:15:04.00000000000007475</v>
      </c>
      <c r="I2019" t="s">
        <v>672</v>
      </c>
      <c r="J2019">
        <v>904</v>
      </c>
      <c r="K2019" t="s">
        <v>1968</v>
      </c>
      <c r="L2019" t="str">
        <f t="shared" si="32"/>
        <v>WLondon2012G5000M</v>
      </c>
    </row>
    <row r="2020" spans="1:12" x14ac:dyDescent="0.3">
      <c r="A2020" t="s">
        <v>1399</v>
      </c>
      <c r="B2020" t="s">
        <v>1636</v>
      </c>
      <c r="C2020" t="s">
        <v>78</v>
      </c>
      <c r="D2020">
        <v>2012</v>
      </c>
      <c r="E2020" t="s">
        <v>17</v>
      </c>
      <c r="F2020" t="s">
        <v>1402</v>
      </c>
      <c r="G2020" t="s">
        <v>19</v>
      </c>
      <c r="H2020" s="1" t="d">
        <v>00:15:05.00000000000003325</v>
      </c>
      <c r="I2020" t="s">
        <v>672</v>
      </c>
      <c r="J2020">
        <v>905</v>
      </c>
      <c r="K2020" t="s">
        <v>1968</v>
      </c>
      <c r="L2020" t="str">
        <f t="shared" si="32"/>
        <v>WLondon2012S5000M</v>
      </c>
    </row>
    <row r="2021" spans="1:12" x14ac:dyDescent="0.3">
      <c r="A2021" t="s">
        <v>1399</v>
      </c>
      <c r="B2021" t="s">
        <v>1636</v>
      </c>
      <c r="C2021" t="s">
        <v>78</v>
      </c>
      <c r="D2021">
        <v>2012</v>
      </c>
      <c r="E2021" t="s">
        <v>20</v>
      </c>
      <c r="F2021" t="s">
        <v>1403</v>
      </c>
      <c r="G2021" t="s">
        <v>22</v>
      </c>
      <c r="H2021" s="1" t="d">
        <v>00:15:05.00000000000003325</v>
      </c>
      <c r="I2021" t="s">
        <v>672</v>
      </c>
      <c r="J2021">
        <v>905</v>
      </c>
      <c r="K2021" t="s">
        <v>1968</v>
      </c>
      <c r="L2021" t="str">
        <f t="shared" si="32"/>
        <v>WLondon2012B5000M</v>
      </c>
    </row>
    <row r="2022" spans="1:12" x14ac:dyDescent="0.3">
      <c r="A2022" t="s">
        <v>1399</v>
      </c>
      <c r="B2022" t="s">
        <v>1636</v>
      </c>
      <c r="C2022" t="s">
        <v>81</v>
      </c>
      <c r="D2022">
        <v>2004</v>
      </c>
      <c r="E2022" t="s">
        <v>13</v>
      </c>
      <c r="F2022" t="s">
        <v>1638</v>
      </c>
      <c r="G2022" t="s">
        <v>22</v>
      </c>
      <c r="H2022" s="1" t="d">
        <v>00:14:45.99999999999995775</v>
      </c>
      <c r="I2022" t="s">
        <v>672</v>
      </c>
      <c r="J2022">
        <v>886</v>
      </c>
      <c r="K2022" t="s">
        <v>1968</v>
      </c>
      <c r="L2022" t="str">
        <f t="shared" si="32"/>
        <v>WAthens2004G5000M</v>
      </c>
    </row>
    <row r="2023" spans="1:12" x14ac:dyDescent="0.3">
      <c r="A2023" t="s">
        <v>1399</v>
      </c>
      <c r="B2023" t="s">
        <v>1636</v>
      </c>
      <c r="C2023" t="s">
        <v>81</v>
      </c>
      <c r="D2023">
        <v>2004</v>
      </c>
      <c r="E2023" t="s">
        <v>17</v>
      </c>
      <c r="F2023" t="s">
        <v>1640</v>
      </c>
      <c r="G2023" t="s">
        <v>19</v>
      </c>
      <c r="H2023" s="1" t="d">
        <v>00:14:48.00000000000002325</v>
      </c>
      <c r="I2023" t="s">
        <v>672</v>
      </c>
      <c r="J2023">
        <v>888</v>
      </c>
      <c r="K2023" t="s">
        <v>1968</v>
      </c>
      <c r="L2023" t="str">
        <f t="shared" si="32"/>
        <v>WAthens2004S5000M</v>
      </c>
    </row>
    <row r="2024" spans="1:12" x14ac:dyDescent="0.3">
      <c r="A2024" t="s">
        <v>1399</v>
      </c>
      <c r="B2024" t="s">
        <v>1636</v>
      </c>
      <c r="C2024" t="s">
        <v>81</v>
      </c>
      <c r="D2024">
        <v>2004</v>
      </c>
      <c r="E2024" t="s">
        <v>20</v>
      </c>
      <c r="F2024" t="s">
        <v>1403</v>
      </c>
      <c r="G2024" t="s">
        <v>22</v>
      </c>
      <c r="H2024" s="1" t="d">
        <v>00:14:51.99999999999999900</v>
      </c>
      <c r="I2024" t="s">
        <v>672</v>
      </c>
      <c r="J2024">
        <v>892</v>
      </c>
      <c r="K2024" t="s">
        <v>1968</v>
      </c>
      <c r="L2024" t="str">
        <f t="shared" si="32"/>
        <v>WAthens2004B5000M</v>
      </c>
    </row>
    <row r="2025" spans="1:12" x14ac:dyDescent="0.3">
      <c r="A2025" t="s">
        <v>1399</v>
      </c>
      <c r="B2025" t="s">
        <v>1636</v>
      </c>
      <c r="C2025" t="s">
        <v>84</v>
      </c>
      <c r="D2025">
        <v>1996</v>
      </c>
      <c r="E2025" t="s">
        <v>13</v>
      </c>
      <c r="F2025" t="s">
        <v>1414</v>
      </c>
      <c r="G2025" t="s">
        <v>246</v>
      </c>
      <c r="H2025" s="1" t="d">
        <v>00:14:59.99999999999995050</v>
      </c>
      <c r="I2025" t="s">
        <v>672</v>
      </c>
      <c r="J2025">
        <v>900</v>
      </c>
      <c r="K2025" t="s">
        <v>1968</v>
      </c>
      <c r="L2025" t="str">
        <f t="shared" si="32"/>
        <v>WAtlanta1996G5000M</v>
      </c>
    </row>
    <row r="2026" spans="1:12" x14ac:dyDescent="0.3">
      <c r="A2026" t="s">
        <v>1399</v>
      </c>
      <c r="B2026" t="s">
        <v>1636</v>
      </c>
      <c r="C2026" t="s">
        <v>84</v>
      </c>
      <c r="D2026">
        <v>1996</v>
      </c>
      <c r="E2026" t="s">
        <v>17</v>
      </c>
      <c r="F2026" t="s">
        <v>1641</v>
      </c>
      <c r="G2026" t="s">
        <v>19</v>
      </c>
      <c r="H2026" s="1" t="d">
        <v>00:15:03.00000000000011625</v>
      </c>
      <c r="I2026" t="s">
        <v>672</v>
      </c>
      <c r="J2026">
        <v>903</v>
      </c>
      <c r="K2026" t="s">
        <v>1968</v>
      </c>
      <c r="L2026" t="str">
        <f t="shared" si="32"/>
        <v>WAtlanta1996S5000M</v>
      </c>
    </row>
    <row r="2027" spans="1:12" x14ac:dyDescent="0.3">
      <c r="A2027" t="s">
        <v>1399</v>
      </c>
      <c r="B2027" t="s">
        <v>1636</v>
      </c>
      <c r="C2027" t="s">
        <v>84</v>
      </c>
      <c r="D2027">
        <v>1996</v>
      </c>
      <c r="E2027" t="s">
        <v>20</v>
      </c>
      <c r="F2027" t="s">
        <v>1642</v>
      </c>
      <c r="G2027" t="s">
        <v>38</v>
      </c>
      <c r="H2027" s="1" t="d">
        <v>00:15:08.00000000000005050</v>
      </c>
      <c r="I2027" t="s">
        <v>672</v>
      </c>
      <c r="J2027">
        <v>908</v>
      </c>
      <c r="K2027" t="s">
        <v>1968</v>
      </c>
      <c r="L2027" t="str">
        <f t="shared" si="32"/>
        <v>WAtlanta1996B5000M</v>
      </c>
    </row>
    <row r="2028" spans="1:12" x14ac:dyDescent="0.3">
      <c r="A2028" t="s">
        <v>1399</v>
      </c>
      <c r="B2028" t="s">
        <v>1643</v>
      </c>
      <c r="C2028" t="s">
        <v>12</v>
      </c>
      <c r="D2028">
        <v>2016</v>
      </c>
      <c r="E2028" t="s">
        <v>13</v>
      </c>
      <c r="F2028" t="s">
        <v>1644</v>
      </c>
      <c r="G2028" t="s">
        <v>156</v>
      </c>
      <c r="H2028" s="1" t="d">
        <v>00:01:54.99999999999999975</v>
      </c>
      <c r="I2028" t="s">
        <v>768</v>
      </c>
      <c r="J2028">
        <v>115</v>
      </c>
      <c r="K2028" t="s">
        <v>1968</v>
      </c>
      <c r="L2028" t="str">
        <f t="shared" si="32"/>
        <v>WRio2016G800M</v>
      </c>
    </row>
    <row r="2029" spans="1:12" x14ac:dyDescent="0.3">
      <c r="A2029" t="s">
        <v>1399</v>
      </c>
      <c r="B2029" t="s">
        <v>1643</v>
      </c>
      <c r="C2029" t="s">
        <v>12</v>
      </c>
      <c r="D2029">
        <v>2016</v>
      </c>
      <c r="E2029" t="s">
        <v>17</v>
      </c>
      <c r="F2029" t="s">
        <v>1645</v>
      </c>
      <c r="G2029" t="s">
        <v>698</v>
      </c>
      <c r="H2029" s="1" t="d">
        <v>00:01:55.99999999999999200</v>
      </c>
      <c r="I2029" t="s">
        <v>768</v>
      </c>
      <c r="J2029">
        <v>116</v>
      </c>
      <c r="K2029" t="s">
        <v>1968</v>
      </c>
      <c r="L2029" t="str">
        <f t="shared" si="32"/>
        <v>WRio2016S800M</v>
      </c>
    </row>
    <row r="2030" spans="1:12" x14ac:dyDescent="0.3">
      <c r="A2030" t="s">
        <v>1399</v>
      </c>
      <c r="B2030" t="s">
        <v>1643</v>
      </c>
      <c r="C2030" t="s">
        <v>12</v>
      </c>
      <c r="D2030">
        <v>2016</v>
      </c>
      <c r="E2030" t="s">
        <v>20</v>
      </c>
      <c r="F2030" t="s">
        <v>1646</v>
      </c>
      <c r="G2030" t="s">
        <v>19</v>
      </c>
      <c r="H2030" s="1" t="d">
        <v>00:01:57.00000000000000450</v>
      </c>
      <c r="I2030" t="s">
        <v>768</v>
      </c>
      <c r="J2030">
        <v>117</v>
      </c>
      <c r="K2030" t="s">
        <v>1968</v>
      </c>
      <c r="L2030" t="str">
        <f t="shared" si="32"/>
        <v>WRio2016B800M</v>
      </c>
    </row>
    <row r="2031" spans="1:12" x14ac:dyDescent="0.3">
      <c r="A2031" t="s">
        <v>1399</v>
      </c>
      <c r="B2031" t="s">
        <v>1643</v>
      </c>
      <c r="C2031" t="s">
        <v>23</v>
      </c>
      <c r="D2031">
        <v>2008</v>
      </c>
      <c r="E2031" t="s">
        <v>13</v>
      </c>
      <c r="F2031" t="s">
        <v>1647</v>
      </c>
      <c r="G2031" t="s">
        <v>19</v>
      </c>
      <c r="H2031" s="1" t="d">
        <v>00:01:54.99999999999999975</v>
      </c>
      <c r="I2031" t="s">
        <v>768</v>
      </c>
      <c r="J2031">
        <v>115</v>
      </c>
      <c r="K2031" t="s">
        <v>1968</v>
      </c>
      <c r="L2031" t="str">
        <f t="shared" si="32"/>
        <v>WBeijing2008G800M</v>
      </c>
    </row>
    <row r="2032" spans="1:12" x14ac:dyDescent="0.3">
      <c r="A2032" t="s">
        <v>1399</v>
      </c>
      <c r="B2032" t="s">
        <v>1643</v>
      </c>
      <c r="C2032" t="s">
        <v>23</v>
      </c>
      <c r="D2032">
        <v>2008</v>
      </c>
      <c r="E2032" t="s">
        <v>17</v>
      </c>
      <c r="F2032" t="s">
        <v>1648</v>
      </c>
      <c r="G2032" t="s">
        <v>19</v>
      </c>
      <c r="H2032" s="1" t="d">
        <v>00:01:55.99999999999999200</v>
      </c>
      <c r="I2032" t="s">
        <v>768</v>
      </c>
      <c r="J2032">
        <v>116</v>
      </c>
      <c r="K2032" t="s">
        <v>1968</v>
      </c>
      <c r="L2032" t="str">
        <f t="shared" si="32"/>
        <v>WBeijing2008S800M</v>
      </c>
    </row>
    <row r="2033" spans="1:12" x14ac:dyDescent="0.3">
      <c r="A2033" t="s">
        <v>1399</v>
      </c>
      <c r="B2033" t="s">
        <v>1643</v>
      </c>
      <c r="C2033" t="s">
        <v>23</v>
      </c>
      <c r="D2033">
        <v>2008</v>
      </c>
      <c r="E2033" t="s">
        <v>20</v>
      </c>
      <c r="F2033" t="s">
        <v>1649</v>
      </c>
      <c r="G2033" t="s">
        <v>33</v>
      </c>
      <c r="H2033" s="1" t="d">
        <v>00:01:57.00000000000000450</v>
      </c>
      <c r="I2033" t="s">
        <v>768</v>
      </c>
      <c r="J2033">
        <v>117</v>
      </c>
      <c r="K2033" t="s">
        <v>1968</v>
      </c>
      <c r="L2033" t="str">
        <f t="shared" si="32"/>
        <v>WBeijing2008B800M</v>
      </c>
    </row>
    <row r="2034" spans="1:12" x14ac:dyDescent="0.3">
      <c r="A2034" t="s">
        <v>1399</v>
      </c>
      <c r="B2034" t="s">
        <v>1643</v>
      </c>
      <c r="C2034" t="s">
        <v>27</v>
      </c>
      <c r="D2034">
        <v>2000</v>
      </c>
      <c r="E2034" t="s">
        <v>13</v>
      </c>
      <c r="F2034" t="s">
        <v>1650</v>
      </c>
      <c r="G2034" t="s">
        <v>1651</v>
      </c>
      <c r="H2034" s="1" t="d">
        <v>00:01:55.99999999999999200</v>
      </c>
      <c r="I2034" t="s">
        <v>768</v>
      </c>
      <c r="J2034">
        <v>116</v>
      </c>
      <c r="K2034" t="s">
        <v>1968</v>
      </c>
      <c r="L2034" t="str">
        <f t="shared" si="32"/>
        <v>WSydney2000G800M</v>
      </c>
    </row>
    <row r="2035" spans="1:12" x14ac:dyDescent="0.3">
      <c r="A2035" t="s">
        <v>1399</v>
      </c>
      <c r="B2035" t="s">
        <v>1643</v>
      </c>
      <c r="C2035" t="s">
        <v>27</v>
      </c>
      <c r="D2035">
        <v>2000</v>
      </c>
      <c r="E2035" t="s">
        <v>17</v>
      </c>
      <c r="F2035" t="s">
        <v>1652</v>
      </c>
      <c r="G2035" t="s">
        <v>1524</v>
      </c>
      <c r="H2035" s="1" t="d">
        <v>00:01:57.00000000000000450</v>
      </c>
      <c r="I2035" t="s">
        <v>768</v>
      </c>
      <c r="J2035">
        <v>117</v>
      </c>
      <c r="K2035" t="s">
        <v>1968</v>
      </c>
      <c r="L2035" t="str">
        <f t="shared" si="32"/>
        <v>WSydney2000S800M</v>
      </c>
    </row>
    <row r="2036" spans="1:12" x14ac:dyDescent="0.3">
      <c r="A2036" t="s">
        <v>1399</v>
      </c>
      <c r="B2036" t="s">
        <v>1643</v>
      </c>
      <c r="C2036" t="s">
        <v>27</v>
      </c>
      <c r="D2036">
        <v>2000</v>
      </c>
      <c r="E2036" t="s">
        <v>20</v>
      </c>
      <c r="F2036" t="s">
        <v>1519</v>
      </c>
      <c r="G2036" t="s">
        <v>40</v>
      </c>
      <c r="H2036" s="1" t="d">
        <v>00:01:57.00000000000000450</v>
      </c>
      <c r="I2036" t="s">
        <v>768</v>
      </c>
      <c r="J2036">
        <v>117</v>
      </c>
      <c r="K2036" t="s">
        <v>1968</v>
      </c>
      <c r="L2036" t="str">
        <f t="shared" si="32"/>
        <v>WSydney2000B800M</v>
      </c>
    </row>
    <row r="2037" spans="1:12" x14ac:dyDescent="0.3">
      <c r="A2037" t="s">
        <v>1399</v>
      </c>
      <c r="B2037" t="s">
        <v>1643</v>
      </c>
      <c r="C2037" t="s">
        <v>31</v>
      </c>
      <c r="D2037">
        <v>1992</v>
      </c>
      <c r="E2037" t="s">
        <v>13</v>
      </c>
      <c r="F2037" t="s">
        <v>1653</v>
      </c>
      <c r="G2037" t="s">
        <v>147</v>
      </c>
      <c r="H2037" s="1" t="d">
        <v>00:01:55.99999999999999200</v>
      </c>
      <c r="I2037" t="s">
        <v>768</v>
      </c>
      <c r="J2037">
        <v>116</v>
      </c>
      <c r="K2037" t="s">
        <v>1968</v>
      </c>
      <c r="L2037" t="str">
        <f t="shared" si="32"/>
        <v>WBarcelona1992G800M</v>
      </c>
    </row>
    <row r="2038" spans="1:12" x14ac:dyDescent="0.3">
      <c r="A2038" t="s">
        <v>1399</v>
      </c>
      <c r="B2038" t="s">
        <v>1643</v>
      </c>
      <c r="C2038" t="s">
        <v>31</v>
      </c>
      <c r="D2038">
        <v>1992</v>
      </c>
      <c r="E2038" t="s">
        <v>17</v>
      </c>
      <c r="F2038" t="s">
        <v>1654</v>
      </c>
      <c r="G2038" t="s">
        <v>727</v>
      </c>
      <c r="H2038" s="1" t="d">
        <v>00:01:55.99999999999999200</v>
      </c>
      <c r="I2038" t="s">
        <v>768</v>
      </c>
      <c r="J2038">
        <v>116</v>
      </c>
      <c r="K2038" t="s">
        <v>1968</v>
      </c>
      <c r="L2038" t="str">
        <f t="shared" si="32"/>
        <v>WBarcelona1992S800M</v>
      </c>
    </row>
    <row r="2039" spans="1:12" x14ac:dyDescent="0.3">
      <c r="A2039" t="s">
        <v>1399</v>
      </c>
      <c r="B2039" t="s">
        <v>1643</v>
      </c>
      <c r="C2039" t="s">
        <v>31</v>
      </c>
      <c r="D2039">
        <v>1992</v>
      </c>
      <c r="E2039" t="s">
        <v>20</v>
      </c>
      <c r="F2039" t="s">
        <v>1655</v>
      </c>
      <c r="G2039" t="s">
        <v>168</v>
      </c>
      <c r="H2039" s="1" t="d">
        <v>00:01:57.00000000000000450</v>
      </c>
      <c r="I2039" t="s">
        <v>768</v>
      </c>
      <c r="J2039">
        <v>117</v>
      </c>
      <c r="K2039" t="s">
        <v>1968</v>
      </c>
      <c r="L2039" t="str">
        <f t="shared" si="32"/>
        <v>WBarcelona1992B800M</v>
      </c>
    </row>
    <row r="2040" spans="1:12" x14ac:dyDescent="0.3">
      <c r="A2040" t="s">
        <v>1399</v>
      </c>
      <c r="B2040" t="s">
        <v>1643</v>
      </c>
      <c r="C2040" t="s">
        <v>36</v>
      </c>
      <c r="D2040">
        <v>1984</v>
      </c>
      <c r="E2040" t="s">
        <v>13</v>
      </c>
      <c r="F2040" t="s">
        <v>1511</v>
      </c>
      <c r="G2040" t="s">
        <v>1080</v>
      </c>
      <c r="H2040" s="1" t="d">
        <v>00:01:58.00000000000001700</v>
      </c>
      <c r="I2040" t="s">
        <v>768</v>
      </c>
      <c r="J2040">
        <v>118</v>
      </c>
      <c r="K2040" t="s">
        <v>1968</v>
      </c>
      <c r="L2040" t="str">
        <f t="shared" si="32"/>
        <v>WLos Angeles1984G800M</v>
      </c>
    </row>
    <row r="2041" spans="1:12" x14ac:dyDescent="0.3">
      <c r="A2041" t="s">
        <v>1399</v>
      </c>
      <c r="B2041" t="s">
        <v>1643</v>
      </c>
      <c r="C2041" t="s">
        <v>36</v>
      </c>
      <c r="D2041">
        <v>1984</v>
      </c>
      <c r="E2041" t="s">
        <v>17</v>
      </c>
      <c r="F2041" t="s">
        <v>1656</v>
      </c>
      <c r="G2041" t="s">
        <v>15</v>
      </c>
      <c r="H2041" s="1" t="d">
        <v>00:01:58.99999999999998900</v>
      </c>
      <c r="I2041" t="s">
        <v>768</v>
      </c>
      <c r="J2041">
        <v>119</v>
      </c>
      <c r="K2041" t="s">
        <v>1968</v>
      </c>
      <c r="L2041" t="str">
        <f t="shared" si="32"/>
        <v>WLos Angeles1984S800M</v>
      </c>
    </row>
    <row r="2042" spans="1:12" x14ac:dyDescent="0.3">
      <c r="A2042" t="s">
        <v>1399</v>
      </c>
      <c r="B2042" t="s">
        <v>1643</v>
      </c>
      <c r="C2042" t="s">
        <v>36</v>
      </c>
      <c r="D2042">
        <v>1984</v>
      </c>
      <c r="E2042" t="s">
        <v>20</v>
      </c>
      <c r="F2042" t="s">
        <v>1657</v>
      </c>
      <c r="G2042" t="s">
        <v>1080</v>
      </c>
      <c r="H2042" s="1" t="d">
        <v>00:01:58.99999999999998900</v>
      </c>
      <c r="I2042" t="s">
        <v>768</v>
      </c>
      <c r="J2042">
        <v>119</v>
      </c>
      <c r="K2042" t="s">
        <v>1968</v>
      </c>
      <c r="L2042" t="str">
        <f t="shared" si="32"/>
        <v>WLos Angeles1984B800M</v>
      </c>
    </row>
    <row r="2043" spans="1:12" x14ac:dyDescent="0.3">
      <c r="A2043" t="s">
        <v>1399</v>
      </c>
      <c r="B2043" t="s">
        <v>1643</v>
      </c>
      <c r="C2043" t="s">
        <v>42</v>
      </c>
      <c r="D2043">
        <v>1976</v>
      </c>
      <c r="E2043" t="s">
        <v>13</v>
      </c>
      <c r="F2043" t="s">
        <v>1513</v>
      </c>
      <c r="G2043" t="s">
        <v>55</v>
      </c>
      <c r="H2043" s="1" t="d">
        <v>00:01:54.99999999999999975</v>
      </c>
      <c r="I2043" t="s">
        <v>768</v>
      </c>
      <c r="J2043">
        <v>115</v>
      </c>
      <c r="K2043" t="s">
        <v>1968</v>
      </c>
      <c r="L2043" t="str">
        <f t="shared" si="32"/>
        <v>WMontreal1976G800M</v>
      </c>
    </row>
    <row r="2044" spans="1:12" x14ac:dyDescent="0.3">
      <c r="A2044" t="s">
        <v>1399</v>
      </c>
      <c r="B2044" t="s">
        <v>1643</v>
      </c>
      <c r="C2044" t="s">
        <v>42</v>
      </c>
      <c r="D2044">
        <v>1976</v>
      </c>
      <c r="E2044" t="s">
        <v>17</v>
      </c>
      <c r="F2044" t="s">
        <v>1658</v>
      </c>
      <c r="G2044" t="s">
        <v>170</v>
      </c>
      <c r="H2044" s="1" t="d">
        <v>00:01:54.99999999999999975</v>
      </c>
      <c r="I2044" t="s">
        <v>768</v>
      </c>
      <c r="J2044">
        <v>115</v>
      </c>
      <c r="K2044" t="s">
        <v>1968</v>
      </c>
      <c r="L2044" t="str">
        <f t="shared" si="32"/>
        <v>WMontreal1976S800M</v>
      </c>
    </row>
    <row r="2045" spans="1:12" x14ac:dyDescent="0.3">
      <c r="A2045" t="s">
        <v>1399</v>
      </c>
      <c r="B2045" t="s">
        <v>1643</v>
      </c>
      <c r="C2045" t="s">
        <v>42</v>
      </c>
      <c r="D2045">
        <v>1976</v>
      </c>
      <c r="E2045" t="s">
        <v>20</v>
      </c>
      <c r="F2045" t="s">
        <v>1659</v>
      </c>
      <c r="G2045" t="s">
        <v>250</v>
      </c>
      <c r="H2045" s="1" t="d">
        <v>00:01:55.99999999999999200</v>
      </c>
      <c r="I2045" t="s">
        <v>768</v>
      </c>
      <c r="J2045">
        <v>116</v>
      </c>
      <c r="K2045" t="s">
        <v>1968</v>
      </c>
      <c r="L2045" t="str">
        <f t="shared" si="32"/>
        <v>WMontreal1976B800M</v>
      </c>
    </row>
    <row r="2046" spans="1:12" x14ac:dyDescent="0.3">
      <c r="A2046" t="s">
        <v>1399</v>
      </c>
      <c r="B2046" t="s">
        <v>1643</v>
      </c>
      <c r="C2046" t="s">
        <v>48</v>
      </c>
      <c r="D2046">
        <v>1968</v>
      </c>
      <c r="E2046" t="s">
        <v>13</v>
      </c>
      <c r="F2046" t="s">
        <v>1660</v>
      </c>
      <c r="G2046" t="s">
        <v>15</v>
      </c>
      <c r="H2046" s="1" t="d">
        <v>00:02:01.00000000000000050</v>
      </c>
      <c r="I2046" t="s">
        <v>768</v>
      </c>
      <c r="J2046">
        <v>121</v>
      </c>
      <c r="K2046" t="s">
        <v>1968</v>
      </c>
      <c r="L2046" t="str">
        <f t="shared" si="32"/>
        <v>WMexico1968G800M</v>
      </c>
    </row>
    <row r="2047" spans="1:12" x14ac:dyDescent="0.3">
      <c r="A2047" t="s">
        <v>1399</v>
      </c>
      <c r="B2047" t="s">
        <v>1643</v>
      </c>
      <c r="C2047" t="s">
        <v>48</v>
      </c>
      <c r="D2047">
        <v>1968</v>
      </c>
      <c r="E2047" t="s">
        <v>17</v>
      </c>
      <c r="F2047" t="s">
        <v>1661</v>
      </c>
      <c r="G2047" t="s">
        <v>1080</v>
      </c>
      <c r="H2047" s="1" t="d">
        <v>00:02:01.99999999999999275</v>
      </c>
      <c r="I2047" t="s">
        <v>768</v>
      </c>
      <c r="J2047">
        <v>122</v>
      </c>
      <c r="K2047" t="s">
        <v>1968</v>
      </c>
      <c r="L2047" t="str">
        <f t="shared" si="32"/>
        <v>WMexico1968S800M</v>
      </c>
    </row>
    <row r="2048" spans="1:12" x14ac:dyDescent="0.3">
      <c r="A2048" t="s">
        <v>1399</v>
      </c>
      <c r="B2048" t="s">
        <v>1643</v>
      </c>
      <c r="C2048" t="s">
        <v>48</v>
      </c>
      <c r="D2048">
        <v>1968</v>
      </c>
      <c r="E2048" t="s">
        <v>20</v>
      </c>
      <c r="F2048" t="s">
        <v>1662</v>
      </c>
      <c r="G2048" t="s">
        <v>147</v>
      </c>
      <c r="H2048" s="1" t="d">
        <v>00:02:02.9999999999999850</v>
      </c>
      <c r="I2048" t="s">
        <v>768</v>
      </c>
      <c r="J2048">
        <v>123</v>
      </c>
      <c r="K2048" t="s">
        <v>1968</v>
      </c>
      <c r="L2048" t="str">
        <f t="shared" si="32"/>
        <v>WMexico1968B800M</v>
      </c>
    </row>
    <row r="2049" spans="1:12" x14ac:dyDescent="0.3">
      <c r="A2049" t="s">
        <v>1399</v>
      </c>
      <c r="B2049" t="s">
        <v>1643</v>
      </c>
      <c r="C2049" t="s">
        <v>53</v>
      </c>
      <c r="D2049">
        <v>1960</v>
      </c>
      <c r="E2049" t="s">
        <v>13</v>
      </c>
      <c r="F2049" t="s">
        <v>1663</v>
      </c>
      <c r="G2049" t="s">
        <v>55</v>
      </c>
      <c r="H2049" s="1" t="d">
        <v>00:02:04.00000000000001775</v>
      </c>
      <c r="I2049" t="s">
        <v>768</v>
      </c>
      <c r="J2049">
        <v>124</v>
      </c>
      <c r="K2049" t="s">
        <v>1968</v>
      </c>
      <c r="L2049" t="str">
        <f t="shared" si="32"/>
        <v>WRome1960G800M</v>
      </c>
    </row>
    <row r="2050" spans="1:12" x14ac:dyDescent="0.3">
      <c r="A2050" t="s">
        <v>1399</v>
      </c>
      <c r="B2050" t="s">
        <v>1643</v>
      </c>
      <c r="C2050" t="s">
        <v>53</v>
      </c>
      <c r="D2050">
        <v>1960</v>
      </c>
      <c r="E2050" t="s">
        <v>17</v>
      </c>
      <c r="F2050" t="s">
        <v>1664</v>
      </c>
      <c r="G2050" t="s">
        <v>59</v>
      </c>
      <c r="H2050" s="1" t="d">
        <v>00:02:04.00000000000001775</v>
      </c>
      <c r="I2050" t="s">
        <v>768</v>
      </c>
      <c r="J2050">
        <v>124</v>
      </c>
      <c r="K2050" t="s">
        <v>1968</v>
      </c>
      <c r="L2050" t="str">
        <f t="shared" si="32"/>
        <v>WRome1960S800M</v>
      </c>
    </row>
    <row r="2051" spans="1:12" x14ac:dyDescent="0.3">
      <c r="A2051" t="s">
        <v>1399</v>
      </c>
      <c r="B2051" t="s">
        <v>1643</v>
      </c>
      <c r="C2051" t="s">
        <v>53</v>
      </c>
      <c r="D2051">
        <v>1960</v>
      </c>
      <c r="E2051" t="s">
        <v>20</v>
      </c>
      <c r="F2051" t="s">
        <v>1665</v>
      </c>
      <c r="G2051" t="s">
        <v>57</v>
      </c>
      <c r="H2051" s="1" t="d">
        <v>00:02:06.00000000000000900</v>
      </c>
      <c r="I2051" t="s">
        <v>768</v>
      </c>
      <c r="J2051">
        <v>126</v>
      </c>
      <c r="K2051" t="s">
        <v>1968</v>
      </c>
      <c r="L2051" t="str">
        <f t="shared" ref="L2051:L2114" si="33">_xlfn.CONCAT(A2051,C2051,D2051,E2051,I2051)</f>
        <v>WRome1960B800M</v>
      </c>
    </row>
    <row r="2052" spans="1:12" x14ac:dyDescent="0.3">
      <c r="A2052" t="s">
        <v>1399</v>
      </c>
      <c r="B2052" t="s">
        <v>1643</v>
      </c>
      <c r="C2052" t="s">
        <v>78</v>
      </c>
      <c r="D2052">
        <v>2012</v>
      </c>
      <c r="E2052" t="s">
        <v>13</v>
      </c>
      <c r="F2052" t="s">
        <v>1666</v>
      </c>
      <c r="G2052" t="s">
        <v>398</v>
      </c>
      <c r="H2052" s="1" t="d">
        <v>00:01:55.99999999999999200</v>
      </c>
      <c r="I2052" t="s">
        <v>768</v>
      </c>
      <c r="J2052">
        <v>116</v>
      </c>
      <c r="K2052" t="s">
        <v>1968</v>
      </c>
      <c r="L2052" t="str">
        <f t="shared" si="33"/>
        <v>WLondon2012G800M</v>
      </c>
    </row>
    <row r="2053" spans="1:12" x14ac:dyDescent="0.3">
      <c r="A2053" t="s">
        <v>1399</v>
      </c>
      <c r="B2053" t="s">
        <v>1643</v>
      </c>
      <c r="C2053" t="s">
        <v>78</v>
      </c>
      <c r="D2053">
        <v>2012</v>
      </c>
      <c r="E2053" t="s">
        <v>17</v>
      </c>
      <c r="F2053" t="s">
        <v>1644</v>
      </c>
      <c r="G2053" t="s">
        <v>156</v>
      </c>
      <c r="H2053" s="1" t="d">
        <v>00:01:57.00000000000000450</v>
      </c>
      <c r="I2053" t="s">
        <v>768</v>
      </c>
      <c r="J2053">
        <v>117</v>
      </c>
      <c r="K2053" t="s">
        <v>1968</v>
      </c>
      <c r="L2053" t="str">
        <f t="shared" si="33"/>
        <v>WLondon2012S800M</v>
      </c>
    </row>
    <row r="2054" spans="1:12" x14ac:dyDescent="0.3">
      <c r="A2054" t="s">
        <v>1399</v>
      </c>
      <c r="B2054" t="s">
        <v>1643</v>
      </c>
      <c r="C2054" t="s">
        <v>78</v>
      </c>
      <c r="D2054">
        <v>2012</v>
      </c>
      <c r="E2054" t="s">
        <v>20</v>
      </c>
      <c r="F2054" t="s">
        <v>1667</v>
      </c>
      <c r="G2054" t="s">
        <v>398</v>
      </c>
      <c r="H2054" s="1" t="d">
        <v>00:01:58.00000000000001700</v>
      </c>
      <c r="I2054" t="s">
        <v>768</v>
      </c>
      <c r="J2054">
        <v>118</v>
      </c>
      <c r="K2054" t="s">
        <v>1968</v>
      </c>
      <c r="L2054" t="str">
        <f t="shared" si="33"/>
        <v>WLondon2012B800M</v>
      </c>
    </row>
    <row r="2055" spans="1:12" x14ac:dyDescent="0.3">
      <c r="A2055" t="s">
        <v>1399</v>
      </c>
      <c r="B2055" t="s">
        <v>1643</v>
      </c>
      <c r="C2055" t="s">
        <v>81</v>
      </c>
      <c r="D2055">
        <v>2004</v>
      </c>
      <c r="E2055" t="s">
        <v>13</v>
      </c>
      <c r="F2055" t="s">
        <v>1519</v>
      </c>
      <c r="G2055" t="s">
        <v>40</v>
      </c>
      <c r="H2055" s="1" t="d">
        <v>00:01:55.99999999999999200</v>
      </c>
      <c r="I2055" t="s">
        <v>768</v>
      </c>
      <c r="J2055">
        <v>116</v>
      </c>
      <c r="K2055" t="s">
        <v>1968</v>
      </c>
      <c r="L2055" t="str">
        <f t="shared" si="33"/>
        <v>WAthens2004G800M</v>
      </c>
    </row>
    <row r="2056" spans="1:12" x14ac:dyDescent="0.3">
      <c r="A2056" t="s">
        <v>1399</v>
      </c>
      <c r="B2056" t="s">
        <v>1643</v>
      </c>
      <c r="C2056" t="s">
        <v>81</v>
      </c>
      <c r="D2056">
        <v>2004</v>
      </c>
      <c r="E2056" t="s">
        <v>17</v>
      </c>
      <c r="F2056" t="s">
        <v>1649</v>
      </c>
      <c r="G2056" t="s">
        <v>33</v>
      </c>
      <c r="H2056" s="1" t="d">
        <v>00:01:55.99999999999999200</v>
      </c>
      <c r="I2056" t="s">
        <v>768</v>
      </c>
      <c r="J2056">
        <v>116</v>
      </c>
      <c r="K2056" t="s">
        <v>1968</v>
      </c>
      <c r="L2056" t="str">
        <f t="shared" si="33"/>
        <v>WAthens2004S800M</v>
      </c>
    </row>
    <row r="2057" spans="1:12" x14ac:dyDescent="0.3">
      <c r="A2057" t="s">
        <v>1399</v>
      </c>
      <c r="B2057" t="s">
        <v>1643</v>
      </c>
      <c r="C2057" t="s">
        <v>81</v>
      </c>
      <c r="D2057">
        <v>2004</v>
      </c>
      <c r="E2057" t="s">
        <v>20</v>
      </c>
      <c r="F2057" t="s">
        <v>1668</v>
      </c>
      <c r="G2057" t="s">
        <v>967</v>
      </c>
      <c r="H2057" s="1" t="d">
        <v>00:01:55.99999999999999200</v>
      </c>
      <c r="I2057" t="s">
        <v>768</v>
      </c>
      <c r="J2057">
        <v>116</v>
      </c>
      <c r="K2057" t="s">
        <v>1968</v>
      </c>
      <c r="L2057" t="str">
        <f t="shared" si="33"/>
        <v>WAthens2004B800M</v>
      </c>
    </row>
    <row r="2058" spans="1:12" x14ac:dyDescent="0.3">
      <c r="A2058" t="s">
        <v>1399</v>
      </c>
      <c r="B2058" t="s">
        <v>1643</v>
      </c>
      <c r="C2058" t="s">
        <v>84</v>
      </c>
      <c r="D2058">
        <v>1996</v>
      </c>
      <c r="E2058" t="s">
        <v>13</v>
      </c>
      <c r="F2058" t="s">
        <v>1522</v>
      </c>
      <c r="G2058" t="s">
        <v>398</v>
      </c>
      <c r="H2058" s="1" t="d">
        <v>00:01:58.00000000000001700</v>
      </c>
      <c r="I2058" t="s">
        <v>768</v>
      </c>
      <c r="J2058">
        <v>118</v>
      </c>
      <c r="K2058" t="s">
        <v>1968</v>
      </c>
      <c r="L2058" t="str">
        <f t="shared" si="33"/>
        <v>WAtlanta1996G800M</v>
      </c>
    </row>
    <row r="2059" spans="1:12" x14ac:dyDescent="0.3">
      <c r="A2059" t="s">
        <v>1399</v>
      </c>
      <c r="B2059" t="s">
        <v>1643</v>
      </c>
      <c r="C2059" t="s">
        <v>84</v>
      </c>
      <c r="D2059">
        <v>1996</v>
      </c>
      <c r="E2059" t="s">
        <v>17</v>
      </c>
      <c r="F2059" t="s">
        <v>1655</v>
      </c>
      <c r="G2059" t="s">
        <v>168</v>
      </c>
      <c r="H2059" s="1" t="d">
        <v>00:01:58.00000000000001700</v>
      </c>
      <c r="I2059" t="s">
        <v>768</v>
      </c>
      <c r="J2059">
        <v>118</v>
      </c>
      <c r="K2059" t="s">
        <v>1968</v>
      </c>
      <c r="L2059" t="str">
        <f t="shared" si="33"/>
        <v>WAtlanta1996S800M</v>
      </c>
    </row>
    <row r="2060" spans="1:12" x14ac:dyDescent="0.3">
      <c r="A2060" t="s">
        <v>1399</v>
      </c>
      <c r="B2060" t="s">
        <v>1643</v>
      </c>
      <c r="C2060" t="s">
        <v>84</v>
      </c>
      <c r="D2060">
        <v>1996</v>
      </c>
      <c r="E2060" t="s">
        <v>20</v>
      </c>
      <c r="F2060" t="s">
        <v>1650</v>
      </c>
      <c r="G2060" t="s">
        <v>1651</v>
      </c>
      <c r="H2060" s="1" t="d">
        <v>00:01:58.99999999999998900</v>
      </c>
      <c r="I2060" t="s">
        <v>768</v>
      </c>
      <c r="J2060">
        <v>119</v>
      </c>
      <c r="K2060" t="s">
        <v>1968</v>
      </c>
      <c r="L2060" t="str">
        <f t="shared" si="33"/>
        <v>WAtlanta1996B800M</v>
      </c>
    </row>
    <row r="2061" spans="1:12" x14ac:dyDescent="0.3">
      <c r="A2061" t="s">
        <v>1399</v>
      </c>
      <c r="B2061" t="s">
        <v>1643</v>
      </c>
      <c r="C2061" t="s">
        <v>86</v>
      </c>
      <c r="D2061">
        <v>1980</v>
      </c>
      <c r="E2061" t="s">
        <v>13</v>
      </c>
      <c r="F2061" t="s">
        <v>1526</v>
      </c>
      <c r="G2061" t="s">
        <v>55</v>
      </c>
      <c r="H2061" s="1" t="d">
        <v>00:01:53.99999999999998725</v>
      </c>
      <c r="I2061" t="s">
        <v>768</v>
      </c>
      <c r="J2061">
        <v>114</v>
      </c>
      <c r="K2061" t="s">
        <v>1968</v>
      </c>
      <c r="L2061" t="str">
        <f t="shared" si="33"/>
        <v>WMoscow1980G800M</v>
      </c>
    </row>
    <row r="2062" spans="1:12" x14ac:dyDescent="0.3">
      <c r="A2062" t="s">
        <v>1399</v>
      </c>
      <c r="B2062" t="s">
        <v>1643</v>
      </c>
      <c r="C2062" t="s">
        <v>86</v>
      </c>
      <c r="D2062">
        <v>1980</v>
      </c>
      <c r="E2062" t="s">
        <v>17</v>
      </c>
      <c r="F2062" t="s">
        <v>1669</v>
      </c>
      <c r="G2062" t="s">
        <v>55</v>
      </c>
      <c r="H2062" s="1" t="d">
        <v>00:01:54.99999999999999975</v>
      </c>
      <c r="I2062" t="s">
        <v>768</v>
      </c>
      <c r="J2062">
        <v>115</v>
      </c>
      <c r="K2062" t="s">
        <v>1968</v>
      </c>
      <c r="L2062" t="str">
        <f t="shared" si="33"/>
        <v>WMoscow1980S800M</v>
      </c>
    </row>
    <row r="2063" spans="1:12" x14ac:dyDescent="0.3">
      <c r="A2063" t="s">
        <v>1399</v>
      </c>
      <c r="B2063" t="s">
        <v>1643</v>
      </c>
      <c r="C2063" t="s">
        <v>86</v>
      </c>
      <c r="D2063">
        <v>1980</v>
      </c>
      <c r="E2063" t="s">
        <v>20</v>
      </c>
      <c r="F2063" t="s">
        <v>1670</v>
      </c>
      <c r="G2063" t="s">
        <v>55</v>
      </c>
      <c r="H2063" s="1" t="d">
        <v>00:01:55.99999999999999200</v>
      </c>
      <c r="I2063" t="s">
        <v>768</v>
      </c>
      <c r="J2063">
        <v>116</v>
      </c>
      <c r="K2063" t="s">
        <v>1968</v>
      </c>
      <c r="L2063" t="str">
        <f t="shared" si="33"/>
        <v>WMoscow1980B800M</v>
      </c>
    </row>
    <row r="2064" spans="1:12" x14ac:dyDescent="0.3">
      <c r="A2064" t="s">
        <v>1399</v>
      </c>
      <c r="B2064" t="s">
        <v>1643</v>
      </c>
      <c r="C2064" t="s">
        <v>90</v>
      </c>
      <c r="D2064">
        <v>1972</v>
      </c>
      <c r="E2064" t="s">
        <v>13</v>
      </c>
      <c r="F2064" t="s">
        <v>1671</v>
      </c>
      <c r="G2064" t="s">
        <v>293</v>
      </c>
      <c r="H2064" s="1" t="d">
        <v>00:01:58.99999999999998900</v>
      </c>
      <c r="I2064" t="s">
        <v>768</v>
      </c>
      <c r="J2064">
        <v>119</v>
      </c>
      <c r="K2064" t="s">
        <v>1968</v>
      </c>
      <c r="L2064" t="str">
        <f t="shared" si="33"/>
        <v>WMunich1972G800M</v>
      </c>
    </row>
    <row r="2065" spans="1:12" x14ac:dyDescent="0.3">
      <c r="A2065" t="s">
        <v>1399</v>
      </c>
      <c r="B2065" t="s">
        <v>1643</v>
      </c>
      <c r="C2065" t="s">
        <v>90</v>
      </c>
      <c r="D2065">
        <v>1972</v>
      </c>
      <c r="E2065" t="s">
        <v>17</v>
      </c>
      <c r="F2065" t="s">
        <v>1672</v>
      </c>
      <c r="G2065" t="s">
        <v>55</v>
      </c>
      <c r="H2065" s="1" t="d">
        <v>00:01:58.99999999999998900</v>
      </c>
      <c r="I2065" t="s">
        <v>768</v>
      </c>
      <c r="J2065">
        <v>119</v>
      </c>
      <c r="K2065" t="s">
        <v>1968</v>
      </c>
      <c r="L2065" t="str">
        <f t="shared" si="33"/>
        <v>WMunich1972S800M</v>
      </c>
    </row>
    <row r="2066" spans="1:12" x14ac:dyDescent="0.3">
      <c r="A2066" t="s">
        <v>1399</v>
      </c>
      <c r="B2066" t="s">
        <v>1643</v>
      </c>
      <c r="C2066" t="s">
        <v>90</v>
      </c>
      <c r="D2066">
        <v>1972</v>
      </c>
      <c r="E2066" t="s">
        <v>20</v>
      </c>
      <c r="F2066" t="s">
        <v>1514</v>
      </c>
      <c r="G2066" t="s">
        <v>250</v>
      </c>
      <c r="H2066" s="1" t="d">
        <v>00:01:58.99999999999998900</v>
      </c>
      <c r="I2066" t="s">
        <v>768</v>
      </c>
      <c r="J2066">
        <v>119</v>
      </c>
      <c r="K2066" t="s">
        <v>1968</v>
      </c>
      <c r="L2066" t="str">
        <f t="shared" si="33"/>
        <v>WMunich1972B800M</v>
      </c>
    </row>
    <row r="2067" spans="1:12" x14ac:dyDescent="0.3">
      <c r="A2067" t="s">
        <v>1399</v>
      </c>
      <c r="B2067" t="s">
        <v>1643</v>
      </c>
      <c r="C2067" t="s">
        <v>93</v>
      </c>
      <c r="D2067">
        <v>1964</v>
      </c>
      <c r="E2067" t="s">
        <v>13</v>
      </c>
      <c r="F2067" t="s">
        <v>1632</v>
      </c>
      <c r="G2067" t="s">
        <v>40</v>
      </c>
      <c r="H2067" s="1" t="d">
        <v>00:02:01.00000000000000050</v>
      </c>
      <c r="I2067" t="s">
        <v>768</v>
      </c>
      <c r="J2067">
        <v>121</v>
      </c>
      <c r="K2067" t="s">
        <v>1968</v>
      </c>
      <c r="L2067" t="str">
        <f t="shared" si="33"/>
        <v>WTokyo1964G800M</v>
      </c>
    </row>
    <row r="2068" spans="1:12" x14ac:dyDescent="0.3">
      <c r="A2068" t="s">
        <v>1399</v>
      </c>
      <c r="B2068" t="s">
        <v>1643</v>
      </c>
      <c r="C2068" t="s">
        <v>93</v>
      </c>
      <c r="D2068">
        <v>1964</v>
      </c>
      <c r="E2068" t="s">
        <v>17</v>
      </c>
      <c r="F2068" t="s">
        <v>1673</v>
      </c>
      <c r="G2068" t="s">
        <v>64</v>
      </c>
      <c r="H2068" s="1" t="d">
        <v>00:02:01.99999999999999275</v>
      </c>
      <c r="I2068" t="s">
        <v>768</v>
      </c>
      <c r="J2068">
        <v>122</v>
      </c>
      <c r="K2068" t="s">
        <v>1968</v>
      </c>
      <c r="L2068" t="str">
        <f t="shared" si="33"/>
        <v>WTokyo1964S800M</v>
      </c>
    </row>
    <row r="2069" spans="1:12" x14ac:dyDescent="0.3">
      <c r="A2069" t="s">
        <v>1399</v>
      </c>
      <c r="B2069" t="s">
        <v>1643</v>
      </c>
      <c r="C2069" t="s">
        <v>93</v>
      </c>
      <c r="D2069">
        <v>1964</v>
      </c>
      <c r="E2069" t="s">
        <v>20</v>
      </c>
      <c r="F2069" t="s">
        <v>1674</v>
      </c>
      <c r="G2069" t="s">
        <v>187</v>
      </c>
      <c r="H2069" s="1" t="d">
        <v>00:02:02.9999999999999850</v>
      </c>
      <c r="I2069" t="s">
        <v>768</v>
      </c>
      <c r="J2069">
        <v>123</v>
      </c>
      <c r="K2069" t="s">
        <v>1968</v>
      </c>
      <c r="L2069" t="str">
        <f t="shared" si="33"/>
        <v>WTokyo1964B800M</v>
      </c>
    </row>
    <row r="2070" spans="1:12" x14ac:dyDescent="0.3">
      <c r="A2070" t="s">
        <v>1399</v>
      </c>
      <c r="B2070" t="s">
        <v>1643</v>
      </c>
      <c r="C2070" t="s">
        <v>70</v>
      </c>
      <c r="D2070">
        <v>1928</v>
      </c>
      <c r="E2070" t="s">
        <v>13</v>
      </c>
      <c r="F2070" t="s">
        <v>1675</v>
      </c>
      <c r="G2070" t="s">
        <v>151</v>
      </c>
      <c r="H2070" s="1" t="d">
        <v>00:02:16.99999999999997775</v>
      </c>
      <c r="I2070" t="s">
        <v>768</v>
      </c>
      <c r="J2070">
        <v>137</v>
      </c>
      <c r="K2070" t="s">
        <v>1968</v>
      </c>
      <c r="L2070" t="str">
        <f t="shared" si="33"/>
        <v>WAmsterdam1928G800M</v>
      </c>
    </row>
    <row r="2071" spans="1:12" x14ac:dyDescent="0.3">
      <c r="A2071" t="s">
        <v>1399</v>
      </c>
      <c r="B2071" t="s">
        <v>1643</v>
      </c>
      <c r="C2071" t="s">
        <v>70</v>
      </c>
      <c r="D2071">
        <v>1928</v>
      </c>
      <c r="E2071" t="s">
        <v>17</v>
      </c>
      <c r="F2071" t="s">
        <v>1676</v>
      </c>
      <c r="G2071" t="s">
        <v>662</v>
      </c>
      <c r="H2071" t="s">
        <v>158</v>
      </c>
      <c r="I2071" t="s">
        <v>768</v>
      </c>
      <c r="J2071">
        <v>0</v>
      </c>
      <c r="K2071" t="s">
        <v>1968</v>
      </c>
      <c r="L2071" t="str">
        <f t="shared" si="33"/>
        <v>WAmsterdam1928S800M</v>
      </c>
    </row>
    <row r="2072" spans="1:12" x14ac:dyDescent="0.3">
      <c r="A2072" t="s">
        <v>1399</v>
      </c>
      <c r="B2072" t="s">
        <v>1643</v>
      </c>
      <c r="C2072" t="s">
        <v>70</v>
      </c>
      <c r="D2072">
        <v>1928</v>
      </c>
      <c r="E2072" t="s">
        <v>20</v>
      </c>
      <c r="F2072" t="s">
        <v>1677</v>
      </c>
      <c r="G2072" t="s">
        <v>74</v>
      </c>
      <c r="H2072" t="s">
        <v>158</v>
      </c>
      <c r="I2072" t="s">
        <v>768</v>
      </c>
      <c r="J2072">
        <v>0</v>
      </c>
      <c r="K2072" t="s">
        <v>1968</v>
      </c>
      <c r="L2072" t="str">
        <f t="shared" si="33"/>
        <v>WAmsterdam1928B800M</v>
      </c>
    </row>
    <row r="2073" spans="1:12" x14ac:dyDescent="0.3">
      <c r="A2073" t="s">
        <v>1399</v>
      </c>
      <c r="B2073" t="s">
        <v>1678</v>
      </c>
      <c r="C2073" t="s">
        <v>12</v>
      </c>
      <c r="D2073">
        <v>2016</v>
      </c>
      <c r="E2073" t="s">
        <v>13</v>
      </c>
      <c r="F2073" t="s">
        <v>1679</v>
      </c>
      <c r="G2073" t="s">
        <v>1680</v>
      </c>
      <c r="H2073">
        <v>69.209999999999994</v>
      </c>
      <c r="I2073" t="s">
        <v>909</v>
      </c>
      <c r="J2073">
        <v>69.209999999999994</v>
      </c>
      <c r="K2073" t="s">
        <v>1969</v>
      </c>
      <c r="L2073" t="str">
        <f t="shared" si="33"/>
        <v>WRio2016GDiscus Throw</v>
      </c>
    </row>
    <row r="2074" spans="1:12" x14ac:dyDescent="0.3">
      <c r="A2074" t="s">
        <v>1399</v>
      </c>
      <c r="B2074" t="s">
        <v>1678</v>
      </c>
      <c r="C2074" t="s">
        <v>12</v>
      </c>
      <c r="D2074">
        <v>2016</v>
      </c>
      <c r="E2074" t="s">
        <v>17</v>
      </c>
      <c r="F2074" t="s">
        <v>1681</v>
      </c>
      <c r="G2074" t="s">
        <v>64</v>
      </c>
      <c r="H2074">
        <v>66.73</v>
      </c>
      <c r="I2074" t="s">
        <v>909</v>
      </c>
      <c r="J2074">
        <v>66.73</v>
      </c>
      <c r="K2074" t="s">
        <v>1969</v>
      </c>
      <c r="L2074" t="str">
        <f t="shared" si="33"/>
        <v>WRio2016SDiscus Throw</v>
      </c>
    </row>
    <row r="2075" spans="1:12" x14ac:dyDescent="0.3">
      <c r="A2075" t="s">
        <v>1399</v>
      </c>
      <c r="B2075" t="s">
        <v>1678</v>
      </c>
      <c r="C2075" t="s">
        <v>12</v>
      </c>
      <c r="D2075">
        <v>2016</v>
      </c>
      <c r="E2075" t="s">
        <v>20</v>
      </c>
      <c r="F2075" t="s">
        <v>1682</v>
      </c>
      <c r="G2075" t="s">
        <v>168</v>
      </c>
      <c r="H2075">
        <v>65.34</v>
      </c>
      <c r="I2075" t="s">
        <v>909</v>
      </c>
      <c r="J2075">
        <v>65.34</v>
      </c>
      <c r="K2075" t="s">
        <v>1969</v>
      </c>
      <c r="L2075" t="str">
        <f t="shared" si="33"/>
        <v>WRio2016BDiscus Throw</v>
      </c>
    </row>
    <row r="2076" spans="1:12" x14ac:dyDescent="0.3">
      <c r="A2076" t="s">
        <v>1399</v>
      </c>
      <c r="B2076" t="s">
        <v>1678</v>
      </c>
      <c r="C2076" t="s">
        <v>23</v>
      </c>
      <c r="D2076">
        <v>2008</v>
      </c>
      <c r="E2076" t="s">
        <v>13</v>
      </c>
      <c r="F2076" t="s">
        <v>1683</v>
      </c>
      <c r="G2076" t="s">
        <v>15</v>
      </c>
      <c r="H2076">
        <v>64.739999999999995</v>
      </c>
      <c r="I2076" t="s">
        <v>909</v>
      </c>
      <c r="J2076">
        <v>64.739999999999995</v>
      </c>
      <c r="K2076" t="s">
        <v>1969</v>
      </c>
      <c r="L2076" t="str">
        <f t="shared" si="33"/>
        <v>WBeijing2008GDiscus Throw</v>
      </c>
    </row>
    <row r="2077" spans="1:12" x14ac:dyDescent="0.3">
      <c r="A2077" t="s">
        <v>1399</v>
      </c>
      <c r="B2077" t="s">
        <v>1678</v>
      </c>
      <c r="C2077" t="s">
        <v>23</v>
      </c>
      <c r="D2077">
        <v>2008</v>
      </c>
      <c r="E2077" t="s">
        <v>20</v>
      </c>
      <c r="F2077" t="s">
        <v>1684</v>
      </c>
      <c r="G2077" t="s">
        <v>993</v>
      </c>
      <c r="H2077">
        <v>62.59</v>
      </c>
      <c r="I2077" t="s">
        <v>909</v>
      </c>
      <c r="J2077">
        <v>62.59</v>
      </c>
      <c r="K2077" t="s">
        <v>1969</v>
      </c>
      <c r="L2077" t="str">
        <f t="shared" si="33"/>
        <v>WBeijing2008BDiscus Throw</v>
      </c>
    </row>
    <row r="2078" spans="1:12" x14ac:dyDescent="0.3">
      <c r="A2078" t="s">
        <v>1399</v>
      </c>
      <c r="B2078" t="s">
        <v>1678</v>
      </c>
      <c r="C2078" t="s">
        <v>27</v>
      </c>
      <c r="D2078">
        <v>2000</v>
      </c>
      <c r="E2078" t="s">
        <v>13</v>
      </c>
      <c r="F2078" t="s">
        <v>1685</v>
      </c>
      <c r="G2078" t="s">
        <v>832</v>
      </c>
      <c r="H2078">
        <v>68.400000000000006</v>
      </c>
      <c r="I2078" t="s">
        <v>909</v>
      </c>
      <c r="J2078">
        <v>68.400000000000006</v>
      </c>
      <c r="K2078" t="s">
        <v>1969</v>
      </c>
      <c r="L2078" t="str">
        <f t="shared" si="33"/>
        <v>WSydney2000GDiscus Throw</v>
      </c>
    </row>
    <row r="2079" spans="1:12" x14ac:dyDescent="0.3">
      <c r="A2079" t="s">
        <v>1399</v>
      </c>
      <c r="B2079" t="s">
        <v>1678</v>
      </c>
      <c r="C2079" t="s">
        <v>27</v>
      </c>
      <c r="D2079">
        <v>2000</v>
      </c>
      <c r="E2079" t="s">
        <v>17</v>
      </c>
      <c r="F2079" t="s">
        <v>1686</v>
      </c>
      <c r="G2079" t="s">
        <v>357</v>
      </c>
      <c r="H2079">
        <v>65.709999999999994</v>
      </c>
      <c r="I2079" t="s">
        <v>909</v>
      </c>
      <c r="J2079">
        <v>65.709999999999994</v>
      </c>
      <c r="K2079" t="s">
        <v>1969</v>
      </c>
      <c r="L2079" t="str">
        <f t="shared" si="33"/>
        <v>WSydney2000SDiscus Throw</v>
      </c>
    </row>
    <row r="2080" spans="1:12" x14ac:dyDescent="0.3">
      <c r="A2080" t="s">
        <v>1399</v>
      </c>
      <c r="B2080" t="s">
        <v>1678</v>
      </c>
      <c r="C2080" t="s">
        <v>27</v>
      </c>
      <c r="D2080">
        <v>2000</v>
      </c>
      <c r="E2080" t="s">
        <v>20</v>
      </c>
      <c r="F2080" t="s">
        <v>1687</v>
      </c>
      <c r="G2080" t="s">
        <v>832</v>
      </c>
      <c r="H2080">
        <v>65.2</v>
      </c>
      <c r="I2080" t="s">
        <v>909</v>
      </c>
      <c r="J2080">
        <v>65.2</v>
      </c>
      <c r="K2080" t="s">
        <v>1969</v>
      </c>
      <c r="L2080" t="str">
        <f t="shared" si="33"/>
        <v>WSydney2000BDiscus Throw</v>
      </c>
    </row>
    <row r="2081" spans="1:12" x14ac:dyDescent="0.3">
      <c r="A2081" t="s">
        <v>1399</v>
      </c>
      <c r="B2081" t="s">
        <v>1678</v>
      </c>
      <c r="C2081" t="s">
        <v>31</v>
      </c>
      <c r="D2081">
        <v>1992</v>
      </c>
      <c r="E2081" t="s">
        <v>13</v>
      </c>
      <c r="F2081" t="s">
        <v>1688</v>
      </c>
      <c r="G2081" t="s">
        <v>168</v>
      </c>
      <c r="H2081">
        <v>70.06</v>
      </c>
      <c r="I2081" t="s">
        <v>909</v>
      </c>
      <c r="J2081">
        <v>70.06</v>
      </c>
      <c r="K2081" t="s">
        <v>1969</v>
      </c>
      <c r="L2081" t="str">
        <f t="shared" si="33"/>
        <v>WBarcelona1992GDiscus Throw</v>
      </c>
    </row>
    <row r="2082" spans="1:12" x14ac:dyDescent="0.3">
      <c r="A2082" t="s">
        <v>1399</v>
      </c>
      <c r="B2082" t="s">
        <v>1678</v>
      </c>
      <c r="C2082" t="s">
        <v>31</v>
      </c>
      <c r="D2082">
        <v>1992</v>
      </c>
      <c r="E2082" t="s">
        <v>17</v>
      </c>
      <c r="F2082" t="s">
        <v>1689</v>
      </c>
      <c r="G2082" t="s">
        <v>170</v>
      </c>
      <c r="H2082">
        <v>67.78</v>
      </c>
      <c r="I2082" t="s">
        <v>909</v>
      </c>
      <c r="J2082">
        <v>67.78</v>
      </c>
      <c r="K2082" t="s">
        <v>1969</v>
      </c>
      <c r="L2082" t="str">
        <f t="shared" si="33"/>
        <v>WBarcelona1992SDiscus Throw</v>
      </c>
    </row>
    <row r="2083" spans="1:12" x14ac:dyDescent="0.3">
      <c r="A2083" t="s">
        <v>1399</v>
      </c>
      <c r="B2083" t="s">
        <v>1678</v>
      </c>
      <c r="C2083" t="s">
        <v>31</v>
      </c>
      <c r="D2083">
        <v>1992</v>
      </c>
      <c r="E2083" t="s">
        <v>20</v>
      </c>
      <c r="F2083" t="s">
        <v>1690</v>
      </c>
      <c r="G2083" t="s">
        <v>59</v>
      </c>
      <c r="H2083">
        <v>66.239999999999995</v>
      </c>
      <c r="I2083" t="s">
        <v>909</v>
      </c>
      <c r="J2083">
        <v>66.239999999999995</v>
      </c>
      <c r="K2083" t="s">
        <v>1969</v>
      </c>
      <c r="L2083" t="str">
        <f t="shared" si="33"/>
        <v>WBarcelona1992BDiscus Throw</v>
      </c>
    </row>
    <row r="2084" spans="1:12" x14ac:dyDescent="0.3">
      <c r="A2084" t="s">
        <v>1399</v>
      </c>
      <c r="B2084" t="s">
        <v>1678</v>
      </c>
      <c r="C2084" t="s">
        <v>36</v>
      </c>
      <c r="D2084">
        <v>1984</v>
      </c>
      <c r="E2084" t="s">
        <v>13</v>
      </c>
      <c r="F2084" t="s">
        <v>1691</v>
      </c>
      <c r="G2084" t="s">
        <v>147</v>
      </c>
      <c r="H2084">
        <v>65.36</v>
      </c>
      <c r="I2084" t="s">
        <v>909</v>
      </c>
      <c r="J2084">
        <v>65.36</v>
      </c>
      <c r="K2084" t="s">
        <v>1969</v>
      </c>
      <c r="L2084" t="str">
        <f t="shared" si="33"/>
        <v>WLos Angeles1984GDiscus Throw</v>
      </c>
    </row>
    <row r="2085" spans="1:12" x14ac:dyDescent="0.3">
      <c r="A2085" t="s">
        <v>1399</v>
      </c>
      <c r="B2085" t="s">
        <v>1678</v>
      </c>
      <c r="C2085" t="s">
        <v>36</v>
      </c>
      <c r="D2085">
        <v>1984</v>
      </c>
      <c r="E2085" t="s">
        <v>17</v>
      </c>
      <c r="F2085" t="s">
        <v>1692</v>
      </c>
      <c r="G2085" t="s">
        <v>15</v>
      </c>
      <c r="H2085">
        <v>64.86</v>
      </c>
      <c r="I2085" t="s">
        <v>909</v>
      </c>
      <c r="J2085">
        <v>64.86</v>
      </c>
      <c r="K2085" t="s">
        <v>1969</v>
      </c>
      <c r="L2085" t="str">
        <f t="shared" si="33"/>
        <v>WLos Angeles1984SDiscus Throw</v>
      </c>
    </row>
    <row r="2086" spans="1:12" x14ac:dyDescent="0.3">
      <c r="A2086" t="s">
        <v>1399</v>
      </c>
      <c r="B2086" t="s">
        <v>1678</v>
      </c>
      <c r="C2086" t="s">
        <v>36</v>
      </c>
      <c r="D2086">
        <v>1984</v>
      </c>
      <c r="E2086" t="s">
        <v>20</v>
      </c>
      <c r="F2086" t="s">
        <v>1693</v>
      </c>
      <c r="G2086" t="s">
        <v>1080</v>
      </c>
      <c r="H2086">
        <v>63.64</v>
      </c>
      <c r="I2086" t="s">
        <v>909</v>
      </c>
      <c r="J2086">
        <v>63.64</v>
      </c>
      <c r="K2086" t="s">
        <v>1969</v>
      </c>
      <c r="L2086" t="str">
        <f t="shared" si="33"/>
        <v>WLos Angeles1984BDiscus Throw</v>
      </c>
    </row>
    <row r="2087" spans="1:12" x14ac:dyDescent="0.3">
      <c r="A2087" t="s">
        <v>1399</v>
      </c>
      <c r="B2087" t="s">
        <v>1678</v>
      </c>
      <c r="C2087" t="s">
        <v>48</v>
      </c>
      <c r="D2087">
        <v>1968</v>
      </c>
      <c r="E2087" t="s">
        <v>13</v>
      </c>
      <c r="F2087" t="s">
        <v>1694</v>
      </c>
      <c r="G2087" t="s">
        <v>1080</v>
      </c>
      <c r="H2087">
        <v>58.28</v>
      </c>
      <c r="I2087" t="s">
        <v>909</v>
      </c>
      <c r="J2087">
        <v>58.28</v>
      </c>
      <c r="K2087" t="s">
        <v>1969</v>
      </c>
      <c r="L2087" t="str">
        <f t="shared" si="33"/>
        <v>WMexico1968GDiscus Throw</v>
      </c>
    </row>
    <row r="2088" spans="1:12" x14ac:dyDescent="0.3">
      <c r="A2088" t="s">
        <v>1399</v>
      </c>
      <c r="B2088" t="s">
        <v>1678</v>
      </c>
      <c r="C2088" t="s">
        <v>48</v>
      </c>
      <c r="D2088">
        <v>1968</v>
      </c>
      <c r="E2088" t="s">
        <v>17</v>
      </c>
      <c r="F2088" t="s">
        <v>1695</v>
      </c>
      <c r="G2088" t="s">
        <v>293</v>
      </c>
      <c r="H2088">
        <v>57.76</v>
      </c>
      <c r="I2088" t="s">
        <v>909</v>
      </c>
      <c r="J2088">
        <v>57.76</v>
      </c>
      <c r="K2088" t="s">
        <v>1969</v>
      </c>
      <c r="L2088" t="str">
        <f t="shared" si="33"/>
        <v>WMexico1968SDiscus Throw</v>
      </c>
    </row>
    <row r="2089" spans="1:12" x14ac:dyDescent="0.3">
      <c r="A2089" t="s">
        <v>1399</v>
      </c>
      <c r="B2089" t="s">
        <v>1678</v>
      </c>
      <c r="C2089" t="s">
        <v>48</v>
      </c>
      <c r="D2089">
        <v>1968</v>
      </c>
      <c r="E2089" t="s">
        <v>20</v>
      </c>
      <c r="F2089" t="s">
        <v>1696</v>
      </c>
      <c r="G2089" t="s">
        <v>99</v>
      </c>
      <c r="H2089">
        <v>54.9</v>
      </c>
      <c r="I2089" t="s">
        <v>909</v>
      </c>
      <c r="J2089">
        <v>54.9</v>
      </c>
      <c r="K2089" t="s">
        <v>1969</v>
      </c>
      <c r="L2089" t="str">
        <f t="shared" si="33"/>
        <v>WMexico1968BDiscus Throw</v>
      </c>
    </row>
    <row r="2090" spans="1:12" x14ac:dyDescent="0.3">
      <c r="A2090" t="s">
        <v>1399</v>
      </c>
      <c r="B2090" t="s">
        <v>1678</v>
      </c>
      <c r="C2090" t="s">
        <v>53</v>
      </c>
      <c r="D2090">
        <v>1960</v>
      </c>
      <c r="E2090" t="s">
        <v>13</v>
      </c>
      <c r="F2090" t="s">
        <v>1697</v>
      </c>
      <c r="G2090" t="s">
        <v>55</v>
      </c>
      <c r="H2090">
        <v>55.1</v>
      </c>
      <c r="I2090" t="s">
        <v>909</v>
      </c>
      <c r="J2090">
        <v>55.1</v>
      </c>
      <c r="K2090" t="s">
        <v>1969</v>
      </c>
      <c r="L2090" t="str">
        <f t="shared" si="33"/>
        <v>WRome1960GDiscus Throw</v>
      </c>
    </row>
    <row r="2091" spans="1:12" x14ac:dyDescent="0.3">
      <c r="A2091" t="s">
        <v>1399</v>
      </c>
      <c r="B2091" t="s">
        <v>1678</v>
      </c>
      <c r="C2091" t="s">
        <v>53</v>
      </c>
      <c r="D2091">
        <v>1960</v>
      </c>
      <c r="E2091" t="s">
        <v>17</v>
      </c>
      <c r="F2091" t="s">
        <v>1698</v>
      </c>
      <c r="G2091" t="s">
        <v>55</v>
      </c>
      <c r="H2091">
        <v>52.59</v>
      </c>
      <c r="I2091" t="s">
        <v>909</v>
      </c>
      <c r="J2091">
        <v>52.59</v>
      </c>
      <c r="K2091" t="s">
        <v>1969</v>
      </c>
      <c r="L2091" t="str">
        <f t="shared" si="33"/>
        <v>WRome1960SDiscus Throw</v>
      </c>
    </row>
    <row r="2092" spans="1:12" x14ac:dyDescent="0.3">
      <c r="A2092" t="s">
        <v>1399</v>
      </c>
      <c r="B2092" t="s">
        <v>1678</v>
      </c>
      <c r="C2092" t="s">
        <v>53</v>
      </c>
      <c r="D2092">
        <v>1960</v>
      </c>
      <c r="E2092" t="s">
        <v>20</v>
      </c>
      <c r="F2092" t="s">
        <v>1694</v>
      </c>
      <c r="G2092" t="s">
        <v>1080</v>
      </c>
      <c r="H2092">
        <v>52.36</v>
      </c>
      <c r="I2092" t="s">
        <v>909</v>
      </c>
      <c r="J2092">
        <v>52.36</v>
      </c>
      <c r="K2092" t="s">
        <v>1969</v>
      </c>
      <c r="L2092" t="str">
        <f t="shared" si="33"/>
        <v>WRome1960BDiscus Throw</v>
      </c>
    </row>
    <row r="2093" spans="1:12" x14ac:dyDescent="0.3">
      <c r="A2093" t="s">
        <v>1399</v>
      </c>
      <c r="B2093" t="s">
        <v>1678</v>
      </c>
      <c r="C2093" t="s">
        <v>60</v>
      </c>
      <c r="D2093">
        <v>1952</v>
      </c>
      <c r="E2093" t="s">
        <v>13</v>
      </c>
      <c r="F2093" t="s">
        <v>1697</v>
      </c>
      <c r="G2093" t="s">
        <v>55</v>
      </c>
      <c r="H2093">
        <v>51.42</v>
      </c>
      <c r="I2093" t="s">
        <v>909</v>
      </c>
      <c r="J2093">
        <v>51.42</v>
      </c>
      <c r="K2093" t="s">
        <v>1969</v>
      </c>
      <c r="L2093" t="str">
        <f t="shared" si="33"/>
        <v>WHelsinki1952GDiscus Throw</v>
      </c>
    </row>
    <row r="2094" spans="1:12" x14ac:dyDescent="0.3">
      <c r="A2094" t="s">
        <v>1399</v>
      </c>
      <c r="B2094" t="s">
        <v>1678</v>
      </c>
      <c r="C2094" t="s">
        <v>60</v>
      </c>
      <c r="D2094">
        <v>1952</v>
      </c>
      <c r="E2094" t="s">
        <v>17</v>
      </c>
      <c r="F2094" t="s">
        <v>1699</v>
      </c>
      <c r="G2094" t="s">
        <v>55</v>
      </c>
      <c r="H2094">
        <v>47.08</v>
      </c>
      <c r="I2094" t="s">
        <v>909</v>
      </c>
      <c r="J2094">
        <v>47.08</v>
      </c>
      <c r="K2094" t="s">
        <v>1969</v>
      </c>
      <c r="L2094" t="str">
        <f t="shared" si="33"/>
        <v>WHelsinki1952SDiscus Throw</v>
      </c>
    </row>
    <row r="2095" spans="1:12" x14ac:dyDescent="0.3">
      <c r="A2095" t="s">
        <v>1399</v>
      </c>
      <c r="B2095" t="s">
        <v>1678</v>
      </c>
      <c r="C2095" t="s">
        <v>60</v>
      </c>
      <c r="D2095">
        <v>1952</v>
      </c>
      <c r="E2095" t="s">
        <v>20</v>
      </c>
      <c r="F2095" t="s">
        <v>1700</v>
      </c>
      <c r="G2095" t="s">
        <v>55</v>
      </c>
      <c r="H2095">
        <v>46.29</v>
      </c>
      <c r="I2095" t="s">
        <v>909</v>
      </c>
      <c r="J2095">
        <v>46.29</v>
      </c>
      <c r="K2095" t="s">
        <v>1969</v>
      </c>
      <c r="L2095" t="str">
        <f t="shared" si="33"/>
        <v>WHelsinki1952BDiscus Throw</v>
      </c>
    </row>
    <row r="2096" spans="1:12" x14ac:dyDescent="0.3">
      <c r="A2096" t="s">
        <v>1399</v>
      </c>
      <c r="B2096" t="s">
        <v>1678</v>
      </c>
      <c r="C2096" t="s">
        <v>66</v>
      </c>
      <c r="D2096">
        <v>1936</v>
      </c>
      <c r="E2096" t="s">
        <v>13</v>
      </c>
      <c r="F2096" t="s">
        <v>1701</v>
      </c>
      <c r="G2096" t="s">
        <v>151</v>
      </c>
      <c r="H2096">
        <v>47.63</v>
      </c>
      <c r="I2096" t="s">
        <v>909</v>
      </c>
      <c r="J2096">
        <v>47.63</v>
      </c>
      <c r="K2096" t="s">
        <v>1969</v>
      </c>
      <c r="L2096" t="str">
        <f t="shared" si="33"/>
        <v>WBerlin1936GDiscus Throw</v>
      </c>
    </row>
    <row r="2097" spans="1:12" x14ac:dyDescent="0.3">
      <c r="A2097" t="s">
        <v>1399</v>
      </c>
      <c r="B2097" t="s">
        <v>1678</v>
      </c>
      <c r="C2097" t="s">
        <v>66</v>
      </c>
      <c r="D2097">
        <v>1936</v>
      </c>
      <c r="E2097" t="s">
        <v>17</v>
      </c>
      <c r="F2097" t="s">
        <v>1702</v>
      </c>
      <c r="G2097" t="s">
        <v>103</v>
      </c>
      <c r="H2097">
        <v>46.22</v>
      </c>
      <c r="I2097" t="s">
        <v>909</v>
      </c>
      <c r="J2097">
        <v>46.22</v>
      </c>
      <c r="K2097" t="s">
        <v>1969</v>
      </c>
      <c r="L2097" t="str">
        <f t="shared" si="33"/>
        <v>WBerlin1936SDiscus Throw</v>
      </c>
    </row>
    <row r="2098" spans="1:12" x14ac:dyDescent="0.3">
      <c r="A2098" t="s">
        <v>1399</v>
      </c>
      <c r="B2098" t="s">
        <v>1678</v>
      </c>
      <c r="C2098" t="s">
        <v>66</v>
      </c>
      <c r="D2098">
        <v>1936</v>
      </c>
      <c r="E2098" t="s">
        <v>20</v>
      </c>
      <c r="F2098" t="s">
        <v>1703</v>
      </c>
      <c r="G2098" t="s">
        <v>151</v>
      </c>
      <c r="H2098">
        <v>39.799999999999997</v>
      </c>
      <c r="I2098" t="s">
        <v>909</v>
      </c>
      <c r="J2098">
        <v>39.799999999999997</v>
      </c>
      <c r="K2098" t="s">
        <v>1969</v>
      </c>
      <c r="L2098" t="str">
        <f t="shared" si="33"/>
        <v>WBerlin1936BDiscus Throw</v>
      </c>
    </row>
    <row r="2099" spans="1:12" x14ac:dyDescent="0.3">
      <c r="A2099" t="s">
        <v>1399</v>
      </c>
      <c r="B2099" t="s">
        <v>1678</v>
      </c>
      <c r="C2099" t="s">
        <v>70</v>
      </c>
      <c r="D2099">
        <v>1928</v>
      </c>
      <c r="E2099" t="s">
        <v>13</v>
      </c>
      <c r="F2099" t="s">
        <v>1704</v>
      </c>
      <c r="G2099" t="s">
        <v>103</v>
      </c>
      <c r="H2099">
        <v>39.619999999999997</v>
      </c>
      <c r="I2099" t="s">
        <v>909</v>
      </c>
      <c r="J2099">
        <v>39.619999999999997</v>
      </c>
      <c r="K2099" t="s">
        <v>1969</v>
      </c>
      <c r="L2099" t="str">
        <f t="shared" si="33"/>
        <v>WAmsterdam1928GDiscus Throw</v>
      </c>
    </row>
    <row r="2100" spans="1:12" x14ac:dyDescent="0.3">
      <c r="A2100" t="s">
        <v>1399</v>
      </c>
      <c r="B2100" t="s">
        <v>1678</v>
      </c>
      <c r="C2100" t="s">
        <v>70</v>
      </c>
      <c r="D2100">
        <v>1928</v>
      </c>
      <c r="E2100" t="s">
        <v>17</v>
      </c>
      <c r="F2100" t="s">
        <v>1705</v>
      </c>
      <c r="G2100" t="s">
        <v>15</v>
      </c>
      <c r="H2100">
        <v>37.08</v>
      </c>
      <c r="I2100" t="s">
        <v>909</v>
      </c>
      <c r="J2100">
        <v>37.08</v>
      </c>
      <c r="K2100" t="s">
        <v>1969</v>
      </c>
      <c r="L2100" t="str">
        <f t="shared" si="33"/>
        <v>WAmsterdam1928SDiscus Throw</v>
      </c>
    </row>
    <row r="2101" spans="1:12" x14ac:dyDescent="0.3">
      <c r="A2101" t="s">
        <v>1399</v>
      </c>
      <c r="B2101" t="s">
        <v>1678</v>
      </c>
      <c r="C2101" t="s">
        <v>70</v>
      </c>
      <c r="D2101">
        <v>1928</v>
      </c>
      <c r="E2101" t="s">
        <v>20</v>
      </c>
      <c r="F2101" t="s">
        <v>1706</v>
      </c>
      <c r="G2101" t="s">
        <v>74</v>
      </c>
      <c r="H2101">
        <v>35.92</v>
      </c>
      <c r="I2101" t="s">
        <v>909</v>
      </c>
      <c r="J2101">
        <v>35.92</v>
      </c>
      <c r="K2101" t="s">
        <v>1969</v>
      </c>
      <c r="L2101" t="str">
        <f t="shared" si="33"/>
        <v>WAmsterdam1928BDiscus Throw</v>
      </c>
    </row>
    <row r="2102" spans="1:12" x14ac:dyDescent="0.3">
      <c r="A2102" t="s">
        <v>1399</v>
      </c>
      <c r="B2102" t="s">
        <v>1678</v>
      </c>
      <c r="C2102" t="s">
        <v>78</v>
      </c>
      <c r="D2102">
        <v>2012</v>
      </c>
      <c r="E2102" t="s">
        <v>13</v>
      </c>
      <c r="F2102" t="s">
        <v>1679</v>
      </c>
      <c r="G2102" t="s">
        <v>1680</v>
      </c>
      <c r="H2102">
        <v>69.11</v>
      </c>
      <c r="I2102" t="s">
        <v>909</v>
      </c>
      <c r="J2102">
        <v>69.11</v>
      </c>
      <c r="K2102" t="s">
        <v>1969</v>
      </c>
      <c r="L2102" t="str">
        <f t="shared" si="33"/>
        <v>WLondon2012GDiscus Throw</v>
      </c>
    </row>
    <row r="2103" spans="1:12" x14ac:dyDescent="0.3">
      <c r="A2103" t="s">
        <v>1399</v>
      </c>
      <c r="B2103" t="s">
        <v>1678</v>
      </c>
      <c r="C2103" t="s">
        <v>78</v>
      </c>
      <c r="D2103">
        <v>2012</v>
      </c>
      <c r="E2103" t="s">
        <v>17</v>
      </c>
      <c r="F2103" t="s">
        <v>1707</v>
      </c>
      <c r="G2103" t="s">
        <v>246</v>
      </c>
      <c r="H2103">
        <v>67.22</v>
      </c>
      <c r="I2103" t="s">
        <v>909</v>
      </c>
      <c r="J2103">
        <v>67.22</v>
      </c>
      <c r="K2103" t="s">
        <v>1969</v>
      </c>
      <c r="L2103" t="str">
        <f t="shared" si="33"/>
        <v>WLondon2012SDiscus Throw</v>
      </c>
    </row>
    <row r="2104" spans="1:12" x14ac:dyDescent="0.3">
      <c r="A2104" t="s">
        <v>1399</v>
      </c>
      <c r="B2104" t="s">
        <v>1678</v>
      </c>
      <c r="C2104" t="s">
        <v>78</v>
      </c>
      <c r="D2104">
        <v>2012</v>
      </c>
      <c r="E2104" t="s">
        <v>20</v>
      </c>
      <c r="F2104" t="s">
        <v>1708</v>
      </c>
      <c r="G2104" t="s">
        <v>168</v>
      </c>
      <c r="H2104">
        <v>66.38</v>
      </c>
      <c r="I2104" t="s">
        <v>909</v>
      </c>
      <c r="J2104">
        <v>66.38</v>
      </c>
      <c r="K2104" t="s">
        <v>1969</v>
      </c>
      <c r="L2104" t="str">
        <f t="shared" si="33"/>
        <v>WLondon2012BDiscus Throw</v>
      </c>
    </row>
    <row r="2105" spans="1:12" x14ac:dyDescent="0.3">
      <c r="A2105" t="s">
        <v>1399</v>
      </c>
      <c r="B2105" t="s">
        <v>1678</v>
      </c>
      <c r="C2105" t="s">
        <v>81</v>
      </c>
      <c r="D2105">
        <v>2004</v>
      </c>
      <c r="E2105" t="s">
        <v>13</v>
      </c>
      <c r="F2105" t="s">
        <v>1709</v>
      </c>
      <c r="G2105" t="s">
        <v>398</v>
      </c>
      <c r="H2105">
        <v>67.02</v>
      </c>
      <c r="I2105" t="s">
        <v>909</v>
      </c>
      <c r="J2105">
        <v>67.02</v>
      </c>
      <c r="K2105" t="s">
        <v>1969</v>
      </c>
      <c r="L2105" t="str">
        <f t="shared" si="33"/>
        <v>WAthens2004GDiscus Throw</v>
      </c>
    </row>
    <row r="2106" spans="1:12" x14ac:dyDescent="0.3">
      <c r="A2106" t="s">
        <v>1399</v>
      </c>
      <c r="B2106" t="s">
        <v>1678</v>
      </c>
      <c r="C2106" t="s">
        <v>81</v>
      </c>
      <c r="D2106">
        <v>2004</v>
      </c>
      <c r="E2106" t="s">
        <v>17</v>
      </c>
      <c r="F2106" t="s">
        <v>1686</v>
      </c>
      <c r="G2106" t="s">
        <v>357</v>
      </c>
      <c r="H2106">
        <v>66.680000000000007</v>
      </c>
      <c r="I2106" t="s">
        <v>909</v>
      </c>
      <c r="J2106">
        <v>66.680000000000007</v>
      </c>
      <c r="K2106" t="s">
        <v>1969</v>
      </c>
      <c r="L2106" t="str">
        <f t="shared" si="33"/>
        <v>WAthens2004SDiscus Throw</v>
      </c>
    </row>
    <row r="2107" spans="1:12" x14ac:dyDescent="0.3">
      <c r="A2107" t="s">
        <v>1399</v>
      </c>
      <c r="B2107" t="s">
        <v>1678</v>
      </c>
      <c r="C2107" t="s">
        <v>81</v>
      </c>
      <c r="D2107">
        <v>2004</v>
      </c>
      <c r="E2107" t="s">
        <v>20</v>
      </c>
      <c r="F2107" t="s">
        <v>1710</v>
      </c>
      <c r="G2107" t="s">
        <v>837</v>
      </c>
      <c r="H2107">
        <v>66.08</v>
      </c>
      <c r="I2107" t="s">
        <v>909</v>
      </c>
      <c r="J2107">
        <v>66.08</v>
      </c>
      <c r="K2107" t="s">
        <v>1969</v>
      </c>
      <c r="L2107" t="str">
        <f t="shared" si="33"/>
        <v>WAthens2004BDiscus Throw</v>
      </c>
    </row>
    <row r="2108" spans="1:12" x14ac:dyDescent="0.3">
      <c r="A2108" t="s">
        <v>1399</v>
      </c>
      <c r="B2108" t="s">
        <v>1678</v>
      </c>
      <c r="C2108" t="s">
        <v>84</v>
      </c>
      <c r="D2108">
        <v>1996</v>
      </c>
      <c r="E2108" t="s">
        <v>13</v>
      </c>
      <c r="F2108" t="s">
        <v>1711</v>
      </c>
      <c r="G2108" t="s">
        <v>151</v>
      </c>
      <c r="H2108">
        <v>69.66</v>
      </c>
      <c r="I2108" t="s">
        <v>909</v>
      </c>
      <c r="J2108">
        <v>69.66</v>
      </c>
      <c r="K2108" t="s">
        <v>1969</v>
      </c>
      <c r="L2108" t="str">
        <f t="shared" si="33"/>
        <v>WAtlanta1996GDiscus Throw</v>
      </c>
    </row>
    <row r="2109" spans="1:12" x14ac:dyDescent="0.3">
      <c r="A2109" t="s">
        <v>1399</v>
      </c>
      <c r="B2109" t="s">
        <v>1678</v>
      </c>
      <c r="C2109" t="s">
        <v>84</v>
      </c>
      <c r="D2109">
        <v>1996</v>
      </c>
      <c r="E2109" t="s">
        <v>17</v>
      </c>
      <c r="F2109" t="s">
        <v>1709</v>
      </c>
      <c r="G2109" t="s">
        <v>398</v>
      </c>
      <c r="H2109">
        <v>66.48</v>
      </c>
      <c r="I2109" t="s">
        <v>909</v>
      </c>
      <c r="J2109">
        <v>66.48</v>
      </c>
      <c r="K2109" t="s">
        <v>1969</v>
      </c>
      <c r="L2109" t="str">
        <f t="shared" si="33"/>
        <v>WAtlanta1996SDiscus Throw</v>
      </c>
    </row>
    <row r="2110" spans="1:12" x14ac:dyDescent="0.3">
      <c r="A2110" t="s">
        <v>1399</v>
      </c>
      <c r="B2110" t="s">
        <v>1678</v>
      </c>
      <c r="C2110" t="s">
        <v>84</v>
      </c>
      <c r="D2110">
        <v>1996</v>
      </c>
      <c r="E2110" t="s">
        <v>20</v>
      </c>
      <c r="F2110" t="s">
        <v>1685</v>
      </c>
      <c r="G2110" t="s">
        <v>832</v>
      </c>
      <c r="H2110">
        <v>65.64</v>
      </c>
      <c r="I2110" t="s">
        <v>909</v>
      </c>
      <c r="J2110">
        <v>65.64</v>
      </c>
      <c r="K2110" t="s">
        <v>1969</v>
      </c>
      <c r="L2110" t="str">
        <f t="shared" si="33"/>
        <v>WAtlanta1996BDiscus Throw</v>
      </c>
    </row>
    <row r="2111" spans="1:12" x14ac:dyDescent="0.3">
      <c r="A2111" t="s">
        <v>1399</v>
      </c>
      <c r="B2111" t="s">
        <v>1678</v>
      </c>
      <c r="C2111" t="s">
        <v>86</v>
      </c>
      <c r="D2111">
        <v>1980</v>
      </c>
      <c r="E2111" t="s">
        <v>13</v>
      </c>
      <c r="F2111" t="s">
        <v>1712</v>
      </c>
      <c r="G2111" t="s">
        <v>250</v>
      </c>
      <c r="H2111">
        <v>69.959999999999994</v>
      </c>
      <c r="I2111" t="s">
        <v>909</v>
      </c>
      <c r="J2111">
        <v>69.959999999999994</v>
      </c>
      <c r="K2111" t="s">
        <v>1969</v>
      </c>
      <c r="L2111" t="str">
        <f t="shared" si="33"/>
        <v>WMoscow1980GDiscus Throw</v>
      </c>
    </row>
    <row r="2112" spans="1:12" x14ac:dyDescent="0.3">
      <c r="A2112" t="s">
        <v>1399</v>
      </c>
      <c r="B2112" t="s">
        <v>1678</v>
      </c>
      <c r="C2112" t="s">
        <v>86</v>
      </c>
      <c r="D2112">
        <v>1980</v>
      </c>
      <c r="E2112" t="s">
        <v>17</v>
      </c>
      <c r="F2112" t="s">
        <v>1713</v>
      </c>
      <c r="G2112" t="s">
        <v>170</v>
      </c>
      <c r="H2112">
        <v>67.900000000000006</v>
      </c>
      <c r="I2112" t="s">
        <v>909</v>
      </c>
      <c r="J2112">
        <v>67.900000000000006</v>
      </c>
      <c r="K2112" t="s">
        <v>1969</v>
      </c>
      <c r="L2112" t="str">
        <f t="shared" si="33"/>
        <v>WMoscow1980SDiscus Throw</v>
      </c>
    </row>
    <row r="2113" spans="1:12" x14ac:dyDescent="0.3">
      <c r="A2113" t="s">
        <v>1399</v>
      </c>
      <c r="B2113" t="s">
        <v>1678</v>
      </c>
      <c r="C2113" t="s">
        <v>86</v>
      </c>
      <c r="D2113">
        <v>1980</v>
      </c>
      <c r="E2113" t="s">
        <v>20</v>
      </c>
      <c r="F2113" t="s">
        <v>1714</v>
      </c>
      <c r="G2113" t="s">
        <v>55</v>
      </c>
      <c r="H2113">
        <v>67.400000000000006</v>
      </c>
      <c r="I2113" t="s">
        <v>909</v>
      </c>
      <c r="J2113">
        <v>67.400000000000006</v>
      </c>
      <c r="K2113" t="s">
        <v>1969</v>
      </c>
      <c r="L2113" t="str">
        <f t="shared" si="33"/>
        <v>WMoscow1980BDiscus Throw</v>
      </c>
    </row>
    <row r="2114" spans="1:12" x14ac:dyDescent="0.3">
      <c r="A2114" t="s">
        <v>1399</v>
      </c>
      <c r="B2114" t="s">
        <v>1678</v>
      </c>
      <c r="C2114" t="s">
        <v>90</v>
      </c>
      <c r="D2114">
        <v>1972</v>
      </c>
      <c r="E2114" t="s">
        <v>13</v>
      </c>
      <c r="F2114" t="s">
        <v>1715</v>
      </c>
      <c r="G2114" t="s">
        <v>55</v>
      </c>
      <c r="H2114">
        <v>66.62</v>
      </c>
      <c r="I2114" t="s">
        <v>909</v>
      </c>
      <c r="J2114">
        <v>66.62</v>
      </c>
      <c r="K2114" t="s">
        <v>1969</v>
      </c>
      <c r="L2114" t="str">
        <f t="shared" si="33"/>
        <v>WMunich1972GDiscus Throw</v>
      </c>
    </row>
    <row r="2115" spans="1:12" x14ac:dyDescent="0.3">
      <c r="A2115" t="s">
        <v>1399</v>
      </c>
      <c r="B2115" t="s">
        <v>1678</v>
      </c>
      <c r="C2115" t="s">
        <v>90</v>
      </c>
      <c r="D2115">
        <v>1972</v>
      </c>
      <c r="E2115" t="s">
        <v>17</v>
      </c>
      <c r="F2115" t="s">
        <v>1716</v>
      </c>
      <c r="G2115" t="s">
        <v>1080</v>
      </c>
      <c r="H2115">
        <v>65.06</v>
      </c>
      <c r="I2115" t="s">
        <v>909</v>
      </c>
      <c r="J2115">
        <v>65.06</v>
      </c>
      <c r="K2115" t="s">
        <v>1969</v>
      </c>
      <c r="L2115" t="str">
        <f t="shared" ref="L2115:L2178" si="34">_xlfn.CONCAT(A2115,C2115,D2115,E2115,I2115)</f>
        <v>WMunich1972SDiscus Throw</v>
      </c>
    </row>
    <row r="2116" spans="1:12" x14ac:dyDescent="0.3">
      <c r="A2116" t="s">
        <v>1399</v>
      </c>
      <c r="B2116" t="s">
        <v>1678</v>
      </c>
      <c r="C2116" t="s">
        <v>90</v>
      </c>
      <c r="D2116">
        <v>1972</v>
      </c>
      <c r="E2116" t="s">
        <v>20</v>
      </c>
      <c r="F2116" t="s">
        <v>1717</v>
      </c>
      <c r="G2116" t="s">
        <v>170</v>
      </c>
      <c r="H2116">
        <v>64.34</v>
      </c>
      <c r="I2116" t="s">
        <v>909</v>
      </c>
      <c r="J2116">
        <v>64.34</v>
      </c>
      <c r="K2116" t="s">
        <v>1969</v>
      </c>
      <c r="L2116" t="str">
        <f t="shared" si="34"/>
        <v>WMunich1972BDiscus Throw</v>
      </c>
    </row>
    <row r="2117" spans="1:12" x14ac:dyDescent="0.3">
      <c r="A2117" t="s">
        <v>1399</v>
      </c>
      <c r="B2117" t="s">
        <v>1678</v>
      </c>
      <c r="C2117" t="s">
        <v>93</v>
      </c>
      <c r="D2117">
        <v>1964</v>
      </c>
      <c r="E2117" t="s">
        <v>13</v>
      </c>
      <c r="F2117" t="s">
        <v>1698</v>
      </c>
      <c r="G2117" t="s">
        <v>55</v>
      </c>
      <c r="H2117">
        <v>57.27</v>
      </c>
      <c r="I2117" t="s">
        <v>909</v>
      </c>
      <c r="J2117">
        <v>57.27</v>
      </c>
      <c r="K2117" t="s">
        <v>1969</v>
      </c>
      <c r="L2117" t="str">
        <f t="shared" si="34"/>
        <v>WTokyo1964GDiscus Throw</v>
      </c>
    </row>
    <row r="2118" spans="1:12" x14ac:dyDescent="0.3">
      <c r="A2118" t="s">
        <v>1399</v>
      </c>
      <c r="B2118" t="s">
        <v>1678</v>
      </c>
      <c r="C2118" t="s">
        <v>93</v>
      </c>
      <c r="D2118">
        <v>1964</v>
      </c>
      <c r="E2118" t="s">
        <v>17</v>
      </c>
      <c r="F2118" t="s">
        <v>1718</v>
      </c>
      <c r="G2118" t="s">
        <v>57</v>
      </c>
      <c r="H2118">
        <v>57.21</v>
      </c>
      <c r="I2118" t="s">
        <v>909</v>
      </c>
      <c r="J2118">
        <v>57.21</v>
      </c>
      <c r="K2118" t="s">
        <v>1969</v>
      </c>
      <c r="L2118" t="str">
        <f t="shared" si="34"/>
        <v>WTokyo1964SDiscus Throw</v>
      </c>
    </row>
    <row r="2119" spans="1:12" x14ac:dyDescent="0.3">
      <c r="A2119" t="s">
        <v>1399</v>
      </c>
      <c r="B2119" t="s">
        <v>1678</v>
      </c>
      <c r="C2119" t="s">
        <v>93</v>
      </c>
      <c r="D2119">
        <v>1964</v>
      </c>
      <c r="E2119" t="s">
        <v>20</v>
      </c>
      <c r="F2119" t="s">
        <v>1694</v>
      </c>
      <c r="G2119" t="s">
        <v>1080</v>
      </c>
      <c r="H2119">
        <v>56.97</v>
      </c>
      <c r="I2119" t="s">
        <v>909</v>
      </c>
      <c r="J2119">
        <v>56.97</v>
      </c>
      <c r="K2119" t="s">
        <v>1969</v>
      </c>
      <c r="L2119" t="str">
        <f t="shared" si="34"/>
        <v>WTokyo1964BDiscus Throw</v>
      </c>
    </row>
    <row r="2120" spans="1:12" x14ac:dyDescent="0.3">
      <c r="A2120" t="s">
        <v>1399</v>
      </c>
      <c r="B2120" t="s">
        <v>1678</v>
      </c>
      <c r="C2120" t="s">
        <v>78</v>
      </c>
      <c r="D2120">
        <v>1948</v>
      </c>
      <c r="E2120" t="s">
        <v>13</v>
      </c>
      <c r="F2120" t="s">
        <v>1719</v>
      </c>
      <c r="G2120" t="s">
        <v>64</v>
      </c>
      <c r="H2120">
        <v>41.92</v>
      </c>
      <c r="I2120" t="s">
        <v>909</v>
      </c>
      <c r="J2120">
        <v>41.92</v>
      </c>
      <c r="K2120" t="s">
        <v>1969</v>
      </c>
      <c r="L2120" t="str">
        <f t="shared" si="34"/>
        <v>WLondon1948GDiscus Throw</v>
      </c>
    </row>
    <row r="2121" spans="1:12" x14ac:dyDescent="0.3">
      <c r="A2121" t="s">
        <v>1399</v>
      </c>
      <c r="B2121" t="s">
        <v>1678</v>
      </c>
      <c r="C2121" t="s">
        <v>78</v>
      </c>
      <c r="D2121">
        <v>1948</v>
      </c>
      <c r="E2121" t="s">
        <v>17</v>
      </c>
      <c r="F2121" t="s">
        <v>1720</v>
      </c>
      <c r="G2121" t="s">
        <v>38</v>
      </c>
      <c r="H2121">
        <v>41.17</v>
      </c>
      <c r="I2121" t="s">
        <v>909</v>
      </c>
      <c r="J2121">
        <v>41.17</v>
      </c>
      <c r="K2121" t="s">
        <v>1969</v>
      </c>
      <c r="L2121" t="str">
        <f t="shared" si="34"/>
        <v>WLondon1948SDiscus Throw</v>
      </c>
    </row>
    <row r="2122" spans="1:12" x14ac:dyDescent="0.3">
      <c r="A2122" t="s">
        <v>1399</v>
      </c>
      <c r="B2122" t="s">
        <v>1678</v>
      </c>
      <c r="C2122" t="s">
        <v>78</v>
      </c>
      <c r="D2122">
        <v>1948</v>
      </c>
      <c r="E2122" t="s">
        <v>20</v>
      </c>
      <c r="F2122" t="s">
        <v>1721</v>
      </c>
      <c r="G2122" t="s">
        <v>64</v>
      </c>
      <c r="H2122">
        <v>40.47</v>
      </c>
      <c r="I2122" t="s">
        <v>909</v>
      </c>
      <c r="J2122">
        <v>40.47</v>
      </c>
      <c r="K2122" t="s">
        <v>1969</v>
      </c>
      <c r="L2122" t="str">
        <f t="shared" si="34"/>
        <v>WLondon1948BDiscus Throw</v>
      </c>
    </row>
    <row r="2123" spans="1:12" x14ac:dyDescent="0.3">
      <c r="A2123" t="s">
        <v>1399</v>
      </c>
      <c r="B2123" t="s">
        <v>1678</v>
      </c>
      <c r="C2123" t="s">
        <v>36</v>
      </c>
      <c r="D2123">
        <v>1932</v>
      </c>
      <c r="E2123" t="s">
        <v>13</v>
      </c>
      <c r="F2123" t="s">
        <v>1705</v>
      </c>
      <c r="G2123" t="s">
        <v>15</v>
      </c>
      <c r="H2123">
        <v>40.58</v>
      </c>
      <c r="I2123" t="s">
        <v>909</v>
      </c>
      <c r="J2123">
        <v>40.58</v>
      </c>
      <c r="K2123" t="s">
        <v>1969</v>
      </c>
      <c r="L2123" t="str">
        <f t="shared" si="34"/>
        <v>WLos Angeles1932GDiscus Throw</v>
      </c>
    </row>
    <row r="2124" spans="1:12" x14ac:dyDescent="0.3">
      <c r="A2124" t="s">
        <v>1399</v>
      </c>
      <c r="B2124" t="s">
        <v>1678</v>
      </c>
      <c r="C2124" t="s">
        <v>36</v>
      </c>
      <c r="D2124">
        <v>1932</v>
      </c>
      <c r="E2124" t="s">
        <v>17</v>
      </c>
      <c r="F2124" t="s">
        <v>1722</v>
      </c>
      <c r="G2124" t="s">
        <v>15</v>
      </c>
      <c r="H2124">
        <v>40.119999999999997</v>
      </c>
      <c r="I2124" t="s">
        <v>909</v>
      </c>
      <c r="J2124">
        <v>40.119999999999997</v>
      </c>
      <c r="K2124" t="s">
        <v>1969</v>
      </c>
      <c r="L2124" t="str">
        <f t="shared" si="34"/>
        <v>WLos Angeles1932SDiscus Throw</v>
      </c>
    </row>
    <row r="2125" spans="1:12" x14ac:dyDescent="0.3">
      <c r="A2125" t="s">
        <v>1399</v>
      </c>
      <c r="B2125" t="s">
        <v>1678</v>
      </c>
      <c r="C2125" t="s">
        <v>36</v>
      </c>
      <c r="D2125">
        <v>1932</v>
      </c>
      <c r="E2125" t="s">
        <v>20</v>
      </c>
      <c r="F2125" t="s">
        <v>1702</v>
      </c>
      <c r="G2125" t="s">
        <v>103</v>
      </c>
      <c r="H2125">
        <v>38.74</v>
      </c>
      <c r="I2125" t="s">
        <v>909</v>
      </c>
      <c r="J2125">
        <v>38.74</v>
      </c>
      <c r="K2125" t="s">
        <v>1969</v>
      </c>
      <c r="L2125" t="str">
        <f t="shared" si="34"/>
        <v>WLos Angeles1932BDiscus Throw</v>
      </c>
    </row>
    <row r="2126" spans="1:12" x14ac:dyDescent="0.3">
      <c r="A2126" t="s">
        <v>1399</v>
      </c>
      <c r="B2126" t="s">
        <v>1723</v>
      </c>
      <c r="C2126" t="s">
        <v>12</v>
      </c>
      <c r="D2126">
        <v>2016</v>
      </c>
      <c r="E2126" t="s">
        <v>13</v>
      </c>
      <c r="F2126" t="s">
        <v>1724</v>
      </c>
      <c r="G2126" t="s">
        <v>103</v>
      </c>
      <c r="H2126">
        <v>82.29</v>
      </c>
      <c r="I2126" t="s">
        <v>963</v>
      </c>
      <c r="J2126">
        <v>82.29</v>
      </c>
      <c r="K2126" t="s">
        <v>1969</v>
      </c>
      <c r="L2126" t="str">
        <f t="shared" si="34"/>
        <v>WRio2016GHammer Throw</v>
      </c>
    </row>
    <row r="2127" spans="1:12" x14ac:dyDescent="0.3">
      <c r="A2127" t="s">
        <v>1399</v>
      </c>
      <c r="B2127" t="s">
        <v>1723</v>
      </c>
      <c r="C2127" t="s">
        <v>12</v>
      </c>
      <c r="D2127">
        <v>2016</v>
      </c>
      <c r="E2127" t="s">
        <v>17</v>
      </c>
      <c r="F2127" t="s">
        <v>1725</v>
      </c>
      <c r="G2127" t="s">
        <v>246</v>
      </c>
      <c r="H2127">
        <v>76.75</v>
      </c>
      <c r="I2127" t="s">
        <v>963</v>
      </c>
      <c r="J2127">
        <v>76.75</v>
      </c>
      <c r="K2127" t="s">
        <v>1969</v>
      </c>
      <c r="L2127" t="str">
        <f t="shared" si="34"/>
        <v>WRio2016SHammer Throw</v>
      </c>
    </row>
    <row r="2128" spans="1:12" x14ac:dyDescent="0.3">
      <c r="A2128" t="s">
        <v>1399</v>
      </c>
      <c r="B2128" t="s">
        <v>1723</v>
      </c>
      <c r="C2128" t="s">
        <v>12</v>
      </c>
      <c r="D2128">
        <v>2016</v>
      </c>
      <c r="E2128" t="s">
        <v>20</v>
      </c>
      <c r="F2128" t="s">
        <v>1726</v>
      </c>
      <c r="G2128" t="s">
        <v>40</v>
      </c>
      <c r="H2128">
        <v>74.540000000000006</v>
      </c>
      <c r="I2128" t="s">
        <v>963</v>
      </c>
      <c r="J2128">
        <v>74.540000000000006</v>
      </c>
      <c r="K2128" t="s">
        <v>1969</v>
      </c>
      <c r="L2128" t="str">
        <f t="shared" si="34"/>
        <v>WRio2016BHammer Throw</v>
      </c>
    </row>
    <row r="2129" spans="1:12" x14ac:dyDescent="0.3">
      <c r="A2129" t="s">
        <v>1399</v>
      </c>
      <c r="B2129" t="s">
        <v>1723</v>
      </c>
      <c r="C2129" t="s">
        <v>23</v>
      </c>
      <c r="D2129">
        <v>2008</v>
      </c>
      <c r="E2129" t="s">
        <v>13</v>
      </c>
      <c r="F2129" t="s">
        <v>1727</v>
      </c>
      <c r="G2129" t="s">
        <v>168</v>
      </c>
      <c r="H2129">
        <v>75.2</v>
      </c>
      <c r="I2129" t="s">
        <v>963</v>
      </c>
      <c r="J2129">
        <v>75.2</v>
      </c>
      <c r="K2129" t="s">
        <v>1969</v>
      </c>
      <c r="L2129" t="str">
        <f t="shared" si="34"/>
        <v>WBeijing2008GHammer Throw</v>
      </c>
    </row>
    <row r="2130" spans="1:12" x14ac:dyDescent="0.3">
      <c r="A2130" t="s">
        <v>1399</v>
      </c>
      <c r="B2130" t="s">
        <v>1723</v>
      </c>
      <c r="C2130" t="s">
        <v>23</v>
      </c>
      <c r="D2130">
        <v>2008</v>
      </c>
      <c r="E2130" t="s">
        <v>17</v>
      </c>
      <c r="F2130" t="s">
        <v>1725</v>
      </c>
      <c r="G2130" t="s">
        <v>246</v>
      </c>
      <c r="H2130">
        <v>74.319999999999993</v>
      </c>
      <c r="I2130" t="s">
        <v>963</v>
      </c>
      <c r="J2130">
        <v>74.319999999999993</v>
      </c>
      <c r="K2130" t="s">
        <v>1969</v>
      </c>
      <c r="L2130" t="str">
        <f t="shared" si="34"/>
        <v>WBeijing2008SHammer Throw</v>
      </c>
    </row>
    <row r="2131" spans="1:12" x14ac:dyDescent="0.3">
      <c r="A2131" t="s">
        <v>1399</v>
      </c>
      <c r="B2131" t="s">
        <v>1723</v>
      </c>
      <c r="C2131" t="s">
        <v>23</v>
      </c>
      <c r="D2131">
        <v>2008</v>
      </c>
      <c r="E2131" t="s">
        <v>20</v>
      </c>
      <c r="F2131" t="s">
        <v>1728</v>
      </c>
      <c r="G2131" t="s">
        <v>64</v>
      </c>
      <c r="H2131">
        <v>72.540000000000006</v>
      </c>
      <c r="I2131" t="s">
        <v>963</v>
      </c>
      <c r="J2131">
        <v>72.540000000000006</v>
      </c>
      <c r="K2131" t="s">
        <v>1969</v>
      </c>
      <c r="L2131" t="str">
        <f t="shared" si="34"/>
        <v>WBeijing2008BHammer Throw</v>
      </c>
    </row>
    <row r="2132" spans="1:12" x14ac:dyDescent="0.3">
      <c r="A2132" t="s">
        <v>1399</v>
      </c>
      <c r="B2132" t="s">
        <v>1723</v>
      </c>
      <c r="C2132" t="s">
        <v>27</v>
      </c>
      <c r="D2132">
        <v>2000</v>
      </c>
      <c r="E2132" t="s">
        <v>13</v>
      </c>
      <c r="F2132" t="s">
        <v>1729</v>
      </c>
      <c r="G2132" t="s">
        <v>103</v>
      </c>
      <c r="H2132">
        <v>71.16</v>
      </c>
      <c r="I2132" t="s">
        <v>963</v>
      </c>
      <c r="J2132">
        <v>71.16</v>
      </c>
      <c r="K2132" t="s">
        <v>1969</v>
      </c>
      <c r="L2132" t="str">
        <f t="shared" si="34"/>
        <v>WSydney2000GHammer Throw</v>
      </c>
    </row>
    <row r="2133" spans="1:12" x14ac:dyDescent="0.3">
      <c r="A2133" t="s">
        <v>1399</v>
      </c>
      <c r="B2133" t="s">
        <v>1723</v>
      </c>
      <c r="C2133" t="s">
        <v>27</v>
      </c>
      <c r="D2133">
        <v>2000</v>
      </c>
      <c r="E2133" t="s">
        <v>17</v>
      </c>
      <c r="F2133" t="s">
        <v>1730</v>
      </c>
      <c r="G2133" t="s">
        <v>398</v>
      </c>
      <c r="H2133">
        <v>69.77</v>
      </c>
      <c r="I2133" t="s">
        <v>963</v>
      </c>
      <c r="J2133">
        <v>69.77</v>
      </c>
      <c r="K2133" t="s">
        <v>1969</v>
      </c>
      <c r="L2133" t="str">
        <f t="shared" si="34"/>
        <v>WSydney2000SHammer Throw</v>
      </c>
    </row>
    <row r="2134" spans="1:12" x14ac:dyDescent="0.3">
      <c r="A2134" t="s">
        <v>1399</v>
      </c>
      <c r="B2134" t="s">
        <v>1723</v>
      </c>
      <c r="C2134" t="s">
        <v>27</v>
      </c>
      <c r="D2134">
        <v>2000</v>
      </c>
      <c r="E2134" t="s">
        <v>20</v>
      </c>
      <c r="F2134" t="s">
        <v>1731</v>
      </c>
      <c r="G2134" t="s">
        <v>151</v>
      </c>
      <c r="H2134">
        <v>69.28</v>
      </c>
      <c r="I2134" t="s">
        <v>963</v>
      </c>
      <c r="J2134">
        <v>69.28</v>
      </c>
      <c r="K2134" t="s">
        <v>1969</v>
      </c>
      <c r="L2134" t="str">
        <f t="shared" si="34"/>
        <v>WSydney2000BHammer Throw</v>
      </c>
    </row>
    <row r="2135" spans="1:12" x14ac:dyDescent="0.3">
      <c r="A2135" t="s">
        <v>1399</v>
      </c>
      <c r="B2135" t="s">
        <v>1723</v>
      </c>
      <c r="C2135" t="s">
        <v>78</v>
      </c>
      <c r="D2135">
        <v>2012</v>
      </c>
      <c r="E2135" t="s">
        <v>17</v>
      </c>
      <c r="F2135" t="s">
        <v>1724</v>
      </c>
      <c r="G2135" t="s">
        <v>103</v>
      </c>
      <c r="H2135">
        <v>77.599999999999994</v>
      </c>
      <c r="I2135" t="s">
        <v>963</v>
      </c>
      <c r="J2135">
        <v>77.599999999999994</v>
      </c>
      <c r="K2135" t="s">
        <v>1969</v>
      </c>
      <c r="L2135" t="str">
        <f t="shared" si="34"/>
        <v>WLondon2012SHammer Throw</v>
      </c>
    </row>
    <row r="2136" spans="1:12" x14ac:dyDescent="0.3">
      <c r="A2136" t="s">
        <v>1399</v>
      </c>
      <c r="B2136" t="s">
        <v>1723</v>
      </c>
      <c r="C2136" t="s">
        <v>78</v>
      </c>
      <c r="D2136">
        <v>2012</v>
      </c>
      <c r="E2136" t="s">
        <v>20</v>
      </c>
      <c r="F2136" t="s">
        <v>1732</v>
      </c>
      <c r="G2136" t="s">
        <v>151</v>
      </c>
      <c r="H2136">
        <v>77.13</v>
      </c>
      <c r="I2136" t="s">
        <v>963</v>
      </c>
      <c r="J2136">
        <v>77.13</v>
      </c>
      <c r="K2136" t="s">
        <v>1969</v>
      </c>
      <c r="L2136" t="str">
        <f t="shared" si="34"/>
        <v>WLondon2012BHammer Throw</v>
      </c>
    </row>
    <row r="2137" spans="1:12" x14ac:dyDescent="0.3">
      <c r="A2137" t="s">
        <v>1399</v>
      </c>
      <c r="B2137" t="s">
        <v>1723</v>
      </c>
      <c r="C2137" t="s">
        <v>81</v>
      </c>
      <c r="D2137">
        <v>2004</v>
      </c>
      <c r="E2137" t="s">
        <v>13</v>
      </c>
      <c r="F2137" t="s">
        <v>1730</v>
      </c>
      <c r="G2137" t="s">
        <v>398</v>
      </c>
      <c r="H2137">
        <v>75.02</v>
      </c>
      <c r="I2137" t="s">
        <v>963</v>
      </c>
      <c r="J2137">
        <v>75.02</v>
      </c>
      <c r="K2137" t="s">
        <v>1969</v>
      </c>
      <c r="L2137" t="str">
        <f t="shared" si="34"/>
        <v>WAthens2004GHammer Throw</v>
      </c>
    </row>
    <row r="2138" spans="1:12" x14ac:dyDescent="0.3">
      <c r="A2138" t="s">
        <v>1399</v>
      </c>
      <c r="B2138" t="s">
        <v>1723</v>
      </c>
      <c r="C2138" t="s">
        <v>81</v>
      </c>
      <c r="D2138">
        <v>2004</v>
      </c>
      <c r="E2138" t="s">
        <v>17</v>
      </c>
      <c r="F2138" t="s">
        <v>1727</v>
      </c>
      <c r="G2138" t="s">
        <v>168</v>
      </c>
      <c r="H2138">
        <v>73.36</v>
      </c>
      <c r="I2138" t="s">
        <v>963</v>
      </c>
      <c r="J2138">
        <v>73.36</v>
      </c>
      <c r="K2138" t="s">
        <v>1969</v>
      </c>
      <c r="L2138" t="str">
        <f t="shared" si="34"/>
        <v>WAthens2004SHammer Throw</v>
      </c>
    </row>
    <row r="2139" spans="1:12" x14ac:dyDescent="0.3">
      <c r="A2139" t="s">
        <v>1399</v>
      </c>
      <c r="B2139" t="s">
        <v>1723</v>
      </c>
      <c r="C2139" t="s">
        <v>81</v>
      </c>
      <c r="D2139">
        <v>2004</v>
      </c>
      <c r="E2139" t="s">
        <v>20</v>
      </c>
      <c r="F2139" t="s">
        <v>1733</v>
      </c>
      <c r="G2139" t="s">
        <v>168</v>
      </c>
      <c r="H2139">
        <v>73.16</v>
      </c>
      <c r="I2139" t="s">
        <v>963</v>
      </c>
      <c r="J2139">
        <v>73.16</v>
      </c>
      <c r="K2139" t="s">
        <v>1969</v>
      </c>
      <c r="L2139" t="str">
        <f t="shared" si="34"/>
        <v>WAthens2004BHammer Throw</v>
      </c>
    </row>
    <row r="2140" spans="1:12" x14ac:dyDescent="0.3">
      <c r="A2140" t="s">
        <v>1399</v>
      </c>
      <c r="B2140" t="s">
        <v>1734</v>
      </c>
      <c r="C2140" t="s">
        <v>12</v>
      </c>
      <c r="D2140">
        <v>2016</v>
      </c>
      <c r="E2140" t="s">
        <v>13</v>
      </c>
      <c r="F2140" t="s">
        <v>1735</v>
      </c>
      <c r="G2140" t="s">
        <v>92</v>
      </c>
      <c r="H2140">
        <v>6810</v>
      </c>
      <c r="I2140" t="s">
        <v>1736</v>
      </c>
      <c r="J2140">
        <v>6810</v>
      </c>
      <c r="K2140" t="s">
        <v>1970</v>
      </c>
      <c r="L2140" t="str">
        <f t="shared" si="34"/>
        <v>WRio2016GHeptathlon</v>
      </c>
    </row>
    <row r="2141" spans="1:12" x14ac:dyDescent="0.3">
      <c r="A2141" t="s">
        <v>1399</v>
      </c>
      <c r="B2141" t="s">
        <v>1734</v>
      </c>
      <c r="C2141" t="s">
        <v>12</v>
      </c>
      <c r="D2141">
        <v>2016</v>
      </c>
      <c r="E2141" t="s">
        <v>17</v>
      </c>
      <c r="F2141" t="s">
        <v>1737</v>
      </c>
      <c r="G2141" t="s">
        <v>40</v>
      </c>
      <c r="H2141">
        <v>6775</v>
      </c>
      <c r="I2141" t="s">
        <v>1736</v>
      </c>
      <c r="J2141">
        <v>6775</v>
      </c>
      <c r="K2141" t="s">
        <v>1970</v>
      </c>
      <c r="L2141" t="str">
        <f t="shared" si="34"/>
        <v>WRio2016SHeptathlon</v>
      </c>
    </row>
    <row r="2142" spans="1:12" x14ac:dyDescent="0.3">
      <c r="A2142" t="s">
        <v>1399</v>
      </c>
      <c r="B2142" t="s">
        <v>1734</v>
      </c>
      <c r="C2142" t="s">
        <v>12</v>
      </c>
      <c r="D2142">
        <v>2016</v>
      </c>
      <c r="E2142" t="s">
        <v>20</v>
      </c>
      <c r="F2142" t="s">
        <v>1738</v>
      </c>
      <c r="G2142" t="s">
        <v>117</v>
      </c>
      <c r="H2142">
        <v>6653</v>
      </c>
      <c r="I2142" t="s">
        <v>1736</v>
      </c>
      <c r="J2142">
        <v>6653</v>
      </c>
      <c r="K2142" t="s">
        <v>1970</v>
      </c>
      <c r="L2142" t="str">
        <f t="shared" si="34"/>
        <v>WRio2016BHeptathlon</v>
      </c>
    </row>
    <row r="2143" spans="1:12" x14ac:dyDescent="0.3">
      <c r="A2143" t="s">
        <v>1399</v>
      </c>
      <c r="B2143" t="s">
        <v>1734</v>
      </c>
      <c r="C2143" t="s">
        <v>23</v>
      </c>
      <c r="D2143">
        <v>2008</v>
      </c>
      <c r="E2143" t="s">
        <v>13</v>
      </c>
      <c r="F2143" t="s">
        <v>1739</v>
      </c>
      <c r="G2143" t="s">
        <v>993</v>
      </c>
      <c r="H2143">
        <v>6733</v>
      </c>
      <c r="I2143" t="s">
        <v>1736</v>
      </c>
      <c r="J2143">
        <v>6733</v>
      </c>
      <c r="K2143" t="s">
        <v>1970</v>
      </c>
      <c r="L2143" t="str">
        <f t="shared" si="34"/>
        <v>WBeijing2008GHeptathlon</v>
      </c>
    </row>
    <row r="2144" spans="1:12" x14ac:dyDescent="0.3">
      <c r="A2144" t="s">
        <v>1399</v>
      </c>
      <c r="B2144" t="s">
        <v>1734</v>
      </c>
      <c r="C2144" t="s">
        <v>23</v>
      </c>
      <c r="D2144">
        <v>2008</v>
      </c>
      <c r="E2144" t="s">
        <v>17</v>
      </c>
      <c r="F2144" t="s">
        <v>1740</v>
      </c>
      <c r="G2144" t="s">
        <v>15</v>
      </c>
      <c r="H2144">
        <v>6619</v>
      </c>
      <c r="I2144" t="s">
        <v>1736</v>
      </c>
      <c r="J2144">
        <v>6619</v>
      </c>
      <c r="K2144" t="s">
        <v>1970</v>
      </c>
      <c r="L2144" t="str">
        <f t="shared" si="34"/>
        <v>WBeijing2008SHeptathlon</v>
      </c>
    </row>
    <row r="2145" spans="1:12" x14ac:dyDescent="0.3">
      <c r="A2145" t="s">
        <v>1399</v>
      </c>
      <c r="B2145" t="s">
        <v>1734</v>
      </c>
      <c r="C2145" t="s">
        <v>23</v>
      </c>
      <c r="D2145">
        <v>2008</v>
      </c>
      <c r="E2145" t="s">
        <v>20</v>
      </c>
      <c r="F2145" t="s">
        <v>1741</v>
      </c>
      <c r="G2145" t="s">
        <v>398</v>
      </c>
      <c r="H2145">
        <v>6591</v>
      </c>
      <c r="I2145" t="s">
        <v>1736</v>
      </c>
      <c r="J2145">
        <v>6591</v>
      </c>
      <c r="K2145" t="s">
        <v>1970</v>
      </c>
      <c r="L2145" t="str">
        <f t="shared" si="34"/>
        <v>WBeijing2008BHeptathlon</v>
      </c>
    </row>
    <row r="2146" spans="1:12" x14ac:dyDescent="0.3">
      <c r="A2146" t="s">
        <v>1399</v>
      </c>
      <c r="B2146" t="s">
        <v>1734</v>
      </c>
      <c r="C2146" t="s">
        <v>27</v>
      </c>
      <c r="D2146">
        <v>2000</v>
      </c>
      <c r="E2146" t="s">
        <v>13</v>
      </c>
      <c r="F2146" t="s">
        <v>1742</v>
      </c>
      <c r="G2146" t="s">
        <v>40</v>
      </c>
      <c r="H2146">
        <v>6584</v>
      </c>
      <c r="I2146" t="s">
        <v>1736</v>
      </c>
      <c r="J2146">
        <v>6584</v>
      </c>
      <c r="K2146" t="s">
        <v>1970</v>
      </c>
      <c r="L2146" t="str">
        <f t="shared" si="34"/>
        <v>WSydney2000GHeptathlon</v>
      </c>
    </row>
    <row r="2147" spans="1:12" x14ac:dyDescent="0.3">
      <c r="A2147" t="s">
        <v>1399</v>
      </c>
      <c r="B2147" t="s">
        <v>1734</v>
      </c>
      <c r="C2147" t="s">
        <v>27</v>
      </c>
      <c r="D2147">
        <v>2000</v>
      </c>
      <c r="E2147" t="s">
        <v>17</v>
      </c>
      <c r="F2147" t="s">
        <v>1743</v>
      </c>
      <c r="G2147" t="s">
        <v>398</v>
      </c>
      <c r="H2147">
        <v>6531</v>
      </c>
      <c r="I2147" t="s">
        <v>1736</v>
      </c>
      <c r="J2147">
        <v>6531</v>
      </c>
      <c r="K2147" t="s">
        <v>1970</v>
      </c>
      <c r="L2147" t="str">
        <f t="shared" si="34"/>
        <v>WSydney2000SHeptathlon</v>
      </c>
    </row>
    <row r="2148" spans="1:12" x14ac:dyDescent="0.3">
      <c r="A2148" t="s">
        <v>1399</v>
      </c>
      <c r="B2148" t="s">
        <v>1734</v>
      </c>
      <c r="C2148" t="s">
        <v>27</v>
      </c>
      <c r="D2148">
        <v>2000</v>
      </c>
      <c r="E2148" t="s">
        <v>20</v>
      </c>
      <c r="F2148" t="s">
        <v>1744</v>
      </c>
      <c r="G2148" t="s">
        <v>832</v>
      </c>
      <c r="H2148">
        <v>6527</v>
      </c>
      <c r="I2148" t="s">
        <v>1736</v>
      </c>
      <c r="J2148">
        <v>6527</v>
      </c>
      <c r="K2148" t="s">
        <v>1970</v>
      </c>
      <c r="L2148" t="str">
        <f t="shared" si="34"/>
        <v>WSydney2000BHeptathlon</v>
      </c>
    </row>
    <row r="2149" spans="1:12" x14ac:dyDescent="0.3">
      <c r="A2149" t="s">
        <v>1399</v>
      </c>
      <c r="B2149" t="s">
        <v>1734</v>
      </c>
      <c r="C2149" t="s">
        <v>31</v>
      </c>
      <c r="D2149">
        <v>1992</v>
      </c>
      <c r="E2149" t="s">
        <v>13</v>
      </c>
      <c r="F2149" t="s">
        <v>1745</v>
      </c>
      <c r="G2149" t="s">
        <v>15</v>
      </c>
      <c r="H2149" t="s">
        <v>1746</v>
      </c>
      <c r="I2149" t="s">
        <v>1736</v>
      </c>
      <c r="J2149">
        <v>7044</v>
      </c>
      <c r="K2149" t="s">
        <v>1970</v>
      </c>
      <c r="L2149" t="str">
        <f t="shared" si="34"/>
        <v>WBarcelona1992GHeptathlon</v>
      </c>
    </row>
    <row r="2150" spans="1:12" x14ac:dyDescent="0.3">
      <c r="A2150" t="s">
        <v>1399</v>
      </c>
      <c r="B2150" t="s">
        <v>1734</v>
      </c>
      <c r="C2150" t="s">
        <v>31</v>
      </c>
      <c r="D2150">
        <v>1992</v>
      </c>
      <c r="E2150" t="s">
        <v>17</v>
      </c>
      <c r="F2150" t="s">
        <v>1747</v>
      </c>
      <c r="G2150" t="s">
        <v>727</v>
      </c>
      <c r="H2150">
        <v>6845</v>
      </c>
      <c r="I2150" t="s">
        <v>1736</v>
      </c>
      <c r="J2150">
        <v>6845</v>
      </c>
      <c r="K2150" t="s">
        <v>1970</v>
      </c>
      <c r="L2150" t="str">
        <f t="shared" si="34"/>
        <v>WBarcelona1992SHeptathlon</v>
      </c>
    </row>
    <row r="2151" spans="1:12" x14ac:dyDescent="0.3">
      <c r="A2151" t="s">
        <v>1399</v>
      </c>
      <c r="B2151" t="s">
        <v>1734</v>
      </c>
      <c r="C2151" t="s">
        <v>31</v>
      </c>
      <c r="D2151">
        <v>1992</v>
      </c>
      <c r="E2151" t="s">
        <v>20</v>
      </c>
      <c r="F2151" t="s">
        <v>1748</v>
      </c>
      <c r="G2151" t="s">
        <v>151</v>
      </c>
      <c r="H2151">
        <v>6649</v>
      </c>
      <c r="I2151" t="s">
        <v>1736</v>
      </c>
      <c r="J2151">
        <v>6649</v>
      </c>
      <c r="K2151" t="s">
        <v>1970</v>
      </c>
      <c r="L2151" t="str">
        <f t="shared" si="34"/>
        <v>WBarcelona1992BHeptathlon</v>
      </c>
    </row>
    <row r="2152" spans="1:12" x14ac:dyDescent="0.3">
      <c r="A2152" t="s">
        <v>1399</v>
      </c>
      <c r="B2152" t="s">
        <v>1734</v>
      </c>
      <c r="C2152" t="s">
        <v>36</v>
      </c>
      <c r="D2152">
        <v>1984</v>
      </c>
      <c r="E2152" t="s">
        <v>13</v>
      </c>
      <c r="F2152" t="s">
        <v>1749</v>
      </c>
      <c r="G2152" t="s">
        <v>59</v>
      </c>
      <c r="H2152">
        <v>6390</v>
      </c>
      <c r="I2152" t="s">
        <v>1736</v>
      </c>
      <c r="J2152">
        <v>6390</v>
      </c>
      <c r="K2152" t="s">
        <v>1970</v>
      </c>
      <c r="L2152" t="str">
        <f t="shared" si="34"/>
        <v>WLos Angeles1984GHeptathlon</v>
      </c>
    </row>
    <row r="2153" spans="1:12" x14ac:dyDescent="0.3">
      <c r="A2153" t="s">
        <v>1399</v>
      </c>
      <c r="B2153" t="s">
        <v>1734</v>
      </c>
      <c r="C2153" t="s">
        <v>36</v>
      </c>
      <c r="D2153">
        <v>1984</v>
      </c>
      <c r="E2153" t="s">
        <v>17</v>
      </c>
      <c r="F2153" t="s">
        <v>1745</v>
      </c>
      <c r="G2153" t="s">
        <v>15</v>
      </c>
      <c r="H2153">
        <v>6385</v>
      </c>
      <c r="I2153" t="s">
        <v>1736</v>
      </c>
      <c r="J2153">
        <v>6385</v>
      </c>
      <c r="K2153" t="s">
        <v>1970</v>
      </c>
      <c r="L2153" t="str">
        <f t="shared" si="34"/>
        <v>WLos Angeles1984SHeptathlon</v>
      </c>
    </row>
    <row r="2154" spans="1:12" x14ac:dyDescent="0.3">
      <c r="A2154" t="s">
        <v>1399</v>
      </c>
      <c r="B2154" t="s">
        <v>1734</v>
      </c>
      <c r="C2154" t="s">
        <v>36</v>
      </c>
      <c r="D2154">
        <v>1984</v>
      </c>
      <c r="E2154" t="s">
        <v>20</v>
      </c>
      <c r="F2154" t="s">
        <v>1750</v>
      </c>
      <c r="G2154" t="s">
        <v>293</v>
      </c>
      <c r="H2154">
        <v>6363</v>
      </c>
      <c r="I2154" t="s">
        <v>1736</v>
      </c>
      <c r="J2154">
        <v>6363</v>
      </c>
      <c r="K2154" t="s">
        <v>1970</v>
      </c>
      <c r="L2154" t="str">
        <f t="shared" si="34"/>
        <v>WLos Angeles1984BHeptathlon</v>
      </c>
    </row>
    <row r="2155" spans="1:12" x14ac:dyDescent="0.3">
      <c r="A2155" t="s">
        <v>1399</v>
      </c>
      <c r="B2155" t="s">
        <v>1734</v>
      </c>
      <c r="C2155" t="s">
        <v>78</v>
      </c>
      <c r="D2155">
        <v>2012</v>
      </c>
      <c r="E2155" t="s">
        <v>13</v>
      </c>
      <c r="F2155" t="s">
        <v>1737</v>
      </c>
      <c r="G2155" t="s">
        <v>40</v>
      </c>
      <c r="H2155">
        <v>6955</v>
      </c>
      <c r="I2155" t="s">
        <v>1736</v>
      </c>
      <c r="J2155">
        <v>6955</v>
      </c>
      <c r="K2155" t="s">
        <v>1970</v>
      </c>
      <c r="L2155" t="str">
        <f t="shared" si="34"/>
        <v>WLondon2012GHeptathlon</v>
      </c>
    </row>
    <row r="2156" spans="1:12" x14ac:dyDescent="0.3">
      <c r="A2156" t="s">
        <v>1399</v>
      </c>
      <c r="B2156" t="s">
        <v>1734</v>
      </c>
      <c r="C2156" t="s">
        <v>78</v>
      </c>
      <c r="D2156">
        <v>2012</v>
      </c>
      <c r="E2156" t="s">
        <v>17</v>
      </c>
      <c r="F2156" t="s">
        <v>1751</v>
      </c>
      <c r="G2156" t="s">
        <v>151</v>
      </c>
      <c r="H2156">
        <v>6649</v>
      </c>
      <c r="I2156" t="s">
        <v>1736</v>
      </c>
      <c r="J2156">
        <v>6649</v>
      </c>
      <c r="K2156" t="s">
        <v>1970</v>
      </c>
      <c r="L2156" t="str">
        <f t="shared" si="34"/>
        <v>WLondon2012SHeptathlon</v>
      </c>
    </row>
    <row r="2157" spans="1:12" x14ac:dyDescent="0.3">
      <c r="A2157" t="s">
        <v>1399</v>
      </c>
      <c r="B2157" t="s">
        <v>1734</v>
      </c>
      <c r="C2157" t="s">
        <v>78</v>
      </c>
      <c r="D2157">
        <v>2012</v>
      </c>
      <c r="E2157" t="s">
        <v>20</v>
      </c>
      <c r="F2157" t="s">
        <v>1741</v>
      </c>
      <c r="G2157" t="s">
        <v>398</v>
      </c>
      <c r="H2157">
        <v>6628</v>
      </c>
      <c r="I2157" t="s">
        <v>1736</v>
      </c>
      <c r="J2157">
        <v>6628</v>
      </c>
      <c r="K2157" t="s">
        <v>1970</v>
      </c>
      <c r="L2157" t="str">
        <f t="shared" si="34"/>
        <v>WLondon2012BHeptathlon</v>
      </c>
    </row>
    <row r="2158" spans="1:12" x14ac:dyDescent="0.3">
      <c r="A2158" t="s">
        <v>1399</v>
      </c>
      <c r="B2158" t="s">
        <v>1734</v>
      </c>
      <c r="C2158" t="s">
        <v>81</v>
      </c>
      <c r="D2158">
        <v>2004</v>
      </c>
      <c r="E2158" t="s">
        <v>13</v>
      </c>
      <c r="F2158" t="s">
        <v>1752</v>
      </c>
      <c r="G2158" t="s">
        <v>74</v>
      </c>
      <c r="H2158">
        <v>6952</v>
      </c>
      <c r="I2158" t="s">
        <v>1736</v>
      </c>
      <c r="J2158">
        <v>6952</v>
      </c>
      <c r="K2158" t="s">
        <v>1970</v>
      </c>
      <c r="L2158" t="str">
        <f t="shared" si="34"/>
        <v>WAthens2004GHeptathlon</v>
      </c>
    </row>
    <row r="2159" spans="1:12" x14ac:dyDescent="0.3">
      <c r="A2159" t="s">
        <v>1399</v>
      </c>
      <c r="B2159" t="s">
        <v>1734</v>
      </c>
      <c r="C2159" t="s">
        <v>81</v>
      </c>
      <c r="D2159">
        <v>2004</v>
      </c>
      <c r="E2159" t="s">
        <v>17</v>
      </c>
      <c r="F2159" t="s">
        <v>1753</v>
      </c>
      <c r="G2159" t="s">
        <v>914</v>
      </c>
      <c r="H2159">
        <v>6435</v>
      </c>
      <c r="I2159" t="s">
        <v>1736</v>
      </c>
      <c r="J2159">
        <v>6435</v>
      </c>
      <c r="K2159" t="s">
        <v>1970</v>
      </c>
      <c r="L2159" t="str">
        <f t="shared" si="34"/>
        <v>WAthens2004SHeptathlon</v>
      </c>
    </row>
    <row r="2160" spans="1:12" x14ac:dyDescent="0.3">
      <c r="A2160" t="s">
        <v>1399</v>
      </c>
      <c r="B2160" t="s">
        <v>1734</v>
      </c>
      <c r="C2160" t="s">
        <v>81</v>
      </c>
      <c r="D2160">
        <v>2004</v>
      </c>
      <c r="E2160" t="s">
        <v>20</v>
      </c>
      <c r="F2160" t="s">
        <v>1754</v>
      </c>
      <c r="G2160" t="s">
        <v>40</v>
      </c>
      <c r="H2160">
        <v>6424</v>
      </c>
      <c r="I2160" t="s">
        <v>1736</v>
      </c>
      <c r="J2160">
        <v>6424</v>
      </c>
      <c r="K2160" t="s">
        <v>1970</v>
      </c>
      <c r="L2160" t="str">
        <f t="shared" si="34"/>
        <v>WAthens2004BHeptathlon</v>
      </c>
    </row>
    <row r="2161" spans="1:12" x14ac:dyDescent="0.3">
      <c r="A2161" t="s">
        <v>1399</v>
      </c>
      <c r="B2161" t="s">
        <v>1734</v>
      </c>
      <c r="C2161" t="s">
        <v>84</v>
      </c>
      <c r="D2161">
        <v>1996</v>
      </c>
      <c r="E2161" t="s">
        <v>13</v>
      </c>
      <c r="F2161" t="s">
        <v>1755</v>
      </c>
      <c r="G2161" t="s">
        <v>1756</v>
      </c>
      <c r="H2161">
        <v>6780</v>
      </c>
      <c r="I2161" t="s">
        <v>1736</v>
      </c>
      <c r="J2161">
        <v>6780</v>
      </c>
      <c r="K2161" t="s">
        <v>1970</v>
      </c>
      <c r="L2161" t="str">
        <f t="shared" si="34"/>
        <v>WAtlanta1996GHeptathlon</v>
      </c>
    </row>
    <row r="2162" spans="1:12" x14ac:dyDescent="0.3">
      <c r="A2162" t="s">
        <v>1399</v>
      </c>
      <c r="B2162" t="s">
        <v>1734</v>
      </c>
      <c r="C2162" t="s">
        <v>84</v>
      </c>
      <c r="D2162">
        <v>1996</v>
      </c>
      <c r="E2162" t="s">
        <v>17</v>
      </c>
      <c r="F2162" t="s">
        <v>1744</v>
      </c>
      <c r="G2162" t="s">
        <v>832</v>
      </c>
      <c r="H2162">
        <v>6563</v>
      </c>
      <c r="I2162" t="s">
        <v>1736</v>
      </c>
      <c r="J2162">
        <v>6563</v>
      </c>
      <c r="K2162" t="s">
        <v>1970</v>
      </c>
      <c r="L2162" t="str">
        <f t="shared" si="34"/>
        <v>WAtlanta1996SHeptathlon</v>
      </c>
    </row>
    <row r="2163" spans="1:12" x14ac:dyDescent="0.3">
      <c r="A2163" t="s">
        <v>1399</v>
      </c>
      <c r="B2163" t="s">
        <v>1734</v>
      </c>
      <c r="C2163" t="s">
        <v>84</v>
      </c>
      <c r="D2163">
        <v>1996</v>
      </c>
      <c r="E2163" t="s">
        <v>20</v>
      </c>
      <c r="F2163" t="s">
        <v>1742</v>
      </c>
      <c r="G2163" t="s">
        <v>40</v>
      </c>
      <c r="H2163">
        <v>6489</v>
      </c>
      <c r="I2163" t="s">
        <v>1736</v>
      </c>
      <c r="J2163">
        <v>6489</v>
      </c>
      <c r="K2163" t="s">
        <v>1970</v>
      </c>
      <c r="L2163" t="str">
        <f t="shared" si="34"/>
        <v>WAtlanta1996BHeptathlon</v>
      </c>
    </row>
    <row r="2164" spans="1:12" x14ac:dyDescent="0.3">
      <c r="A2164" t="s">
        <v>1399</v>
      </c>
      <c r="B2164" t="s">
        <v>1734</v>
      </c>
      <c r="C2164" t="s">
        <v>437</v>
      </c>
      <c r="D2164">
        <v>1988</v>
      </c>
      <c r="E2164" t="s">
        <v>13</v>
      </c>
      <c r="F2164" t="s">
        <v>1745</v>
      </c>
      <c r="G2164" t="s">
        <v>15</v>
      </c>
      <c r="H2164" t="s">
        <v>1757</v>
      </c>
      <c r="I2164" t="s">
        <v>1736</v>
      </c>
      <c r="J2164">
        <v>7291</v>
      </c>
      <c r="K2164" t="s">
        <v>1970</v>
      </c>
      <c r="L2164" t="str">
        <f t="shared" si="34"/>
        <v>WSeoul1988GHeptathlon</v>
      </c>
    </row>
    <row r="2165" spans="1:12" x14ac:dyDescent="0.3">
      <c r="A2165" t="s">
        <v>1399</v>
      </c>
      <c r="B2165" t="s">
        <v>1734</v>
      </c>
      <c r="C2165" t="s">
        <v>437</v>
      </c>
      <c r="D2165">
        <v>1988</v>
      </c>
      <c r="E2165" t="s">
        <v>17</v>
      </c>
      <c r="F2165" t="s">
        <v>1758</v>
      </c>
      <c r="G2165" t="s">
        <v>250</v>
      </c>
      <c r="H2165">
        <v>6897</v>
      </c>
      <c r="I2165" t="s">
        <v>1736</v>
      </c>
      <c r="J2165">
        <v>6897</v>
      </c>
      <c r="K2165" t="s">
        <v>1970</v>
      </c>
      <c r="L2165" t="str">
        <f t="shared" si="34"/>
        <v>WSeoul1988SHeptathlon</v>
      </c>
    </row>
    <row r="2166" spans="1:12" x14ac:dyDescent="0.3">
      <c r="A2166" t="s">
        <v>1399</v>
      </c>
      <c r="B2166" t="s">
        <v>1734</v>
      </c>
      <c r="C2166" t="s">
        <v>437</v>
      </c>
      <c r="D2166">
        <v>1988</v>
      </c>
      <c r="E2166" t="s">
        <v>20</v>
      </c>
      <c r="F2166" t="s">
        <v>1759</v>
      </c>
      <c r="G2166" t="s">
        <v>250</v>
      </c>
      <c r="H2166">
        <v>6858</v>
      </c>
      <c r="I2166" t="s">
        <v>1736</v>
      </c>
      <c r="J2166">
        <v>6858</v>
      </c>
      <c r="K2166" t="s">
        <v>1970</v>
      </c>
      <c r="L2166" t="str">
        <f t="shared" si="34"/>
        <v>WSeoul1988BHeptathlon</v>
      </c>
    </row>
    <row r="2167" spans="1:12" x14ac:dyDescent="0.3">
      <c r="A2167" t="s">
        <v>1399</v>
      </c>
      <c r="B2167" t="s">
        <v>1760</v>
      </c>
      <c r="C2167" t="s">
        <v>12</v>
      </c>
      <c r="D2167">
        <v>2016</v>
      </c>
      <c r="E2167" t="s">
        <v>13</v>
      </c>
      <c r="F2167" t="s">
        <v>1761</v>
      </c>
      <c r="G2167" t="s">
        <v>203</v>
      </c>
      <c r="H2167" t="s">
        <v>158</v>
      </c>
      <c r="I2167" t="s">
        <v>1009</v>
      </c>
      <c r="J2167">
        <v>0</v>
      </c>
      <c r="K2167" t="s">
        <v>1969</v>
      </c>
      <c r="L2167" t="str">
        <f t="shared" si="34"/>
        <v>WRio2016GHigh Jump</v>
      </c>
    </row>
    <row r="2168" spans="1:12" x14ac:dyDescent="0.3">
      <c r="A2168" t="s">
        <v>1399</v>
      </c>
      <c r="B2168" t="s">
        <v>1760</v>
      </c>
      <c r="C2168" t="s">
        <v>12</v>
      </c>
      <c r="D2168">
        <v>2016</v>
      </c>
      <c r="E2168" t="s">
        <v>17</v>
      </c>
      <c r="F2168" t="s">
        <v>1762</v>
      </c>
      <c r="G2168" t="s">
        <v>170</v>
      </c>
      <c r="H2168" t="s">
        <v>158</v>
      </c>
      <c r="I2168" t="s">
        <v>1009</v>
      </c>
      <c r="J2168">
        <v>0</v>
      </c>
      <c r="K2168" t="s">
        <v>1969</v>
      </c>
      <c r="L2168" t="str">
        <f t="shared" si="34"/>
        <v>WRio2016SHigh Jump</v>
      </c>
    </row>
    <row r="2169" spans="1:12" x14ac:dyDescent="0.3">
      <c r="A2169" t="s">
        <v>1399</v>
      </c>
      <c r="B2169" t="s">
        <v>1760</v>
      </c>
      <c r="C2169" t="s">
        <v>12</v>
      </c>
      <c r="D2169">
        <v>2016</v>
      </c>
      <c r="E2169" t="s">
        <v>20</v>
      </c>
      <c r="F2169" t="s">
        <v>1763</v>
      </c>
      <c r="G2169" t="s">
        <v>1680</v>
      </c>
      <c r="H2169" t="s">
        <v>158</v>
      </c>
      <c r="I2169" t="s">
        <v>1009</v>
      </c>
      <c r="J2169">
        <v>0</v>
      </c>
      <c r="K2169" t="s">
        <v>1969</v>
      </c>
      <c r="L2169" t="str">
        <f t="shared" si="34"/>
        <v>WRio2016BHigh Jump</v>
      </c>
    </row>
    <row r="2170" spans="1:12" x14ac:dyDescent="0.3">
      <c r="A2170" t="s">
        <v>1399</v>
      </c>
      <c r="B2170" t="s">
        <v>1760</v>
      </c>
      <c r="C2170" t="s">
        <v>23</v>
      </c>
      <c r="D2170">
        <v>2008</v>
      </c>
      <c r="E2170" t="s">
        <v>13</v>
      </c>
      <c r="F2170" t="s">
        <v>1764</v>
      </c>
      <c r="G2170" t="s">
        <v>92</v>
      </c>
      <c r="H2170">
        <v>2.0499999999999998</v>
      </c>
      <c r="I2170" t="s">
        <v>1009</v>
      </c>
      <c r="J2170">
        <v>2.0499999999999998</v>
      </c>
      <c r="K2170" t="s">
        <v>1969</v>
      </c>
      <c r="L2170" t="str">
        <f t="shared" si="34"/>
        <v>WBeijing2008GHigh Jump</v>
      </c>
    </row>
    <row r="2171" spans="1:12" x14ac:dyDescent="0.3">
      <c r="A2171" t="s">
        <v>1399</v>
      </c>
      <c r="B2171" t="s">
        <v>1760</v>
      </c>
      <c r="C2171" t="s">
        <v>23</v>
      </c>
      <c r="D2171">
        <v>2008</v>
      </c>
      <c r="E2171" t="s">
        <v>17</v>
      </c>
      <c r="F2171" t="s">
        <v>1763</v>
      </c>
      <c r="G2171" t="s">
        <v>1680</v>
      </c>
      <c r="H2171">
        <v>2.0499999999999998</v>
      </c>
      <c r="I2171" t="s">
        <v>1009</v>
      </c>
      <c r="J2171">
        <v>2.0499999999999998</v>
      </c>
      <c r="K2171" t="s">
        <v>1969</v>
      </c>
      <c r="L2171" t="str">
        <f t="shared" si="34"/>
        <v>WBeijing2008SHigh Jump</v>
      </c>
    </row>
    <row r="2172" spans="1:12" x14ac:dyDescent="0.3">
      <c r="A2172" t="s">
        <v>1399</v>
      </c>
      <c r="B2172" t="s">
        <v>1760</v>
      </c>
      <c r="C2172" t="s">
        <v>27</v>
      </c>
      <c r="D2172">
        <v>2000</v>
      </c>
      <c r="E2172" t="s">
        <v>13</v>
      </c>
      <c r="F2172" t="s">
        <v>1765</v>
      </c>
      <c r="G2172" t="s">
        <v>398</v>
      </c>
      <c r="H2172">
        <v>2.0099999999999998</v>
      </c>
      <c r="I2172" t="s">
        <v>1009</v>
      </c>
      <c r="J2172">
        <v>2.0099999999999998</v>
      </c>
      <c r="K2172" t="s">
        <v>1969</v>
      </c>
      <c r="L2172" t="str">
        <f t="shared" si="34"/>
        <v>WSydney2000GHigh Jump</v>
      </c>
    </row>
    <row r="2173" spans="1:12" x14ac:dyDescent="0.3">
      <c r="A2173" t="s">
        <v>1399</v>
      </c>
      <c r="B2173" t="s">
        <v>1760</v>
      </c>
      <c r="C2173" t="s">
        <v>27</v>
      </c>
      <c r="D2173">
        <v>2000</v>
      </c>
      <c r="E2173" t="s">
        <v>17</v>
      </c>
      <c r="F2173" t="s">
        <v>1766</v>
      </c>
      <c r="G2173" t="s">
        <v>156</v>
      </c>
      <c r="H2173">
        <v>2.0099999999999998</v>
      </c>
      <c r="I2173" t="s">
        <v>1009</v>
      </c>
      <c r="J2173">
        <v>2.0099999999999998</v>
      </c>
      <c r="K2173" t="s">
        <v>1969</v>
      </c>
      <c r="L2173" t="str">
        <f t="shared" si="34"/>
        <v>WSydney2000SHigh Jump</v>
      </c>
    </row>
    <row r="2174" spans="1:12" x14ac:dyDescent="0.3">
      <c r="A2174" t="s">
        <v>1399</v>
      </c>
      <c r="B2174" t="s">
        <v>1760</v>
      </c>
      <c r="C2174" t="s">
        <v>27</v>
      </c>
      <c r="D2174">
        <v>2000</v>
      </c>
      <c r="E2174" t="s">
        <v>20</v>
      </c>
      <c r="F2174" t="s">
        <v>1767</v>
      </c>
      <c r="G2174" t="s">
        <v>74</v>
      </c>
      <c r="H2174">
        <v>1.99</v>
      </c>
      <c r="I2174" t="s">
        <v>1009</v>
      </c>
      <c r="J2174">
        <v>1.99</v>
      </c>
      <c r="K2174" t="s">
        <v>1969</v>
      </c>
      <c r="L2174" t="str">
        <f t="shared" si="34"/>
        <v>WSydney2000BHigh Jump</v>
      </c>
    </row>
    <row r="2175" spans="1:12" x14ac:dyDescent="0.3">
      <c r="A2175" t="s">
        <v>1399</v>
      </c>
      <c r="B2175" t="s">
        <v>1760</v>
      </c>
      <c r="C2175" t="s">
        <v>27</v>
      </c>
      <c r="D2175">
        <v>2000</v>
      </c>
      <c r="E2175" t="s">
        <v>20</v>
      </c>
      <c r="F2175" t="s">
        <v>1768</v>
      </c>
      <c r="G2175" t="s">
        <v>1080</v>
      </c>
      <c r="H2175">
        <v>1.99</v>
      </c>
      <c r="I2175" t="s">
        <v>1009</v>
      </c>
      <c r="J2175">
        <v>1.99</v>
      </c>
      <c r="K2175" t="s">
        <v>1969</v>
      </c>
      <c r="L2175" t="str">
        <f t="shared" si="34"/>
        <v>WSydney2000BHigh Jump</v>
      </c>
    </row>
    <row r="2176" spans="1:12" x14ac:dyDescent="0.3">
      <c r="A2176" t="s">
        <v>1399</v>
      </c>
      <c r="B2176" t="s">
        <v>1760</v>
      </c>
      <c r="C2176" t="s">
        <v>31</v>
      </c>
      <c r="D2176">
        <v>1992</v>
      </c>
      <c r="E2176" t="s">
        <v>13</v>
      </c>
      <c r="F2176" t="s">
        <v>1769</v>
      </c>
      <c r="G2176" t="s">
        <v>151</v>
      </c>
      <c r="H2176">
        <v>2.02</v>
      </c>
      <c r="I2176" t="s">
        <v>1009</v>
      </c>
      <c r="J2176">
        <v>2.02</v>
      </c>
      <c r="K2176" t="s">
        <v>1969</v>
      </c>
      <c r="L2176" t="str">
        <f t="shared" si="34"/>
        <v>WBarcelona1992GHigh Jump</v>
      </c>
    </row>
    <row r="2177" spans="1:12" x14ac:dyDescent="0.3">
      <c r="A2177" t="s">
        <v>1399</v>
      </c>
      <c r="B2177" t="s">
        <v>1760</v>
      </c>
      <c r="C2177" t="s">
        <v>31</v>
      </c>
      <c r="D2177">
        <v>1992</v>
      </c>
      <c r="E2177" t="s">
        <v>17</v>
      </c>
      <c r="F2177" t="s">
        <v>1770</v>
      </c>
      <c r="G2177" t="s">
        <v>1080</v>
      </c>
      <c r="H2177">
        <v>2</v>
      </c>
      <c r="I2177" t="s">
        <v>1009</v>
      </c>
      <c r="J2177">
        <v>2</v>
      </c>
      <c r="K2177" t="s">
        <v>1969</v>
      </c>
      <c r="L2177" t="str">
        <f t="shared" si="34"/>
        <v>WBarcelona1992SHigh Jump</v>
      </c>
    </row>
    <row r="2178" spans="1:12" x14ac:dyDescent="0.3">
      <c r="A2178" t="s">
        <v>1399</v>
      </c>
      <c r="B2178" t="s">
        <v>1760</v>
      </c>
      <c r="C2178" t="s">
        <v>31</v>
      </c>
      <c r="D2178">
        <v>1992</v>
      </c>
      <c r="E2178" t="s">
        <v>20</v>
      </c>
      <c r="F2178" t="s">
        <v>1771</v>
      </c>
      <c r="G2178" t="s">
        <v>168</v>
      </c>
      <c r="H2178">
        <v>1.97</v>
      </c>
      <c r="I2178" t="s">
        <v>1009</v>
      </c>
      <c r="J2178">
        <v>1.97</v>
      </c>
      <c r="K2178" t="s">
        <v>1969</v>
      </c>
      <c r="L2178" t="str">
        <f t="shared" si="34"/>
        <v>WBarcelona1992BHigh Jump</v>
      </c>
    </row>
    <row r="2179" spans="1:12" x14ac:dyDescent="0.3">
      <c r="A2179" t="s">
        <v>1399</v>
      </c>
      <c r="B2179" t="s">
        <v>1760</v>
      </c>
      <c r="C2179" t="s">
        <v>42</v>
      </c>
      <c r="D2179">
        <v>1976</v>
      </c>
      <c r="E2179" t="s">
        <v>13</v>
      </c>
      <c r="F2179" t="s">
        <v>1772</v>
      </c>
      <c r="G2179" t="s">
        <v>250</v>
      </c>
      <c r="H2179">
        <v>1.93</v>
      </c>
      <c r="I2179" t="s">
        <v>1009</v>
      </c>
      <c r="J2179">
        <v>1.93</v>
      </c>
      <c r="K2179" t="s">
        <v>1969</v>
      </c>
      <c r="L2179" t="str">
        <f t="shared" ref="L2179:L2242" si="35">_xlfn.CONCAT(A2179,C2179,D2179,E2179,I2179)</f>
        <v>WMontreal1976GHigh Jump</v>
      </c>
    </row>
    <row r="2180" spans="1:12" x14ac:dyDescent="0.3">
      <c r="A2180" t="s">
        <v>1399</v>
      </c>
      <c r="B2180" t="s">
        <v>1760</v>
      </c>
      <c r="C2180" t="s">
        <v>42</v>
      </c>
      <c r="D2180">
        <v>1976</v>
      </c>
      <c r="E2180" t="s">
        <v>17</v>
      </c>
      <c r="F2180" t="s">
        <v>1773</v>
      </c>
      <c r="G2180" t="s">
        <v>38</v>
      </c>
      <c r="H2180">
        <v>1.91</v>
      </c>
      <c r="I2180" t="s">
        <v>1009</v>
      </c>
      <c r="J2180">
        <v>1.91</v>
      </c>
      <c r="K2180" t="s">
        <v>1969</v>
      </c>
      <c r="L2180" t="str">
        <f t="shared" si="35"/>
        <v>WMontreal1976SHigh Jump</v>
      </c>
    </row>
    <row r="2181" spans="1:12" x14ac:dyDescent="0.3">
      <c r="A2181" t="s">
        <v>1399</v>
      </c>
      <c r="B2181" t="s">
        <v>1760</v>
      </c>
      <c r="C2181" t="s">
        <v>42</v>
      </c>
      <c r="D2181">
        <v>1976</v>
      </c>
      <c r="E2181" t="s">
        <v>20</v>
      </c>
      <c r="F2181" t="s">
        <v>1774</v>
      </c>
      <c r="G2181" t="s">
        <v>170</v>
      </c>
      <c r="H2181">
        <v>1.91</v>
      </c>
      <c r="I2181" t="s">
        <v>1009</v>
      </c>
      <c r="J2181">
        <v>1.91</v>
      </c>
      <c r="K2181" t="s">
        <v>1969</v>
      </c>
      <c r="L2181" t="str">
        <f t="shared" si="35"/>
        <v>WMontreal1976BHigh Jump</v>
      </c>
    </row>
    <row r="2182" spans="1:12" x14ac:dyDescent="0.3">
      <c r="A2182" t="s">
        <v>1399</v>
      </c>
      <c r="B2182" t="s">
        <v>1760</v>
      </c>
      <c r="C2182" t="s">
        <v>53</v>
      </c>
      <c r="D2182">
        <v>1960</v>
      </c>
      <c r="E2182" t="s">
        <v>13</v>
      </c>
      <c r="F2182" t="s">
        <v>1775</v>
      </c>
      <c r="G2182" t="s">
        <v>1080</v>
      </c>
      <c r="H2182">
        <v>1.85</v>
      </c>
      <c r="I2182" t="s">
        <v>1009</v>
      </c>
      <c r="J2182">
        <v>1.85</v>
      </c>
      <c r="K2182" t="s">
        <v>1969</v>
      </c>
      <c r="L2182" t="str">
        <f t="shared" si="35"/>
        <v>WRome1960GHigh Jump</v>
      </c>
    </row>
    <row r="2183" spans="1:12" x14ac:dyDescent="0.3">
      <c r="A2183" t="s">
        <v>1399</v>
      </c>
      <c r="B2183" t="s">
        <v>1760</v>
      </c>
      <c r="C2183" t="s">
        <v>53</v>
      </c>
      <c r="D2183">
        <v>1960</v>
      </c>
      <c r="E2183" t="s">
        <v>17</v>
      </c>
      <c r="F2183" t="s">
        <v>1776</v>
      </c>
      <c r="G2183" t="s">
        <v>40</v>
      </c>
      <c r="H2183">
        <v>1.71</v>
      </c>
      <c r="I2183" t="s">
        <v>1009</v>
      </c>
      <c r="J2183">
        <v>1.71</v>
      </c>
      <c r="K2183" t="s">
        <v>1969</v>
      </c>
      <c r="L2183" t="str">
        <f t="shared" si="35"/>
        <v>WRome1960SHigh Jump</v>
      </c>
    </row>
    <row r="2184" spans="1:12" x14ac:dyDescent="0.3">
      <c r="A2184" t="s">
        <v>1399</v>
      </c>
      <c r="B2184" t="s">
        <v>1760</v>
      </c>
      <c r="C2184" t="s">
        <v>53</v>
      </c>
      <c r="D2184">
        <v>1960</v>
      </c>
      <c r="E2184" t="s">
        <v>17</v>
      </c>
      <c r="F2184" t="s">
        <v>1777</v>
      </c>
      <c r="G2184" t="s">
        <v>103</v>
      </c>
      <c r="H2184">
        <v>1.71</v>
      </c>
      <c r="I2184" t="s">
        <v>1009</v>
      </c>
      <c r="J2184">
        <v>1.71</v>
      </c>
      <c r="K2184" t="s">
        <v>1969</v>
      </c>
      <c r="L2184" t="str">
        <f t="shared" si="35"/>
        <v>WRome1960SHigh Jump</v>
      </c>
    </row>
    <row r="2185" spans="1:12" x14ac:dyDescent="0.3">
      <c r="A2185" t="s">
        <v>1399</v>
      </c>
      <c r="B2185" t="s">
        <v>1760</v>
      </c>
      <c r="C2185" t="s">
        <v>60</v>
      </c>
      <c r="D2185">
        <v>1952</v>
      </c>
      <c r="E2185" t="s">
        <v>13</v>
      </c>
      <c r="F2185" t="s">
        <v>1778</v>
      </c>
      <c r="G2185" t="s">
        <v>156</v>
      </c>
      <c r="H2185">
        <v>1.67</v>
      </c>
      <c r="I2185" t="s">
        <v>1009</v>
      </c>
      <c r="J2185">
        <v>1.67</v>
      </c>
      <c r="K2185" t="s">
        <v>1969</v>
      </c>
      <c r="L2185" t="str">
        <f t="shared" si="35"/>
        <v>WHelsinki1952GHigh Jump</v>
      </c>
    </row>
    <row r="2186" spans="1:12" x14ac:dyDescent="0.3">
      <c r="A2186" t="s">
        <v>1399</v>
      </c>
      <c r="B2186" t="s">
        <v>1760</v>
      </c>
      <c r="C2186" t="s">
        <v>60</v>
      </c>
      <c r="D2186">
        <v>1952</v>
      </c>
      <c r="E2186" t="s">
        <v>17</v>
      </c>
      <c r="F2186" t="s">
        <v>1779</v>
      </c>
      <c r="G2186" t="s">
        <v>40</v>
      </c>
      <c r="H2186">
        <v>1.65</v>
      </c>
      <c r="I2186" t="s">
        <v>1009</v>
      </c>
      <c r="J2186">
        <v>1.65</v>
      </c>
      <c r="K2186" t="s">
        <v>1969</v>
      </c>
      <c r="L2186" t="str">
        <f t="shared" si="35"/>
        <v>WHelsinki1952SHigh Jump</v>
      </c>
    </row>
    <row r="2187" spans="1:12" x14ac:dyDescent="0.3">
      <c r="A2187" t="s">
        <v>1399</v>
      </c>
      <c r="B2187" t="s">
        <v>1760</v>
      </c>
      <c r="C2187" t="s">
        <v>60</v>
      </c>
      <c r="D2187">
        <v>1952</v>
      </c>
      <c r="E2187" t="s">
        <v>20</v>
      </c>
      <c r="F2187" t="s">
        <v>1780</v>
      </c>
      <c r="G2187" t="s">
        <v>55</v>
      </c>
      <c r="H2187">
        <v>1.63</v>
      </c>
      <c r="I2187" t="s">
        <v>1009</v>
      </c>
      <c r="J2187">
        <v>1.63</v>
      </c>
      <c r="K2187" t="s">
        <v>1969</v>
      </c>
      <c r="L2187" t="str">
        <f t="shared" si="35"/>
        <v>WHelsinki1952BHigh Jump</v>
      </c>
    </row>
    <row r="2188" spans="1:12" x14ac:dyDescent="0.3">
      <c r="A2188" t="s">
        <v>1399</v>
      </c>
      <c r="B2188" t="s">
        <v>1760</v>
      </c>
      <c r="C2188" t="s">
        <v>66</v>
      </c>
      <c r="D2188">
        <v>1936</v>
      </c>
      <c r="E2188" t="s">
        <v>13</v>
      </c>
      <c r="F2188" t="s">
        <v>1781</v>
      </c>
      <c r="G2188" t="s">
        <v>99</v>
      </c>
      <c r="H2188">
        <v>1.6</v>
      </c>
      <c r="I2188" t="s">
        <v>1009</v>
      </c>
      <c r="J2188">
        <v>1.6</v>
      </c>
      <c r="K2188" t="s">
        <v>1969</v>
      </c>
      <c r="L2188" t="str">
        <f t="shared" si="35"/>
        <v>WBerlin1936GHigh Jump</v>
      </c>
    </row>
    <row r="2189" spans="1:12" x14ac:dyDescent="0.3">
      <c r="A2189" t="s">
        <v>1399</v>
      </c>
      <c r="B2189" t="s">
        <v>1760</v>
      </c>
      <c r="C2189" t="s">
        <v>66</v>
      </c>
      <c r="D2189">
        <v>1936</v>
      </c>
      <c r="E2189" t="s">
        <v>17</v>
      </c>
      <c r="F2189" t="s">
        <v>1782</v>
      </c>
      <c r="G2189" t="s">
        <v>40</v>
      </c>
      <c r="H2189">
        <v>1.6</v>
      </c>
      <c r="I2189" t="s">
        <v>1009</v>
      </c>
      <c r="J2189">
        <v>1.6</v>
      </c>
      <c r="K2189" t="s">
        <v>1969</v>
      </c>
      <c r="L2189" t="str">
        <f t="shared" si="35"/>
        <v>WBerlin1936SHigh Jump</v>
      </c>
    </row>
    <row r="2190" spans="1:12" x14ac:dyDescent="0.3">
      <c r="A2190" t="s">
        <v>1399</v>
      </c>
      <c r="B2190" t="s">
        <v>1760</v>
      </c>
      <c r="C2190" t="s">
        <v>66</v>
      </c>
      <c r="D2190">
        <v>1936</v>
      </c>
      <c r="E2190" t="s">
        <v>20</v>
      </c>
      <c r="F2190" t="s">
        <v>1783</v>
      </c>
      <c r="G2190" t="s">
        <v>151</v>
      </c>
      <c r="H2190">
        <v>1.6</v>
      </c>
      <c r="I2190" t="s">
        <v>1009</v>
      </c>
      <c r="J2190">
        <v>1.6</v>
      </c>
      <c r="K2190" t="s">
        <v>1969</v>
      </c>
      <c r="L2190" t="str">
        <f t="shared" si="35"/>
        <v>WBerlin1936BHigh Jump</v>
      </c>
    </row>
    <row r="2191" spans="1:12" x14ac:dyDescent="0.3">
      <c r="A2191" t="s">
        <v>1399</v>
      </c>
      <c r="B2191" t="s">
        <v>1760</v>
      </c>
      <c r="C2191" t="s">
        <v>78</v>
      </c>
      <c r="D2191">
        <v>2012</v>
      </c>
      <c r="E2191" t="s">
        <v>13</v>
      </c>
      <c r="F2191" t="s">
        <v>1784</v>
      </c>
      <c r="G2191" t="s">
        <v>398</v>
      </c>
      <c r="H2191">
        <v>2.0499999999999998</v>
      </c>
      <c r="I2191" t="s">
        <v>1009</v>
      </c>
      <c r="J2191">
        <v>2.0499999999999998</v>
      </c>
      <c r="K2191" t="s">
        <v>1969</v>
      </c>
      <c r="L2191" t="str">
        <f t="shared" si="35"/>
        <v>WLondon2012GHigh Jump</v>
      </c>
    </row>
    <row r="2192" spans="1:12" x14ac:dyDescent="0.3">
      <c r="A2192" t="s">
        <v>1399</v>
      </c>
      <c r="B2192" t="s">
        <v>1760</v>
      </c>
      <c r="C2192" t="s">
        <v>78</v>
      </c>
      <c r="D2192">
        <v>2012</v>
      </c>
      <c r="E2192" t="s">
        <v>17</v>
      </c>
      <c r="F2192" t="s">
        <v>1785</v>
      </c>
      <c r="G2192" t="s">
        <v>15</v>
      </c>
      <c r="H2192">
        <v>2.0299999999999998</v>
      </c>
      <c r="I2192" t="s">
        <v>1009</v>
      </c>
      <c r="J2192">
        <v>2.0299999999999998</v>
      </c>
      <c r="K2192" t="s">
        <v>1969</v>
      </c>
      <c r="L2192" t="str">
        <f t="shared" si="35"/>
        <v>WLondon2012SHigh Jump</v>
      </c>
    </row>
    <row r="2193" spans="1:12" x14ac:dyDescent="0.3">
      <c r="A2193" t="s">
        <v>1399</v>
      </c>
      <c r="B2193" t="s">
        <v>1760</v>
      </c>
      <c r="C2193" t="s">
        <v>78</v>
      </c>
      <c r="D2193">
        <v>2012</v>
      </c>
      <c r="E2193" t="s">
        <v>20</v>
      </c>
      <c r="F2193" t="s">
        <v>1786</v>
      </c>
      <c r="G2193" t="s">
        <v>398</v>
      </c>
      <c r="H2193">
        <v>2.0299999999999998</v>
      </c>
      <c r="I2193" t="s">
        <v>1009</v>
      </c>
      <c r="J2193">
        <v>2.0299999999999998</v>
      </c>
      <c r="K2193" t="s">
        <v>1969</v>
      </c>
      <c r="L2193" t="str">
        <f t="shared" si="35"/>
        <v>WLondon2012BHigh Jump</v>
      </c>
    </row>
    <row r="2194" spans="1:12" x14ac:dyDescent="0.3">
      <c r="A2194" t="s">
        <v>1399</v>
      </c>
      <c r="B2194" t="s">
        <v>1760</v>
      </c>
      <c r="C2194" t="s">
        <v>81</v>
      </c>
      <c r="D2194">
        <v>2004</v>
      </c>
      <c r="E2194" t="s">
        <v>13</v>
      </c>
      <c r="F2194" t="s">
        <v>1787</v>
      </c>
      <c r="G2194" t="s">
        <v>398</v>
      </c>
      <c r="H2194">
        <v>2.06</v>
      </c>
      <c r="I2194" t="s">
        <v>1009</v>
      </c>
      <c r="J2194">
        <v>2.06</v>
      </c>
      <c r="K2194" t="s">
        <v>1969</v>
      </c>
      <c r="L2194" t="str">
        <f t="shared" si="35"/>
        <v>WAthens2004GHigh Jump</v>
      </c>
    </row>
    <row r="2195" spans="1:12" x14ac:dyDescent="0.3">
      <c r="A2195" t="s">
        <v>1399</v>
      </c>
      <c r="B2195" t="s">
        <v>1760</v>
      </c>
      <c r="C2195" t="s">
        <v>81</v>
      </c>
      <c r="D2195">
        <v>2004</v>
      </c>
      <c r="E2195" t="s">
        <v>17</v>
      </c>
      <c r="F2195" t="s">
        <v>1766</v>
      </c>
      <c r="G2195" t="s">
        <v>156</v>
      </c>
      <c r="H2195">
        <v>2.02</v>
      </c>
      <c r="I2195" t="s">
        <v>1009</v>
      </c>
      <c r="J2195">
        <v>2.02</v>
      </c>
      <c r="K2195" t="s">
        <v>1969</v>
      </c>
      <c r="L2195" t="str">
        <f t="shared" si="35"/>
        <v>WAthens2004SHigh Jump</v>
      </c>
    </row>
    <row r="2196" spans="1:12" x14ac:dyDescent="0.3">
      <c r="A2196" t="s">
        <v>1399</v>
      </c>
      <c r="B2196" t="s">
        <v>1760</v>
      </c>
      <c r="C2196" t="s">
        <v>81</v>
      </c>
      <c r="D2196">
        <v>2004</v>
      </c>
      <c r="E2196" t="s">
        <v>20</v>
      </c>
      <c r="F2196" t="s">
        <v>1788</v>
      </c>
      <c r="G2196" t="s">
        <v>993</v>
      </c>
      <c r="H2196">
        <v>2.02</v>
      </c>
      <c r="I2196" t="s">
        <v>1009</v>
      </c>
      <c r="J2196">
        <v>2.02</v>
      </c>
      <c r="K2196" t="s">
        <v>1969</v>
      </c>
      <c r="L2196" t="str">
        <f t="shared" si="35"/>
        <v>WAthens2004BHigh Jump</v>
      </c>
    </row>
    <row r="2197" spans="1:12" x14ac:dyDescent="0.3">
      <c r="A2197" t="s">
        <v>1399</v>
      </c>
      <c r="B2197" t="s">
        <v>1760</v>
      </c>
      <c r="C2197" t="s">
        <v>84</v>
      </c>
      <c r="D2197">
        <v>1996</v>
      </c>
      <c r="E2197" t="s">
        <v>13</v>
      </c>
      <c r="F2197" t="s">
        <v>1789</v>
      </c>
      <c r="G2197" t="s">
        <v>170</v>
      </c>
      <c r="H2197">
        <v>2.0499999999999998</v>
      </c>
      <c r="I2197" t="s">
        <v>1009</v>
      </c>
      <c r="J2197">
        <v>2.0499999999999998</v>
      </c>
      <c r="K2197" t="s">
        <v>1969</v>
      </c>
      <c r="L2197" t="str">
        <f t="shared" si="35"/>
        <v>WAtlanta1996GHigh Jump</v>
      </c>
    </row>
    <row r="2198" spans="1:12" x14ac:dyDescent="0.3">
      <c r="A2198" t="s">
        <v>1399</v>
      </c>
      <c r="B2198" t="s">
        <v>1760</v>
      </c>
      <c r="C2198" t="s">
        <v>84</v>
      </c>
      <c r="D2198">
        <v>1996</v>
      </c>
      <c r="E2198" t="s">
        <v>17</v>
      </c>
      <c r="F2198" t="s">
        <v>1790</v>
      </c>
      <c r="G2198" t="s">
        <v>357</v>
      </c>
      <c r="H2198">
        <v>2.0299999999999998</v>
      </c>
      <c r="I2198" t="s">
        <v>1009</v>
      </c>
      <c r="J2198">
        <v>2.0299999999999998</v>
      </c>
      <c r="K2198" t="s">
        <v>1969</v>
      </c>
      <c r="L2198" t="str">
        <f t="shared" si="35"/>
        <v>WAtlanta1996SHigh Jump</v>
      </c>
    </row>
    <row r="2199" spans="1:12" x14ac:dyDescent="0.3">
      <c r="A2199" t="s">
        <v>1399</v>
      </c>
      <c r="B2199" t="s">
        <v>1760</v>
      </c>
      <c r="C2199" t="s">
        <v>84</v>
      </c>
      <c r="D2199">
        <v>1996</v>
      </c>
      <c r="E2199" t="s">
        <v>20</v>
      </c>
      <c r="F2199" t="s">
        <v>1791</v>
      </c>
      <c r="G2199" t="s">
        <v>993</v>
      </c>
      <c r="H2199">
        <v>2.0099999999999998</v>
      </c>
      <c r="I2199" t="s">
        <v>1009</v>
      </c>
      <c r="J2199">
        <v>2.0099999999999998</v>
      </c>
      <c r="K2199" t="s">
        <v>1969</v>
      </c>
      <c r="L2199" t="str">
        <f t="shared" si="35"/>
        <v>WAtlanta1996BHigh Jump</v>
      </c>
    </row>
    <row r="2200" spans="1:12" x14ac:dyDescent="0.3">
      <c r="A2200" t="s">
        <v>1399</v>
      </c>
      <c r="B2200" t="s">
        <v>1760</v>
      </c>
      <c r="C2200" t="s">
        <v>86</v>
      </c>
      <c r="D2200">
        <v>1980</v>
      </c>
      <c r="E2200" t="s">
        <v>13</v>
      </c>
      <c r="F2200" t="s">
        <v>1773</v>
      </c>
      <c r="G2200" t="s">
        <v>38</v>
      </c>
      <c r="H2200">
        <v>1.97</v>
      </c>
      <c r="I2200" t="s">
        <v>1009</v>
      </c>
      <c r="J2200">
        <v>1.97</v>
      </c>
      <c r="K2200" t="s">
        <v>1969</v>
      </c>
      <c r="L2200" t="str">
        <f t="shared" si="35"/>
        <v>WMoscow1980GHigh Jump</v>
      </c>
    </row>
    <row r="2201" spans="1:12" x14ac:dyDescent="0.3">
      <c r="A2201" t="s">
        <v>1399</v>
      </c>
      <c r="B2201" t="s">
        <v>1760</v>
      </c>
      <c r="C2201" t="s">
        <v>86</v>
      </c>
      <c r="D2201">
        <v>1980</v>
      </c>
      <c r="E2201" t="s">
        <v>17</v>
      </c>
      <c r="F2201" t="s">
        <v>1792</v>
      </c>
      <c r="G2201" t="s">
        <v>103</v>
      </c>
      <c r="H2201">
        <v>1.94</v>
      </c>
      <c r="I2201" t="s">
        <v>1009</v>
      </c>
      <c r="J2201">
        <v>1.94</v>
      </c>
      <c r="K2201" t="s">
        <v>1969</v>
      </c>
      <c r="L2201" t="str">
        <f t="shared" si="35"/>
        <v>WMoscow1980SHigh Jump</v>
      </c>
    </row>
    <row r="2202" spans="1:12" x14ac:dyDescent="0.3">
      <c r="A2202" t="s">
        <v>1399</v>
      </c>
      <c r="B2202" t="s">
        <v>1760</v>
      </c>
      <c r="C2202" t="s">
        <v>86</v>
      </c>
      <c r="D2202">
        <v>1980</v>
      </c>
      <c r="E2202" t="s">
        <v>20</v>
      </c>
      <c r="F2202" t="s">
        <v>1793</v>
      </c>
      <c r="G2202" t="s">
        <v>250</v>
      </c>
      <c r="H2202">
        <v>1.94</v>
      </c>
      <c r="I2202" t="s">
        <v>1009</v>
      </c>
      <c r="J2202">
        <v>1.94</v>
      </c>
      <c r="K2202" t="s">
        <v>1969</v>
      </c>
      <c r="L2202" t="str">
        <f t="shared" si="35"/>
        <v>WMoscow1980BHigh Jump</v>
      </c>
    </row>
    <row r="2203" spans="1:12" x14ac:dyDescent="0.3">
      <c r="A2203" t="s">
        <v>1399</v>
      </c>
      <c r="B2203" t="s">
        <v>1760</v>
      </c>
      <c r="C2203" t="s">
        <v>93</v>
      </c>
      <c r="D2203">
        <v>1964</v>
      </c>
      <c r="E2203" t="s">
        <v>13</v>
      </c>
      <c r="F2203" t="s">
        <v>1775</v>
      </c>
      <c r="G2203" t="s">
        <v>1080</v>
      </c>
      <c r="H2203">
        <v>1.9</v>
      </c>
      <c r="I2203" t="s">
        <v>1009</v>
      </c>
      <c r="J2203">
        <v>1.9</v>
      </c>
      <c r="K2203" t="s">
        <v>1969</v>
      </c>
      <c r="L2203" t="str">
        <f t="shared" si="35"/>
        <v>WTokyo1964GHigh Jump</v>
      </c>
    </row>
    <row r="2204" spans="1:12" x14ac:dyDescent="0.3">
      <c r="A2204" t="s">
        <v>1399</v>
      </c>
      <c r="B2204" t="s">
        <v>1760</v>
      </c>
      <c r="C2204" t="s">
        <v>93</v>
      </c>
      <c r="D2204">
        <v>1964</v>
      </c>
      <c r="E2204" t="s">
        <v>17</v>
      </c>
      <c r="F2204" t="s">
        <v>1794</v>
      </c>
      <c r="G2204" t="s">
        <v>59</v>
      </c>
      <c r="H2204">
        <v>1.8</v>
      </c>
      <c r="I2204" t="s">
        <v>1009</v>
      </c>
      <c r="J2204">
        <v>1.8</v>
      </c>
      <c r="K2204" t="s">
        <v>1969</v>
      </c>
      <c r="L2204" t="str">
        <f t="shared" si="35"/>
        <v>WTokyo1964SHigh Jump</v>
      </c>
    </row>
    <row r="2205" spans="1:12" x14ac:dyDescent="0.3">
      <c r="A2205" t="s">
        <v>1399</v>
      </c>
      <c r="B2205" t="s">
        <v>1760</v>
      </c>
      <c r="C2205" t="s">
        <v>93</v>
      </c>
      <c r="D2205">
        <v>1964</v>
      </c>
      <c r="E2205" t="s">
        <v>20</v>
      </c>
      <c r="F2205" t="s">
        <v>1795</v>
      </c>
      <c r="G2205" t="s">
        <v>55</v>
      </c>
      <c r="H2205">
        <v>1.78</v>
      </c>
      <c r="I2205" t="s">
        <v>1009</v>
      </c>
      <c r="J2205">
        <v>1.78</v>
      </c>
      <c r="K2205" t="s">
        <v>1969</v>
      </c>
      <c r="L2205" t="str">
        <f t="shared" si="35"/>
        <v>WTokyo1964BHigh Jump</v>
      </c>
    </row>
    <row r="2206" spans="1:12" x14ac:dyDescent="0.3">
      <c r="A2206" t="s">
        <v>1399</v>
      </c>
      <c r="B2206" t="s">
        <v>1760</v>
      </c>
      <c r="C2206" t="s">
        <v>78</v>
      </c>
      <c r="D2206">
        <v>1948</v>
      </c>
      <c r="E2206" t="s">
        <v>13</v>
      </c>
      <c r="F2206" t="s">
        <v>1796</v>
      </c>
      <c r="G2206" t="s">
        <v>15</v>
      </c>
      <c r="H2206">
        <v>1.68</v>
      </c>
      <c r="I2206" t="s">
        <v>1009</v>
      </c>
      <c r="J2206">
        <v>1.68</v>
      </c>
      <c r="K2206" t="s">
        <v>1969</v>
      </c>
      <c r="L2206" t="str">
        <f t="shared" si="35"/>
        <v>WLondon1948GHigh Jump</v>
      </c>
    </row>
    <row r="2207" spans="1:12" x14ac:dyDescent="0.3">
      <c r="A2207" t="s">
        <v>1399</v>
      </c>
      <c r="B2207" t="s">
        <v>1760</v>
      </c>
      <c r="C2207" t="s">
        <v>78</v>
      </c>
      <c r="D2207">
        <v>1948</v>
      </c>
      <c r="E2207" t="s">
        <v>17</v>
      </c>
      <c r="F2207" t="s">
        <v>1782</v>
      </c>
      <c r="G2207" t="s">
        <v>40</v>
      </c>
      <c r="H2207">
        <v>1.68</v>
      </c>
      <c r="I2207" t="s">
        <v>1009</v>
      </c>
      <c r="J2207">
        <v>1.68</v>
      </c>
      <c r="K2207" t="s">
        <v>1969</v>
      </c>
      <c r="L2207" t="str">
        <f t="shared" si="35"/>
        <v>WLondon1948SHigh Jump</v>
      </c>
    </row>
    <row r="2208" spans="1:12" x14ac:dyDescent="0.3">
      <c r="A2208" t="s">
        <v>1399</v>
      </c>
      <c r="B2208" t="s">
        <v>1760</v>
      </c>
      <c r="C2208" t="s">
        <v>78</v>
      </c>
      <c r="D2208">
        <v>1948</v>
      </c>
      <c r="E2208" t="s">
        <v>20</v>
      </c>
      <c r="F2208" t="s">
        <v>1719</v>
      </c>
      <c r="G2208" t="s">
        <v>64</v>
      </c>
      <c r="H2208">
        <v>1.61</v>
      </c>
      <c r="I2208" t="s">
        <v>1009</v>
      </c>
      <c r="J2208">
        <v>1.61</v>
      </c>
      <c r="K2208" t="s">
        <v>1969</v>
      </c>
      <c r="L2208" t="str">
        <f t="shared" si="35"/>
        <v>WLondon1948BHigh Jump</v>
      </c>
    </row>
    <row r="2209" spans="1:12" x14ac:dyDescent="0.3">
      <c r="A2209" t="s">
        <v>1399</v>
      </c>
      <c r="B2209" t="s">
        <v>1760</v>
      </c>
      <c r="C2209" t="s">
        <v>36</v>
      </c>
      <c r="D2209">
        <v>1932</v>
      </c>
      <c r="E2209" t="s">
        <v>13</v>
      </c>
      <c r="F2209" t="s">
        <v>1797</v>
      </c>
      <c r="G2209" t="s">
        <v>15</v>
      </c>
      <c r="H2209">
        <v>1.65</v>
      </c>
      <c r="I2209" t="s">
        <v>1009</v>
      </c>
      <c r="J2209">
        <v>1.65</v>
      </c>
      <c r="K2209" t="s">
        <v>1969</v>
      </c>
      <c r="L2209" t="str">
        <f t="shared" si="35"/>
        <v>WLos Angeles1932GHigh Jump</v>
      </c>
    </row>
    <row r="2210" spans="1:12" x14ac:dyDescent="0.3">
      <c r="A2210" t="s">
        <v>1399</v>
      </c>
      <c r="B2210" t="s">
        <v>1760</v>
      </c>
      <c r="C2210" t="s">
        <v>36</v>
      </c>
      <c r="D2210">
        <v>1932</v>
      </c>
      <c r="E2210" t="s">
        <v>17</v>
      </c>
      <c r="F2210" t="s">
        <v>1798</v>
      </c>
      <c r="G2210" t="s">
        <v>15</v>
      </c>
      <c r="H2210">
        <v>1.65</v>
      </c>
      <c r="I2210" t="s">
        <v>1009</v>
      </c>
      <c r="J2210">
        <v>1.65</v>
      </c>
      <c r="K2210" t="s">
        <v>1969</v>
      </c>
      <c r="L2210" t="str">
        <f t="shared" si="35"/>
        <v>WLos Angeles1932SHigh Jump</v>
      </c>
    </row>
    <row r="2211" spans="1:12" x14ac:dyDescent="0.3">
      <c r="A2211" t="s">
        <v>1399</v>
      </c>
      <c r="B2211" t="s">
        <v>1760</v>
      </c>
      <c r="C2211" t="s">
        <v>36</v>
      </c>
      <c r="D2211">
        <v>1932</v>
      </c>
      <c r="E2211" t="s">
        <v>20</v>
      </c>
      <c r="F2211" t="s">
        <v>1799</v>
      </c>
      <c r="G2211" t="s">
        <v>117</v>
      </c>
      <c r="H2211">
        <v>1.6</v>
      </c>
      <c r="I2211" t="s">
        <v>1009</v>
      </c>
      <c r="J2211">
        <v>1.6</v>
      </c>
      <c r="K2211" t="s">
        <v>1969</v>
      </c>
      <c r="L2211" t="str">
        <f t="shared" si="35"/>
        <v>WLos Angeles1932BHigh Jump</v>
      </c>
    </row>
    <row r="2212" spans="1:12" x14ac:dyDescent="0.3">
      <c r="A2212" t="s">
        <v>1399</v>
      </c>
      <c r="B2212" t="s">
        <v>1800</v>
      </c>
      <c r="C2212" t="s">
        <v>12</v>
      </c>
      <c r="D2212">
        <v>2016</v>
      </c>
      <c r="E2212" t="s">
        <v>13</v>
      </c>
      <c r="F2212" t="s">
        <v>1801</v>
      </c>
      <c r="G2212" t="s">
        <v>1680</v>
      </c>
      <c r="H2212">
        <v>66.180000000000007</v>
      </c>
      <c r="I2212" t="s">
        <v>1064</v>
      </c>
      <c r="J2212">
        <v>66.180000000000007</v>
      </c>
      <c r="K2212" t="s">
        <v>1969</v>
      </c>
      <c r="L2212" t="str">
        <f t="shared" si="35"/>
        <v>WRio2016GJavelin Throw</v>
      </c>
    </row>
    <row r="2213" spans="1:12" x14ac:dyDescent="0.3">
      <c r="A2213" t="s">
        <v>1399</v>
      </c>
      <c r="B2213" t="s">
        <v>1800</v>
      </c>
      <c r="C2213" t="s">
        <v>12</v>
      </c>
      <c r="D2213">
        <v>2016</v>
      </c>
      <c r="E2213" t="s">
        <v>17</v>
      </c>
      <c r="F2213" t="s">
        <v>1802</v>
      </c>
      <c r="G2213" t="s">
        <v>156</v>
      </c>
      <c r="H2213">
        <v>64.92</v>
      </c>
      <c r="I2213" t="s">
        <v>1064</v>
      </c>
      <c r="J2213">
        <v>64.92</v>
      </c>
      <c r="K2213" t="s">
        <v>1969</v>
      </c>
      <c r="L2213" t="str">
        <f t="shared" si="35"/>
        <v>WRio2016SJavelin Throw</v>
      </c>
    </row>
    <row r="2214" spans="1:12" x14ac:dyDescent="0.3">
      <c r="A2214" t="s">
        <v>1399</v>
      </c>
      <c r="B2214" t="s">
        <v>1800</v>
      </c>
      <c r="C2214" t="s">
        <v>12</v>
      </c>
      <c r="D2214">
        <v>2016</v>
      </c>
      <c r="E2214" t="s">
        <v>20</v>
      </c>
      <c r="F2214" t="s">
        <v>1803</v>
      </c>
      <c r="G2214" t="s">
        <v>837</v>
      </c>
      <c r="H2214">
        <v>64.8</v>
      </c>
      <c r="I2214" t="s">
        <v>1064</v>
      </c>
      <c r="J2214">
        <v>64.8</v>
      </c>
      <c r="K2214" t="s">
        <v>1969</v>
      </c>
      <c r="L2214" t="str">
        <f t="shared" si="35"/>
        <v>WRio2016BJavelin Throw</v>
      </c>
    </row>
    <row r="2215" spans="1:12" x14ac:dyDescent="0.3">
      <c r="A2215" t="s">
        <v>1399</v>
      </c>
      <c r="B2215" t="s">
        <v>1800</v>
      </c>
      <c r="C2215" t="s">
        <v>23</v>
      </c>
      <c r="D2215">
        <v>2008</v>
      </c>
      <c r="E2215" t="s">
        <v>13</v>
      </c>
      <c r="F2215" t="s">
        <v>1803</v>
      </c>
      <c r="G2215" t="s">
        <v>837</v>
      </c>
      <c r="H2215">
        <v>71.42</v>
      </c>
      <c r="I2215" t="s">
        <v>1064</v>
      </c>
      <c r="J2215">
        <v>71.42</v>
      </c>
      <c r="K2215" t="s">
        <v>1969</v>
      </c>
      <c r="L2215" t="str">
        <f t="shared" si="35"/>
        <v>WBeijing2008GJavelin Throw</v>
      </c>
    </row>
    <row r="2216" spans="1:12" x14ac:dyDescent="0.3">
      <c r="A2216" t="s">
        <v>1399</v>
      </c>
      <c r="B2216" t="s">
        <v>1800</v>
      </c>
      <c r="C2216" t="s">
        <v>23</v>
      </c>
      <c r="D2216">
        <v>2008</v>
      </c>
      <c r="E2216" t="s">
        <v>20</v>
      </c>
      <c r="F2216" t="s">
        <v>1804</v>
      </c>
      <c r="G2216" t="s">
        <v>151</v>
      </c>
      <c r="H2216">
        <v>66.13</v>
      </c>
      <c r="I2216" t="s">
        <v>1064</v>
      </c>
      <c r="J2216">
        <v>66.13</v>
      </c>
      <c r="K2216" t="s">
        <v>1969</v>
      </c>
      <c r="L2216" t="str">
        <f t="shared" si="35"/>
        <v>WBeijing2008BJavelin Throw</v>
      </c>
    </row>
    <row r="2217" spans="1:12" x14ac:dyDescent="0.3">
      <c r="A2217" t="s">
        <v>1399</v>
      </c>
      <c r="B2217" t="s">
        <v>1800</v>
      </c>
      <c r="C2217" t="s">
        <v>27</v>
      </c>
      <c r="D2217">
        <v>2000</v>
      </c>
      <c r="E2217" t="s">
        <v>13</v>
      </c>
      <c r="F2217" t="s">
        <v>1805</v>
      </c>
      <c r="G2217" t="s">
        <v>503</v>
      </c>
      <c r="H2217">
        <v>68.91</v>
      </c>
      <c r="I2217" t="s">
        <v>1064</v>
      </c>
      <c r="J2217">
        <v>68.91</v>
      </c>
      <c r="K2217" t="s">
        <v>1969</v>
      </c>
      <c r="L2217" t="str">
        <f t="shared" si="35"/>
        <v>WSydney2000GJavelin Throw</v>
      </c>
    </row>
    <row r="2218" spans="1:12" x14ac:dyDescent="0.3">
      <c r="A2218" t="s">
        <v>1399</v>
      </c>
      <c r="B2218" t="s">
        <v>1800</v>
      </c>
      <c r="C2218" t="s">
        <v>27</v>
      </c>
      <c r="D2218">
        <v>2000</v>
      </c>
      <c r="E2218" t="s">
        <v>17</v>
      </c>
      <c r="F2218" t="s">
        <v>1806</v>
      </c>
      <c r="G2218" t="s">
        <v>357</v>
      </c>
      <c r="H2218">
        <v>67.510000000000005</v>
      </c>
      <c r="I2218" t="s">
        <v>1064</v>
      </c>
      <c r="J2218">
        <v>67.510000000000005</v>
      </c>
      <c r="K2218" t="s">
        <v>1969</v>
      </c>
      <c r="L2218" t="str">
        <f t="shared" si="35"/>
        <v>WSydney2000SJavelin Throw</v>
      </c>
    </row>
    <row r="2219" spans="1:12" x14ac:dyDescent="0.3">
      <c r="A2219" t="s">
        <v>1399</v>
      </c>
      <c r="B2219" t="s">
        <v>1800</v>
      </c>
      <c r="C2219" t="s">
        <v>27</v>
      </c>
      <c r="D2219">
        <v>2000</v>
      </c>
      <c r="E2219" t="s">
        <v>20</v>
      </c>
      <c r="F2219" t="s">
        <v>1807</v>
      </c>
      <c r="G2219" t="s">
        <v>168</v>
      </c>
      <c r="H2219">
        <v>66.180000000000007</v>
      </c>
      <c r="I2219" t="s">
        <v>1064</v>
      </c>
      <c r="J2219">
        <v>66.180000000000007</v>
      </c>
      <c r="K2219" t="s">
        <v>1969</v>
      </c>
      <c r="L2219" t="str">
        <f t="shared" si="35"/>
        <v>WSydney2000BJavelin Throw</v>
      </c>
    </row>
    <row r="2220" spans="1:12" x14ac:dyDescent="0.3">
      <c r="A2220" t="s">
        <v>1399</v>
      </c>
      <c r="B2220" t="s">
        <v>1800</v>
      </c>
      <c r="C2220" t="s">
        <v>31</v>
      </c>
      <c r="D2220">
        <v>1992</v>
      </c>
      <c r="E2220" t="s">
        <v>13</v>
      </c>
      <c r="F2220" t="s">
        <v>1808</v>
      </c>
      <c r="G2220" t="s">
        <v>151</v>
      </c>
      <c r="H2220">
        <v>68.34</v>
      </c>
      <c r="I2220" t="s">
        <v>1064</v>
      </c>
      <c r="J2220">
        <v>68.34</v>
      </c>
      <c r="K2220" t="s">
        <v>1969</v>
      </c>
      <c r="L2220" t="str">
        <f t="shared" si="35"/>
        <v>WBarcelona1992GJavelin Throw</v>
      </c>
    </row>
    <row r="2221" spans="1:12" x14ac:dyDescent="0.3">
      <c r="A2221" t="s">
        <v>1399</v>
      </c>
      <c r="B2221" t="s">
        <v>1800</v>
      </c>
      <c r="C2221" t="s">
        <v>31</v>
      </c>
      <c r="D2221">
        <v>1992</v>
      </c>
      <c r="E2221" t="s">
        <v>17</v>
      </c>
      <c r="F2221" t="s">
        <v>1809</v>
      </c>
      <c r="G2221" t="s">
        <v>727</v>
      </c>
      <c r="H2221">
        <v>68.260000000000005</v>
      </c>
      <c r="I2221" t="s">
        <v>1064</v>
      </c>
      <c r="J2221">
        <v>68.260000000000005</v>
      </c>
      <c r="K2221" t="s">
        <v>1969</v>
      </c>
      <c r="L2221" t="str">
        <f t="shared" si="35"/>
        <v>WBarcelona1992SJavelin Throw</v>
      </c>
    </row>
    <row r="2222" spans="1:12" x14ac:dyDescent="0.3">
      <c r="A2222" t="s">
        <v>1399</v>
      </c>
      <c r="B2222" t="s">
        <v>1800</v>
      </c>
      <c r="C2222" t="s">
        <v>31</v>
      </c>
      <c r="D2222">
        <v>1992</v>
      </c>
      <c r="E2222" t="s">
        <v>20</v>
      </c>
      <c r="F2222" t="s">
        <v>1810</v>
      </c>
      <c r="G2222" t="s">
        <v>151</v>
      </c>
      <c r="H2222">
        <v>66.86</v>
      </c>
      <c r="I2222" t="s">
        <v>1064</v>
      </c>
      <c r="J2222">
        <v>66.86</v>
      </c>
      <c r="K2222" t="s">
        <v>1969</v>
      </c>
      <c r="L2222" t="str">
        <f t="shared" si="35"/>
        <v>WBarcelona1992BJavelin Throw</v>
      </c>
    </row>
    <row r="2223" spans="1:12" x14ac:dyDescent="0.3">
      <c r="A2223" t="s">
        <v>1399</v>
      </c>
      <c r="B2223" t="s">
        <v>1800</v>
      </c>
      <c r="C2223" t="s">
        <v>42</v>
      </c>
      <c r="D2223">
        <v>1976</v>
      </c>
      <c r="E2223" t="s">
        <v>13</v>
      </c>
      <c r="F2223" t="s">
        <v>1811</v>
      </c>
      <c r="G2223" t="s">
        <v>250</v>
      </c>
      <c r="H2223">
        <v>65.94</v>
      </c>
      <c r="I2223" t="s">
        <v>1064</v>
      </c>
      <c r="J2223">
        <v>65.94</v>
      </c>
      <c r="K2223" t="s">
        <v>1969</v>
      </c>
      <c r="L2223" t="str">
        <f t="shared" si="35"/>
        <v>WMontreal1976GJavelin Throw</v>
      </c>
    </row>
    <row r="2224" spans="1:12" x14ac:dyDescent="0.3">
      <c r="A2224" t="s">
        <v>1399</v>
      </c>
      <c r="B2224" t="s">
        <v>1800</v>
      </c>
      <c r="C2224" t="s">
        <v>42</v>
      </c>
      <c r="D2224">
        <v>1976</v>
      </c>
      <c r="E2224" t="s">
        <v>17</v>
      </c>
      <c r="F2224" t="s">
        <v>1812</v>
      </c>
      <c r="G2224" t="s">
        <v>293</v>
      </c>
      <c r="H2224">
        <v>64.7</v>
      </c>
      <c r="I2224" t="s">
        <v>1064</v>
      </c>
      <c r="J2224">
        <v>64.7</v>
      </c>
      <c r="K2224" t="s">
        <v>1969</v>
      </c>
      <c r="L2224" t="str">
        <f t="shared" si="35"/>
        <v>WMontreal1976SJavelin Throw</v>
      </c>
    </row>
    <row r="2225" spans="1:12" x14ac:dyDescent="0.3">
      <c r="A2225" t="s">
        <v>1399</v>
      </c>
      <c r="B2225" t="s">
        <v>1800</v>
      </c>
      <c r="C2225" t="s">
        <v>42</v>
      </c>
      <c r="D2225">
        <v>1976</v>
      </c>
      <c r="E2225" t="s">
        <v>20</v>
      </c>
      <c r="F2225" t="s">
        <v>1813</v>
      </c>
      <c r="G2225" t="s">
        <v>15</v>
      </c>
      <c r="H2225">
        <v>63.96</v>
      </c>
      <c r="I2225" t="s">
        <v>1064</v>
      </c>
      <c r="J2225">
        <v>63.96</v>
      </c>
      <c r="K2225" t="s">
        <v>1969</v>
      </c>
      <c r="L2225" t="str">
        <f t="shared" si="35"/>
        <v>WMontreal1976BJavelin Throw</v>
      </c>
    </row>
    <row r="2226" spans="1:12" x14ac:dyDescent="0.3">
      <c r="A2226" t="s">
        <v>1399</v>
      </c>
      <c r="B2226" t="s">
        <v>1800</v>
      </c>
      <c r="C2226" t="s">
        <v>48</v>
      </c>
      <c r="D2226">
        <v>1968</v>
      </c>
      <c r="E2226" t="s">
        <v>13</v>
      </c>
      <c r="F2226" t="s">
        <v>1814</v>
      </c>
      <c r="G2226" t="s">
        <v>99</v>
      </c>
      <c r="H2226">
        <v>60.36</v>
      </c>
      <c r="I2226" t="s">
        <v>1064</v>
      </c>
      <c r="J2226">
        <v>60.36</v>
      </c>
      <c r="K2226" t="s">
        <v>1969</v>
      </c>
      <c r="L2226" t="str">
        <f t="shared" si="35"/>
        <v>WMexico1968GJavelin Throw</v>
      </c>
    </row>
    <row r="2227" spans="1:12" x14ac:dyDescent="0.3">
      <c r="A2227" t="s">
        <v>1399</v>
      </c>
      <c r="B2227" t="s">
        <v>1800</v>
      </c>
      <c r="C2227" t="s">
        <v>48</v>
      </c>
      <c r="D2227">
        <v>1968</v>
      </c>
      <c r="E2227" t="s">
        <v>17</v>
      </c>
      <c r="F2227" t="s">
        <v>1815</v>
      </c>
      <c r="G2227" t="s">
        <v>1080</v>
      </c>
      <c r="H2227">
        <v>59.92</v>
      </c>
      <c r="I2227" t="s">
        <v>1064</v>
      </c>
      <c r="J2227">
        <v>59.92</v>
      </c>
      <c r="K2227" t="s">
        <v>1969</v>
      </c>
      <c r="L2227" t="str">
        <f t="shared" si="35"/>
        <v>WMexico1968SJavelin Throw</v>
      </c>
    </row>
    <row r="2228" spans="1:12" x14ac:dyDescent="0.3">
      <c r="A2228" t="s">
        <v>1399</v>
      </c>
      <c r="B2228" t="s">
        <v>1800</v>
      </c>
      <c r="C2228" t="s">
        <v>48</v>
      </c>
      <c r="D2228">
        <v>1968</v>
      </c>
      <c r="E2228" t="s">
        <v>20</v>
      </c>
      <c r="F2228" t="s">
        <v>1816</v>
      </c>
      <c r="G2228" t="s">
        <v>1524</v>
      </c>
      <c r="H2228">
        <v>58.04</v>
      </c>
      <c r="I2228" t="s">
        <v>1064</v>
      </c>
      <c r="J2228">
        <v>58.04</v>
      </c>
      <c r="K2228" t="s">
        <v>1969</v>
      </c>
      <c r="L2228" t="str">
        <f t="shared" si="35"/>
        <v>WMexico1968BJavelin Throw</v>
      </c>
    </row>
    <row r="2229" spans="1:12" x14ac:dyDescent="0.3">
      <c r="A2229" t="s">
        <v>1399</v>
      </c>
      <c r="B2229" t="s">
        <v>1800</v>
      </c>
      <c r="C2229" t="s">
        <v>53</v>
      </c>
      <c r="D2229">
        <v>1960</v>
      </c>
      <c r="E2229" t="s">
        <v>13</v>
      </c>
      <c r="F2229" t="s">
        <v>1817</v>
      </c>
      <c r="G2229" t="s">
        <v>55</v>
      </c>
      <c r="H2229">
        <v>55.98</v>
      </c>
      <c r="I2229" t="s">
        <v>1064</v>
      </c>
      <c r="J2229">
        <v>55.98</v>
      </c>
      <c r="K2229" t="s">
        <v>1969</v>
      </c>
      <c r="L2229" t="str">
        <f t="shared" si="35"/>
        <v>WRome1960GJavelin Throw</v>
      </c>
    </row>
    <row r="2230" spans="1:12" x14ac:dyDescent="0.3">
      <c r="A2230" t="s">
        <v>1399</v>
      </c>
      <c r="B2230" t="s">
        <v>1800</v>
      </c>
      <c r="C2230" t="s">
        <v>53</v>
      </c>
      <c r="D2230">
        <v>1960</v>
      </c>
      <c r="E2230" t="s">
        <v>17</v>
      </c>
      <c r="F2230" t="s">
        <v>1818</v>
      </c>
      <c r="G2230" t="s">
        <v>62</v>
      </c>
      <c r="H2230">
        <v>53.78</v>
      </c>
      <c r="I2230" t="s">
        <v>1064</v>
      </c>
      <c r="J2230">
        <v>53.78</v>
      </c>
      <c r="K2230" t="s">
        <v>1969</v>
      </c>
      <c r="L2230" t="str">
        <f t="shared" si="35"/>
        <v>WRome1960SJavelin Throw</v>
      </c>
    </row>
    <row r="2231" spans="1:12" x14ac:dyDescent="0.3">
      <c r="A2231" t="s">
        <v>1399</v>
      </c>
      <c r="B2231" t="s">
        <v>1800</v>
      </c>
      <c r="C2231" t="s">
        <v>53</v>
      </c>
      <c r="D2231">
        <v>1960</v>
      </c>
      <c r="E2231" t="s">
        <v>20</v>
      </c>
      <c r="F2231" t="s">
        <v>1819</v>
      </c>
      <c r="G2231" t="s">
        <v>55</v>
      </c>
      <c r="H2231">
        <v>53.45</v>
      </c>
      <c r="I2231" t="s">
        <v>1064</v>
      </c>
      <c r="J2231">
        <v>53.45</v>
      </c>
      <c r="K2231" t="s">
        <v>1969</v>
      </c>
      <c r="L2231" t="str">
        <f t="shared" si="35"/>
        <v>WRome1960BJavelin Throw</v>
      </c>
    </row>
    <row r="2232" spans="1:12" x14ac:dyDescent="0.3">
      <c r="A2232" t="s">
        <v>1399</v>
      </c>
      <c r="B2232" t="s">
        <v>1800</v>
      </c>
      <c r="C2232" t="s">
        <v>60</v>
      </c>
      <c r="D2232">
        <v>1952</v>
      </c>
      <c r="E2232" t="s">
        <v>13</v>
      </c>
      <c r="F2232" t="s">
        <v>1818</v>
      </c>
      <c r="G2232" t="s">
        <v>62</v>
      </c>
      <c r="H2232">
        <v>50.47</v>
      </c>
      <c r="I2232" t="s">
        <v>1064</v>
      </c>
      <c r="J2232">
        <v>50.47</v>
      </c>
      <c r="K2232" t="s">
        <v>1969</v>
      </c>
      <c r="L2232" t="str">
        <f t="shared" si="35"/>
        <v>WHelsinki1952GJavelin Throw</v>
      </c>
    </row>
    <row r="2233" spans="1:12" x14ac:dyDescent="0.3">
      <c r="A2233" t="s">
        <v>1399</v>
      </c>
      <c r="B2233" t="s">
        <v>1800</v>
      </c>
      <c r="C2233" t="s">
        <v>60</v>
      </c>
      <c r="D2233">
        <v>1952</v>
      </c>
      <c r="E2233" t="s">
        <v>17</v>
      </c>
      <c r="F2233" t="s">
        <v>1780</v>
      </c>
      <c r="G2233" t="s">
        <v>55</v>
      </c>
      <c r="H2233">
        <v>50.01</v>
      </c>
      <c r="I2233" t="s">
        <v>1064</v>
      </c>
      <c r="J2233">
        <v>50.01</v>
      </c>
      <c r="K2233" t="s">
        <v>1969</v>
      </c>
      <c r="L2233" t="str">
        <f t="shared" si="35"/>
        <v>WHelsinki1952SJavelin Throw</v>
      </c>
    </row>
    <row r="2234" spans="1:12" x14ac:dyDescent="0.3">
      <c r="A2234" t="s">
        <v>1399</v>
      </c>
      <c r="B2234" t="s">
        <v>1800</v>
      </c>
      <c r="C2234" t="s">
        <v>60</v>
      </c>
      <c r="D2234">
        <v>1952</v>
      </c>
      <c r="E2234" t="s">
        <v>20</v>
      </c>
      <c r="F2234" t="s">
        <v>1820</v>
      </c>
      <c r="G2234" t="s">
        <v>55</v>
      </c>
      <c r="H2234">
        <v>49.76</v>
      </c>
      <c r="I2234" t="s">
        <v>1064</v>
      </c>
      <c r="J2234">
        <v>49.76</v>
      </c>
      <c r="K2234" t="s">
        <v>1969</v>
      </c>
      <c r="L2234" t="str">
        <f t="shared" si="35"/>
        <v>WHelsinki1952BJavelin Throw</v>
      </c>
    </row>
    <row r="2235" spans="1:12" x14ac:dyDescent="0.3">
      <c r="A2235" t="s">
        <v>1399</v>
      </c>
      <c r="B2235" t="s">
        <v>1800</v>
      </c>
      <c r="C2235" t="s">
        <v>66</v>
      </c>
      <c r="D2235">
        <v>1936</v>
      </c>
      <c r="E2235" t="s">
        <v>13</v>
      </c>
      <c r="F2235" t="s">
        <v>1821</v>
      </c>
      <c r="G2235" t="s">
        <v>151</v>
      </c>
      <c r="H2235">
        <v>45.18</v>
      </c>
      <c r="I2235" t="s">
        <v>1064</v>
      </c>
      <c r="J2235">
        <v>45.18</v>
      </c>
      <c r="K2235" t="s">
        <v>1969</v>
      </c>
      <c r="L2235" t="str">
        <f t="shared" si="35"/>
        <v>WBerlin1936GJavelin Throw</v>
      </c>
    </row>
    <row r="2236" spans="1:12" x14ac:dyDescent="0.3">
      <c r="A2236" t="s">
        <v>1399</v>
      </c>
      <c r="B2236" t="s">
        <v>1800</v>
      </c>
      <c r="C2236" t="s">
        <v>66</v>
      </c>
      <c r="D2236">
        <v>1936</v>
      </c>
      <c r="E2236" t="s">
        <v>17</v>
      </c>
      <c r="F2236" t="s">
        <v>1822</v>
      </c>
      <c r="G2236" t="s">
        <v>151</v>
      </c>
      <c r="H2236">
        <v>43.29</v>
      </c>
      <c r="I2236" t="s">
        <v>1064</v>
      </c>
      <c r="J2236">
        <v>43.29</v>
      </c>
      <c r="K2236" t="s">
        <v>1969</v>
      </c>
      <c r="L2236" t="str">
        <f t="shared" si="35"/>
        <v>WBerlin1936SJavelin Throw</v>
      </c>
    </row>
    <row r="2237" spans="1:12" x14ac:dyDescent="0.3">
      <c r="A2237" t="s">
        <v>1399</v>
      </c>
      <c r="B2237" t="s">
        <v>1800</v>
      </c>
      <c r="C2237" t="s">
        <v>66</v>
      </c>
      <c r="D2237">
        <v>1936</v>
      </c>
      <c r="E2237" t="s">
        <v>20</v>
      </c>
      <c r="F2237" t="s">
        <v>1823</v>
      </c>
      <c r="G2237" t="s">
        <v>103</v>
      </c>
      <c r="H2237">
        <v>41.8</v>
      </c>
      <c r="I2237" t="s">
        <v>1064</v>
      </c>
      <c r="J2237">
        <v>41.8</v>
      </c>
      <c r="K2237" t="s">
        <v>1969</v>
      </c>
      <c r="L2237" t="str">
        <f t="shared" si="35"/>
        <v>WBerlin1936BJavelin Throw</v>
      </c>
    </row>
    <row r="2238" spans="1:12" x14ac:dyDescent="0.3">
      <c r="A2238" t="s">
        <v>1399</v>
      </c>
      <c r="B2238" t="s">
        <v>1800</v>
      </c>
      <c r="C2238" t="s">
        <v>78</v>
      </c>
      <c r="D2238">
        <v>2012</v>
      </c>
      <c r="E2238" t="s">
        <v>13</v>
      </c>
      <c r="F2238" t="s">
        <v>1803</v>
      </c>
      <c r="G2238" t="s">
        <v>837</v>
      </c>
      <c r="H2238">
        <v>69.55</v>
      </c>
      <c r="I2238" t="s">
        <v>1064</v>
      </c>
      <c r="J2238">
        <v>69.55</v>
      </c>
      <c r="K2238" t="s">
        <v>1969</v>
      </c>
      <c r="L2238" t="str">
        <f t="shared" si="35"/>
        <v>WLondon2012GJavelin Throw</v>
      </c>
    </row>
    <row r="2239" spans="1:12" x14ac:dyDescent="0.3">
      <c r="A2239" t="s">
        <v>1399</v>
      </c>
      <c r="B2239" t="s">
        <v>1800</v>
      </c>
      <c r="C2239" t="s">
        <v>78</v>
      </c>
      <c r="D2239">
        <v>2012</v>
      </c>
      <c r="E2239" t="s">
        <v>17</v>
      </c>
      <c r="F2239" t="s">
        <v>1804</v>
      </c>
      <c r="G2239" t="s">
        <v>151</v>
      </c>
      <c r="H2239">
        <v>65.16</v>
      </c>
      <c r="I2239" t="s">
        <v>1064</v>
      </c>
      <c r="J2239">
        <v>65.16</v>
      </c>
      <c r="K2239" t="s">
        <v>1969</v>
      </c>
      <c r="L2239" t="str">
        <f t="shared" si="35"/>
        <v>WLondon2012SJavelin Throw</v>
      </c>
    </row>
    <row r="2240" spans="1:12" x14ac:dyDescent="0.3">
      <c r="A2240" t="s">
        <v>1399</v>
      </c>
      <c r="B2240" t="s">
        <v>1800</v>
      </c>
      <c r="C2240" t="s">
        <v>78</v>
      </c>
      <c r="D2240">
        <v>2012</v>
      </c>
      <c r="E2240" t="s">
        <v>20</v>
      </c>
      <c r="F2240" t="s">
        <v>1824</v>
      </c>
      <c r="G2240" t="s">
        <v>151</v>
      </c>
      <c r="H2240">
        <v>64.91</v>
      </c>
      <c r="I2240" t="s">
        <v>1064</v>
      </c>
      <c r="J2240">
        <v>64.91</v>
      </c>
      <c r="K2240" t="s">
        <v>1969</v>
      </c>
      <c r="L2240" t="str">
        <f t="shared" si="35"/>
        <v>WLondon2012BJavelin Throw</v>
      </c>
    </row>
    <row r="2241" spans="1:12" x14ac:dyDescent="0.3">
      <c r="A2241" t="s">
        <v>1399</v>
      </c>
      <c r="B2241" t="s">
        <v>1800</v>
      </c>
      <c r="C2241" t="s">
        <v>81</v>
      </c>
      <c r="D2241">
        <v>2004</v>
      </c>
      <c r="E2241" t="s">
        <v>13</v>
      </c>
      <c r="F2241" t="s">
        <v>1807</v>
      </c>
      <c r="G2241" t="s">
        <v>168</v>
      </c>
      <c r="H2241">
        <v>71.53</v>
      </c>
      <c r="I2241" t="s">
        <v>1064</v>
      </c>
      <c r="J2241">
        <v>71.53</v>
      </c>
      <c r="K2241" t="s">
        <v>1969</v>
      </c>
      <c r="L2241" t="str">
        <f t="shared" si="35"/>
        <v>WAthens2004GJavelin Throw</v>
      </c>
    </row>
    <row r="2242" spans="1:12" x14ac:dyDescent="0.3">
      <c r="A2242" t="s">
        <v>1399</v>
      </c>
      <c r="B2242" t="s">
        <v>1800</v>
      </c>
      <c r="C2242" t="s">
        <v>81</v>
      </c>
      <c r="D2242">
        <v>2004</v>
      </c>
      <c r="E2242" t="s">
        <v>17</v>
      </c>
      <c r="F2242" t="s">
        <v>1825</v>
      </c>
      <c r="G2242" t="s">
        <v>151</v>
      </c>
      <c r="H2242">
        <v>65.819999999999993</v>
      </c>
      <c r="I2242" t="s">
        <v>1064</v>
      </c>
      <c r="J2242">
        <v>65.819999999999993</v>
      </c>
      <c r="K2242" t="s">
        <v>1969</v>
      </c>
      <c r="L2242" t="str">
        <f t="shared" si="35"/>
        <v>WAthens2004SJavelin Throw</v>
      </c>
    </row>
    <row r="2243" spans="1:12" x14ac:dyDescent="0.3">
      <c r="A2243" t="s">
        <v>1399</v>
      </c>
      <c r="B2243" t="s">
        <v>1800</v>
      </c>
      <c r="C2243" t="s">
        <v>81</v>
      </c>
      <c r="D2243">
        <v>2004</v>
      </c>
      <c r="E2243" t="s">
        <v>20</v>
      </c>
      <c r="F2243" t="s">
        <v>1806</v>
      </c>
      <c r="G2243" t="s">
        <v>357</v>
      </c>
      <c r="H2243">
        <v>64.290000000000006</v>
      </c>
      <c r="I2243" t="s">
        <v>1064</v>
      </c>
      <c r="J2243">
        <v>64.290000000000006</v>
      </c>
      <c r="K2243" t="s">
        <v>1969</v>
      </c>
      <c r="L2243" t="str">
        <f t="shared" ref="L2243:L2306" si="36">_xlfn.CONCAT(A2243,C2243,D2243,E2243,I2243)</f>
        <v>WAthens2004BJavelin Throw</v>
      </c>
    </row>
    <row r="2244" spans="1:12" x14ac:dyDescent="0.3">
      <c r="A2244" t="s">
        <v>1399</v>
      </c>
      <c r="B2244" t="s">
        <v>1800</v>
      </c>
      <c r="C2244" t="s">
        <v>84</v>
      </c>
      <c r="D2244">
        <v>1996</v>
      </c>
      <c r="E2244" t="s">
        <v>13</v>
      </c>
      <c r="F2244" t="s">
        <v>1826</v>
      </c>
      <c r="G2244" t="s">
        <v>44</v>
      </c>
      <c r="H2244">
        <v>67.94</v>
      </c>
      <c r="I2244" t="s">
        <v>1064</v>
      </c>
      <c r="J2244">
        <v>67.94</v>
      </c>
      <c r="K2244" t="s">
        <v>1969</v>
      </c>
      <c r="L2244" t="str">
        <f t="shared" si="36"/>
        <v>WAtlanta1996GJavelin Throw</v>
      </c>
    </row>
    <row r="2245" spans="1:12" x14ac:dyDescent="0.3">
      <c r="A2245" t="s">
        <v>1399</v>
      </c>
      <c r="B2245" t="s">
        <v>1800</v>
      </c>
      <c r="C2245" t="s">
        <v>84</v>
      </c>
      <c r="D2245">
        <v>1996</v>
      </c>
      <c r="E2245" t="s">
        <v>17</v>
      </c>
      <c r="F2245" t="s">
        <v>1827</v>
      </c>
      <c r="G2245" t="s">
        <v>59</v>
      </c>
      <c r="H2245">
        <v>65.540000000000006</v>
      </c>
      <c r="I2245" t="s">
        <v>1064</v>
      </c>
      <c r="J2245">
        <v>65.540000000000006</v>
      </c>
      <c r="K2245" t="s">
        <v>1969</v>
      </c>
      <c r="L2245" t="str">
        <f t="shared" si="36"/>
        <v>WAtlanta1996SJavelin Throw</v>
      </c>
    </row>
    <row r="2246" spans="1:12" x14ac:dyDescent="0.3">
      <c r="A2246" t="s">
        <v>1399</v>
      </c>
      <c r="B2246" t="s">
        <v>1800</v>
      </c>
      <c r="C2246" t="s">
        <v>84</v>
      </c>
      <c r="D2246">
        <v>1996</v>
      </c>
      <c r="E2246" t="s">
        <v>20</v>
      </c>
      <c r="F2246" t="s">
        <v>1805</v>
      </c>
      <c r="G2246" t="s">
        <v>503</v>
      </c>
      <c r="H2246">
        <v>64.98</v>
      </c>
      <c r="I2246" t="s">
        <v>1064</v>
      </c>
      <c r="J2246">
        <v>64.98</v>
      </c>
      <c r="K2246" t="s">
        <v>1969</v>
      </c>
      <c r="L2246" t="str">
        <f t="shared" si="36"/>
        <v>WAtlanta1996BJavelin Throw</v>
      </c>
    </row>
    <row r="2247" spans="1:12" x14ac:dyDescent="0.3">
      <c r="A2247" t="s">
        <v>1399</v>
      </c>
      <c r="B2247" t="s">
        <v>1800</v>
      </c>
      <c r="C2247" t="s">
        <v>86</v>
      </c>
      <c r="D2247">
        <v>1980</v>
      </c>
      <c r="E2247" t="s">
        <v>13</v>
      </c>
      <c r="F2247" t="s">
        <v>1828</v>
      </c>
      <c r="G2247" t="s">
        <v>168</v>
      </c>
      <c r="H2247">
        <v>68.400000000000006</v>
      </c>
      <c r="I2247" t="s">
        <v>1064</v>
      </c>
      <c r="J2247">
        <v>68.400000000000006</v>
      </c>
      <c r="K2247" t="s">
        <v>1969</v>
      </c>
      <c r="L2247" t="str">
        <f t="shared" si="36"/>
        <v>WMoscow1980GJavelin Throw</v>
      </c>
    </row>
    <row r="2248" spans="1:12" x14ac:dyDescent="0.3">
      <c r="A2248" t="s">
        <v>1399</v>
      </c>
      <c r="B2248" t="s">
        <v>1800</v>
      </c>
      <c r="C2248" t="s">
        <v>86</v>
      </c>
      <c r="D2248">
        <v>1980</v>
      </c>
      <c r="E2248" t="s">
        <v>17</v>
      </c>
      <c r="F2248" t="s">
        <v>1829</v>
      </c>
      <c r="G2248" t="s">
        <v>55</v>
      </c>
      <c r="H2248">
        <v>67.760000000000005</v>
      </c>
      <c r="I2248" t="s">
        <v>1064</v>
      </c>
      <c r="J2248">
        <v>67.760000000000005</v>
      </c>
      <c r="K2248" t="s">
        <v>1969</v>
      </c>
      <c r="L2248" t="str">
        <f t="shared" si="36"/>
        <v>WMoscow1980SJavelin Throw</v>
      </c>
    </row>
    <row r="2249" spans="1:12" x14ac:dyDescent="0.3">
      <c r="A2249" t="s">
        <v>1399</v>
      </c>
      <c r="B2249" t="s">
        <v>1800</v>
      </c>
      <c r="C2249" t="s">
        <v>86</v>
      </c>
      <c r="D2249">
        <v>1980</v>
      </c>
      <c r="E2249" t="s">
        <v>20</v>
      </c>
      <c r="F2249" t="s">
        <v>1830</v>
      </c>
      <c r="G2249" t="s">
        <v>250</v>
      </c>
      <c r="H2249">
        <v>66.56</v>
      </c>
      <c r="I2249" t="s">
        <v>1064</v>
      </c>
      <c r="J2249">
        <v>66.56</v>
      </c>
      <c r="K2249" t="s">
        <v>1969</v>
      </c>
      <c r="L2249" t="str">
        <f t="shared" si="36"/>
        <v>WMoscow1980BJavelin Throw</v>
      </c>
    </row>
    <row r="2250" spans="1:12" x14ac:dyDescent="0.3">
      <c r="A2250" t="s">
        <v>1399</v>
      </c>
      <c r="B2250" t="s">
        <v>1800</v>
      </c>
      <c r="C2250" t="s">
        <v>90</v>
      </c>
      <c r="D2250">
        <v>1972</v>
      </c>
      <c r="E2250" t="s">
        <v>13</v>
      </c>
      <c r="F2250" t="s">
        <v>1811</v>
      </c>
      <c r="G2250" t="s">
        <v>250</v>
      </c>
      <c r="H2250">
        <v>63.88</v>
      </c>
      <c r="I2250" t="s">
        <v>1064</v>
      </c>
      <c r="J2250">
        <v>63.88</v>
      </c>
      <c r="K2250" t="s">
        <v>1969</v>
      </c>
      <c r="L2250" t="str">
        <f t="shared" si="36"/>
        <v>WMunich1972GJavelin Throw</v>
      </c>
    </row>
    <row r="2251" spans="1:12" x14ac:dyDescent="0.3">
      <c r="A2251" t="s">
        <v>1399</v>
      </c>
      <c r="B2251" t="s">
        <v>1800</v>
      </c>
      <c r="C2251" t="s">
        <v>90</v>
      </c>
      <c r="D2251">
        <v>1972</v>
      </c>
      <c r="E2251" t="s">
        <v>17</v>
      </c>
      <c r="F2251" t="s">
        <v>1831</v>
      </c>
      <c r="G2251" t="s">
        <v>250</v>
      </c>
      <c r="H2251">
        <v>62.54</v>
      </c>
      <c r="I2251" t="s">
        <v>1064</v>
      </c>
      <c r="J2251">
        <v>62.54</v>
      </c>
      <c r="K2251" t="s">
        <v>1969</v>
      </c>
      <c r="L2251" t="str">
        <f t="shared" si="36"/>
        <v>WMunich1972SJavelin Throw</v>
      </c>
    </row>
    <row r="2252" spans="1:12" x14ac:dyDescent="0.3">
      <c r="A2252" t="s">
        <v>1399</v>
      </c>
      <c r="B2252" t="s">
        <v>1800</v>
      </c>
      <c r="C2252" t="s">
        <v>90</v>
      </c>
      <c r="D2252">
        <v>1972</v>
      </c>
      <c r="E2252" t="s">
        <v>20</v>
      </c>
      <c r="F2252" t="s">
        <v>1813</v>
      </c>
      <c r="G2252" t="s">
        <v>15</v>
      </c>
      <c r="H2252">
        <v>59.94</v>
      </c>
      <c r="I2252" t="s">
        <v>1064</v>
      </c>
      <c r="J2252">
        <v>59.94</v>
      </c>
      <c r="K2252" t="s">
        <v>1969</v>
      </c>
      <c r="L2252" t="str">
        <f t="shared" si="36"/>
        <v>WMunich1972BJavelin Throw</v>
      </c>
    </row>
    <row r="2253" spans="1:12" x14ac:dyDescent="0.3">
      <c r="A2253" t="s">
        <v>1399</v>
      </c>
      <c r="B2253" t="s">
        <v>1800</v>
      </c>
      <c r="C2253" t="s">
        <v>93</v>
      </c>
      <c r="D2253">
        <v>1964</v>
      </c>
      <c r="E2253" t="s">
        <v>13</v>
      </c>
      <c r="F2253" t="s">
        <v>1815</v>
      </c>
      <c r="G2253" t="s">
        <v>1080</v>
      </c>
      <c r="H2253">
        <v>60.54</v>
      </c>
      <c r="I2253" t="s">
        <v>1064</v>
      </c>
      <c r="J2253">
        <v>60.54</v>
      </c>
      <c r="K2253" t="s">
        <v>1969</v>
      </c>
      <c r="L2253" t="str">
        <f t="shared" si="36"/>
        <v>WTokyo1964GJavelin Throw</v>
      </c>
    </row>
    <row r="2254" spans="1:12" x14ac:dyDescent="0.3">
      <c r="A2254" t="s">
        <v>1399</v>
      </c>
      <c r="B2254" t="s">
        <v>1800</v>
      </c>
      <c r="C2254" t="s">
        <v>93</v>
      </c>
      <c r="D2254">
        <v>1964</v>
      </c>
      <c r="E2254" t="s">
        <v>17</v>
      </c>
      <c r="F2254" t="s">
        <v>1832</v>
      </c>
      <c r="G2254" t="s">
        <v>99</v>
      </c>
      <c r="H2254">
        <v>58.27</v>
      </c>
      <c r="I2254" t="s">
        <v>1064</v>
      </c>
      <c r="J2254">
        <v>58.27</v>
      </c>
      <c r="K2254" t="s">
        <v>1969</v>
      </c>
      <c r="L2254" t="str">
        <f t="shared" si="36"/>
        <v>WTokyo1964SJavelin Throw</v>
      </c>
    </row>
    <row r="2255" spans="1:12" x14ac:dyDescent="0.3">
      <c r="A2255" t="s">
        <v>1399</v>
      </c>
      <c r="B2255" t="s">
        <v>1800</v>
      </c>
      <c r="C2255" t="s">
        <v>93</v>
      </c>
      <c r="D2255">
        <v>1964</v>
      </c>
      <c r="E2255" t="s">
        <v>20</v>
      </c>
      <c r="F2255" t="s">
        <v>1820</v>
      </c>
      <c r="G2255" t="s">
        <v>55</v>
      </c>
      <c r="H2255">
        <v>57.06</v>
      </c>
      <c r="I2255" t="s">
        <v>1064</v>
      </c>
      <c r="J2255">
        <v>57.06</v>
      </c>
      <c r="K2255" t="s">
        <v>1969</v>
      </c>
      <c r="L2255" t="str">
        <f t="shared" si="36"/>
        <v>WTokyo1964BJavelin Throw</v>
      </c>
    </row>
    <row r="2256" spans="1:12" x14ac:dyDescent="0.3">
      <c r="A2256" t="s">
        <v>1399</v>
      </c>
      <c r="B2256" t="s">
        <v>1800</v>
      </c>
      <c r="C2256" t="s">
        <v>78</v>
      </c>
      <c r="D2256">
        <v>1948</v>
      </c>
      <c r="E2256" t="s">
        <v>13</v>
      </c>
      <c r="F2256" t="s">
        <v>1833</v>
      </c>
      <c r="G2256" t="s">
        <v>1524</v>
      </c>
      <c r="H2256">
        <v>45.57</v>
      </c>
      <c r="I2256" t="s">
        <v>1064</v>
      </c>
      <c r="J2256">
        <v>45.57</v>
      </c>
      <c r="K2256" t="s">
        <v>1969</v>
      </c>
      <c r="L2256" t="str">
        <f t="shared" si="36"/>
        <v>WLondon1948GJavelin Throw</v>
      </c>
    </row>
    <row r="2257" spans="1:12" x14ac:dyDescent="0.3">
      <c r="A2257" t="s">
        <v>1399</v>
      </c>
      <c r="B2257" t="s">
        <v>1800</v>
      </c>
      <c r="C2257" t="s">
        <v>78</v>
      </c>
      <c r="D2257">
        <v>1948</v>
      </c>
      <c r="E2257" t="s">
        <v>17</v>
      </c>
      <c r="F2257" t="s">
        <v>1834</v>
      </c>
      <c r="G2257" t="s">
        <v>44</v>
      </c>
      <c r="H2257">
        <v>43.79</v>
      </c>
      <c r="I2257" t="s">
        <v>1064</v>
      </c>
      <c r="J2257">
        <v>43.79</v>
      </c>
      <c r="K2257" t="s">
        <v>1969</v>
      </c>
      <c r="L2257" t="str">
        <f t="shared" si="36"/>
        <v>WLondon1948SJavelin Throw</v>
      </c>
    </row>
    <row r="2258" spans="1:12" x14ac:dyDescent="0.3">
      <c r="A2258" t="s">
        <v>1399</v>
      </c>
      <c r="B2258" t="s">
        <v>1800</v>
      </c>
      <c r="C2258" t="s">
        <v>78</v>
      </c>
      <c r="D2258">
        <v>1948</v>
      </c>
      <c r="E2258" t="s">
        <v>20</v>
      </c>
      <c r="F2258" t="s">
        <v>1835</v>
      </c>
      <c r="G2258" t="s">
        <v>627</v>
      </c>
      <c r="H2258">
        <v>42.08</v>
      </c>
      <c r="I2258" t="s">
        <v>1064</v>
      </c>
      <c r="J2258">
        <v>42.08</v>
      </c>
      <c r="K2258" t="s">
        <v>1969</v>
      </c>
      <c r="L2258" t="str">
        <f t="shared" si="36"/>
        <v>WLondon1948BJavelin Throw</v>
      </c>
    </row>
    <row r="2259" spans="1:12" x14ac:dyDescent="0.3">
      <c r="A2259" t="s">
        <v>1399</v>
      </c>
      <c r="B2259" t="s">
        <v>1800</v>
      </c>
      <c r="C2259" t="s">
        <v>36</v>
      </c>
      <c r="D2259">
        <v>1932</v>
      </c>
      <c r="E2259" t="s">
        <v>13</v>
      </c>
      <c r="F2259" t="s">
        <v>1798</v>
      </c>
      <c r="G2259" t="s">
        <v>15</v>
      </c>
      <c r="H2259">
        <v>43.68</v>
      </c>
      <c r="I2259" t="s">
        <v>1064</v>
      </c>
      <c r="J2259">
        <v>43.68</v>
      </c>
      <c r="K2259" t="s">
        <v>1969</v>
      </c>
      <c r="L2259" t="str">
        <f t="shared" si="36"/>
        <v>WLos Angeles1932GJavelin Throw</v>
      </c>
    </row>
    <row r="2260" spans="1:12" x14ac:dyDescent="0.3">
      <c r="A2260" t="s">
        <v>1399</v>
      </c>
      <c r="B2260" t="s">
        <v>1800</v>
      </c>
      <c r="C2260" t="s">
        <v>36</v>
      </c>
      <c r="D2260">
        <v>1932</v>
      </c>
      <c r="E2260" t="s">
        <v>17</v>
      </c>
      <c r="F2260" t="s">
        <v>1836</v>
      </c>
      <c r="G2260" t="s">
        <v>151</v>
      </c>
      <c r="H2260">
        <v>43.49</v>
      </c>
      <c r="I2260" t="s">
        <v>1064</v>
      </c>
      <c r="J2260">
        <v>43.49</v>
      </c>
      <c r="K2260" t="s">
        <v>1969</v>
      </c>
      <c r="L2260" t="str">
        <f t="shared" si="36"/>
        <v>WLos Angeles1932SJavelin Throw</v>
      </c>
    </row>
    <row r="2261" spans="1:12" x14ac:dyDescent="0.3">
      <c r="A2261" t="s">
        <v>1399</v>
      </c>
      <c r="B2261" t="s">
        <v>1800</v>
      </c>
      <c r="C2261" t="s">
        <v>36</v>
      </c>
      <c r="D2261">
        <v>1932</v>
      </c>
      <c r="E2261" t="s">
        <v>20</v>
      </c>
      <c r="F2261" t="s">
        <v>1821</v>
      </c>
      <c r="G2261" t="s">
        <v>151</v>
      </c>
      <c r="H2261">
        <v>43</v>
      </c>
      <c r="I2261" t="s">
        <v>1064</v>
      </c>
      <c r="J2261">
        <v>43</v>
      </c>
      <c r="K2261" t="s">
        <v>1969</v>
      </c>
      <c r="L2261" t="str">
        <f t="shared" si="36"/>
        <v>WLos Angeles1932BJavelin Throw</v>
      </c>
    </row>
    <row r="2262" spans="1:12" x14ac:dyDescent="0.3">
      <c r="A2262" t="s">
        <v>1399</v>
      </c>
      <c r="B2262" t="s">
        <v>1837</v>
      </c>
      <c r="C2262" t="s">
        <v>12</v>
      </c>
      <c r="D2262">
        <v>2016</v>
      </c>
      <c r="E2262" t="s">
        <v>13</v>
      </c>
      <c r="F2262" t="s">
        <v>1838</v>
      </c>
      <c r="G2262" t="s">
        <v>15</v>
      </c>
      <c r="H2262">
        <v>7.17</v>
      </c>
      <c r="I2262" t="s">
        <v>1107</v>
      </c>
      <c r="J2262">
        <v>7.17</v>
      </c>
      <c r="K2262" t="s">
        <v>1969</v>
      </c>
      <c r="L2262" t="str">
        <f t="shared" si="36"/>
        <v>WRio2016GLong Jump</v>
      </c>
    </row>
    <row r="2263" spans="1:12" x14ac:dyDescent="0.3">
      <c r="A2263" t="s">
        <v>1399</v>
      </c>
      <c r="B2263" t="s">
        <v>1837</v>
      </c>
      <c r="C2263" t="s">
        <v>12</v>
      </c>
      <c r="D2263">
        <v>2016</v>
      </c>
      <c r="E2263" t="s">
        <v>17</v>
      </c>
      <c r="F2263" t="s">
        <v>1839</v>
      </c>
      <c r="G2263" t="s">
        <v>15</v>
      </c>
      <c r="H2263">
        <v>7.15</v>
      </c>
      <c r="I2263" t="s">
        <v>1107</v>
      </c>
      <c r="J2263">
        <v>7.15</v>
      </c>
      <c r="K2263" t="s">
        <v>1969</v>
      </c>
      <c r="L2263" t="str">
        <f t="shared" si="36"/>
        <v>WRio2016SLong Jump</v>
      </c>
    </row>
    <row r="2264" spans="1:12" x14ac:dyDescent="0.3">
      <c r="A2264" t="s">
        <v>1399</v>
      </c>
      <c r="B2264" t="s">
        <v>1837</v>
      </c>
      <c r="C2264" t="s">
        <v>12</v>
      </c>
      <c r="D2264">
        <v>2016</v>
      </c>
      <c r="E2264" t="s">
        <v>20</v>
      </c>
      <c r="F2264" t="s">
        <v>1840</v>
      </c>
      <c r="G2264" t="s">
        <v>1841</v>
      </c>
      <c r="H2264">
        <v>7.08</v>
      </c>
      <c r="I2264" t="s">
        <v>1107</v>
      </c>
      <c r="J2264">
        <v>7.08</v>
      </c>
      <c r="K2264" t="s">
        <v>1969</v>
      </c>
      <c r="L2264" t="str">
        <f t="shared" si="36"/>
        <v>WRio2016BLong Jump</v>
      </c>
    </row>
    <row r="2265" spans="1:12" x14ac:dyDescent="0.3">
      <c r="A2265" t="s">
        <v>1399</v>
      </c>
      <c r="B2265" t="s">
        <v>1837</v>
      </c>
      <c r="C2265" t="s">
        <v>23</v>
      </c>
      <c r="D2265">
        <v>2008</v>
      </c>
      <c r="E2265" t="s">
        <v>13</v>
      </c>
      <c r="F2265" t="s">
        <v>1842</v>
      </c>
      <c r="G2265" t="s">
        <v>663</v>
      </c>
      <c r="H2265">
        <v>7.04</v>
      </c>
      <c r="I2265" t="s">
        <v>1107</v>
      </c>
      <c r="J2265">
        <v>7.04</v>
      </c>
      <c r="K2265" t="s">
        <v>1969</v>
      </c>
      <c r="L2265" t="str">
        <f t="shared" si="36"/>
        <v>WBeijing2008GLong Jump</v>
      </c>
    </row>
    <row r="2266" spans="1:12" x14ac:dyDescent="0.3">
      <c r="A2266" t="s">
        <v>1399</v>
      </c>
      <c r="B2266" t="s">
        <v>1837</v>
      </c>
      <c r="C2266" t="s">
        <v>23</v>
      </c>
      <c r="D2266">
        <v>2008</v>
      </c>
      <c r="E2266" t="s">
        <v>20</v>
      </c>
      <c r="F2266" t="s">
        <v>1843</v>
      </c>
      <c r="G2266" t="s">
        <v>664</v>
      </c>
      <c r="H2266">
        <v>6.91</v>
      </c>
      <c r="I2266" t="s">
        <v>1107</v>
      </c>
      <c r="J2266">
        <v>6.91</v>
      </c>
      <c r="K2266" t="s">
        <v>1969</v>
      </c>
      <c r="L2266" t="str">
        <f t="shared" si="36"/>
        <v>WBeijing2008BLong Jump</v>
      </c>
    </row>
    <row r="2267" spans="1:12" x14ac:dyDescent="0.3">
      <c r="A2267" t="s">
        <v>1399</v>
      </c>
      <c r="B2267" t="s">
        <v>1837</v>
      </c>
      <c r="C2267" t="s">
        <v>27</v>
      </c>
      <c r="D2267">
        <v>2000</v>
      </c>
      <c r="E2267" t="s">
        <v>13</v>
      </c>
      <c r="F2267" t="s">
        <v>1844</v>
      </c>
      <c r="G2267" t="s">
        <v>151</v>
      </c>
      <c r="H2267">
        <v>6.99</v>
      </c>
      <c r="I2267" t="s">
        <v>1107</v>
      </c>
      <c r="J2267">
        <v>6.99</v>
      </c>
      <c r="K2267" t="s">
        <v>1969</v>
      </c>
      <c r="L2267" t="str">
        <f t="shared" si="36"/>
        <v>WSydney2000GLong Jump</v>
      </c>
    </row>
    <row r="2268" spans="1:12" x14ac:dyDescent="0.3">
      <c r="A2268" t="s">
        <v>1399</v>
      </c>
      <c r="B2268" t="s">
        <v>1837</v>
      </c>
      <c r="C2268" t="s">
        <v>27</v>
      </c>
      <c r="D2268">
        <v>2000</v>
      </c>
      <c r="E2268" t="s">
        <v>17</v>
      </c>
      <c r="F2268" t="s">
        <v>1845</v>
      </c>
      <c r="G2268" t="s">
        <v>38</v>
      </c>
      <c r="H2268">
        <v>6.92</v>
      </c>
      <c r="I2268" t="s">
        <v>1107</v>
      </c>
      <c r="J2268">
        <v>6.92</v>
      </c>
      <c r="K2268" t="s">
        <v>1969</v>
      </c>
      <c r="L2268" t="str">
        <f t="shared" si="36"/>
        <v>WSydney2000SLong Jump</v>
      </c>
    </row>
    <row r="2269" spans="1:12" x14ac:dyDescent="0.3">
      <c r="A2269" t="s">
        <v>1399</v>
      </c>
      <c r="B2269" t="s">
        <v>1837</v>
      </c>
      <c r="C2269" t="s">
        <v>27</v>
      </c>
      <c r="D2269">
        <v>2000</v>
      </c>
      <c r="E2269" t="s">
        <v>20</v>
      </c>
      <c r="F2269" t="s">
        <v>1846</v>
      </c>
      <c r="G2269" t="s">
        <v>398</v>
      </c>
      <c r="H2269">
        <v>6.83</v>
      </c>
      <c r="I2269" t="s">
        <v>1107</v>
      </c>
      <c r="J2269">
        <v>6.83</v>
      </c>
      <c r="K2269" t="s">
        <v>1969</v>
      </c>
      <c r="L2269" t="str">
        <f t="shared" si="36"/>
        <v>WSydney2000BLong Jump</v>
      </c>
    </row>
    <row r="2270" spans="1:12" x14ac:dyDescent="0.3">
      <c r="A2270" t="s">
        <v>1399</v>
      </c>
      <c r="B2270" t="s">
        <v>1837</v>
      </c>
      <c r="C2270" t="s">
        <v>31</v>
      </c>
      <c r="D2270">
        <v>1992</v>
      </c>
      <c r="E2270" t="s">
        <v>13</v>
      </c>
      <c r="F2270" t="s">
        <v>1844</v>
      </c>
      <c r="G2270" t="s">
        <v>151</v>
      </c>
      <c r="H2270">
        <v>7.14</v>
      </c>
      <c r="I2270" t="s">
        <v>1107</v>
      </c>
      <c r="J2270">
        <v>7.14</v>
      </c>
      <c r="K2270" t="s">
        <v>1969</v>
      </c>
      <c r="L2270" t="str">
        <f t="shared" si="36"/>
        <v>WBarcelona1992GLong Jump</v>
      </c>
    </row>
    <row r="2271" spans="1:12" x14ac:dyDescent="0.3">
      <c r="A2271" t="s">
        <v>1399</v>
      </c>
      <c r="B2271" t="s">
        <v>1837</v>
      </c>
      <c r="C2271" t="s">
        <v>31</v>
      </c>
      <c r="D2271">
        <v>1992</v>
      </c>
      <c r="E2271" t="s">
        <v>17</v>
      </c>
      <c r="F2271" t="s">
        <v>1847</v>
      </c>
      <c r="G2271" t="s">
        <v>727</v>
      </c>
      <c r="H2271">
        <v>7.12</v>
      </c>
      <c r="I2271" t="s">
        <v>1107</v>
      </c>
      <c r="J2271">
        <v>7.12</v>
      </c>
      <c r="K2271" t="s">
        <v>1969</v>
      </c>
      <c r="L2271" t="str">
        <f t="shared" si="36"/>
        <v>WBarcelona1992SLong Jump</v>
      </c>
    </row>
    <row r="2272" spans="1:12" x14ac:dyDescent="0.3">
      <c r="A2272" t="s">
        <v>1399</v>
      </c>
      <c r="B2272" t="s">
        <v>1837</v>
      </c>
      <c r="C2272" t="s">
        <v>31</v>
      </c>
      <c r="D2272">
        <v>1992</v>
      </c>
      <c r="E2272" t="s">
        <v>20</v>
      </c>
      <c r="F2272" t="s">
        <v>1745</v>
      </c>
      <c r="G2272" t="s">
        <v>15</v>
      </c>
      <c r="H2272">
        <v>7.07</v>
      </c>
      <c r="I2272" t="s">
        <v>1107</v>
      </c>
      <c r="J2272">
        <v>7.07</v>
      </c>
      <c r="K2272" t="s">
        <v>1969</v>
      </c>
      <c r="L2272" t="str">
        <f t="shared" si="36"/>
        <v>WBarcelona1992BLong Jump</v>
      </c>
    </row>
    <row r="2273" spans="1:12" x14ac:dyDescent="0.3">
      <c r="A2273" t="s">
        <v>1399</v>
      </c>
      <c r="B2273" t="s">
        <v>1837</v>
      </c>
      <c r="C2273" t="s">
        <v>42</v>
      </c>
      <c r="D2273">
        <v>1976</v>
      </c>
      <c r="E2273" t="s">
        <v>13</v>
      </c>
      <c r="F2273" t="s">
        <v>1848</v>
      </c>
      <c r="G2273" t="s">
        <v>250</v>
      </c>
      <c r="H2273">
        <v>6.72</v>
      </c>
      <c r="I2273" t="s">
        <v>1107</v>
      </c>
      <c r="J2273">
        <v>6.72</v>
      </c>
      <c r="K2273" t="s">
        <v>1969</v>
      </c>
      <c r="L2273" t="str">
        <f t="shared" si="36"/>
        <v>WMontreal1976GLong Jump</v>
      </c>
    </row>
    <row r="2274" spans="1:12" x14ac:dyDescent="0.3">
      <c r="A2274" t="s">
        <v>1399</v>
      </c>
      <c r="B2274" t="s">
        <v>1837</v>
      </c>
      <c r="C2274" t="s">
        <v>42</v>
      </c>
      <c r="D2274">
        <v>1976</v>
      </c>
      <c r="E2274" t="s">
        <v>17</v>
      </c>
      <c r="F2274" t="s">
        <v>1849</v>
      </c>
      <c r="G2274" t="s">
        <v>15</v>
      </c>
      <c r="H2274">
        <v>6.66</v>
      </c>
      <c r="I2274" t="s">
        <v>1107</v>
      </c>
      <c r="J2274">
        <v>6.66</v>
      </c>
      <c r="K2274" t="s">
        <v>1969</v>
      </c>
      <c r="L2274" t="str">
        <f t="shared" si="36"/>
        <v>WMontreal1976SLong Jump</v>
      </c>
    </row>
    <row r="2275" spans="1:12" x14ac:dyDescent="0.3">
      <c r="A2275" t="s">
        <v>1399</v>
      </c>
      <c r="B2275" t="s">
        <v>1837</v>
      </c>
      <c r="C2275" t="s">
        <v>42</v>
      </c>
      <c r="D2275">
        <v>1976</v>
      </c>
      <c r="E2275" t="s">
        <v>20</v>
      </c>
      <c r="F2275" t="s">
        <v>1850</v>
      </c>
      <c r="G2275" t="s">
        <v>55</v>
      </c>
      <c r="H2275">
        <v>6.6</v>
      </c>
      <c r="I2275" t="s">
        <v>1107</v>
      </c>
      <c r="J2275">
        <v>6.6</v>
      </c>
      <c r="K2275" t="s">
        <v>1969</v>
      </c>
      <c r="L2275" t="str">
        <f t="shared" si="36"/>
        <v>WMontreal1976BLong Jump</v>
      </c>
    </row>
    <row r="2276" spans="1:12" x14ac:dyDescent="0.3">
      <c r="A2276" t="s">
        <v>1399</v>
      </c>
      <c r="B2276" t="s">
        <v>1837</v>
      </c>
      <c r="C2276" t="s">
        <v>53</v>
      </c>
      <c r="D2276">
        <v>1960</v>
      </c>
      <c r="E2276" t="s">
        <v>13</v>
      </c>
      <c r="F2276" t="s">
        <v>1851</v>
      </c>
      <c r="G2276" t="s">
        <v>55</v>
      </c>
      <c r="H2276">
        <v>6.37</v>
      </c>
      <c r="I2276" t="s">
        <v>1107</v>
      </c>
      <c r="J2276">
        <v>6.37</v>
      </c>
      <c r="K2276" t="s">
        <v>1969</v>
      </c>
      <c r="L2276" t="str">
        <f t="shared" si="36"/>
        <v>WRome1960GLong Jump</v>
      </c>
    </row>
    <row r="2277" spans="1:12" x14ac:dyDescent="0.3">
      <c r="A2277" t="s">
        <v>1399</v>
      </c>
      <c r="B2277" t="s">
        <v>1837</v>
      </c>
      <c r="C2277" t="s">
        <v>53</v>
      </c>
      <c r="D2277">
        <v>1960</v>
      </c>
      <c r="E2277" t="s">
        <v>17</v>
      </c>
      <c r="F2277" t="s">
        <v>1852</v>
      </c>
      <c r="G2277" t="s">
        <v>103</v>
      </c>
      <c r="H2277">
        <v>6.27</v>
      </c>
      <c r="I2277" t="s">
        <v>1107</v>
      </c>
      <c r="J2277">
        <v>6.27</v>
      </c>
      <c r="K2277" t="s">
        <v>1969</v>
      </c>
      <c r="L2277" t="str">
        <f t="shared" si="36"/>
        <v>WRome1960SLong Jump</v>
      </c>
    </row>
    <row r="2278" spans="1:12" x14ac:dyDescent="0.3">
      <c r="A2278" t="s">
        <v>1399</v>
      </c>
      <c r="B2278" t="s">
        <v>1837</v>
      </c>
      <c r="C2278" t="s">
        <v>53</v>
      </c>
      <c r="D2278">
        <v>1960</v>
      </c>
      <c r="E2278" t="s">
        <v>20</v>
      </c>
      <c r="F2278" t="s">
        <v>1853</v>
      </c>
      <c r="G2278" t="s">
        <v>57</v>
      </c>
      <c r="H2278">
        <v>6.21</v>
      </c>
      <c r="I2278" t="s">
        <v>1107</v>
      </c>
      <c r="J2278">
        <v>6.21</v>
      </c>
      <c r="K2278" t="s">
        <v>1969</v>
      </c>
      <c r="L2278" t="str">
        <f t="shared" si="36"/>
        <v>WRome1960BLong Jump</v>
      </c>
    </row>
    <row r="2279" spans="1:12" x14ac:dyDescent="0.3">
      <c r="A2279" t="s">
        <v>1399</v>
      </c>
      <c r="B2279" t="s">
        <v>1837</v>
      </c>
      <c r="C2279" t="s">
        <v>60</v>
      </c>
      <c r="D2279">
        <v>1952</v>
      </c>
      <c r="E2279" t="s">
        <v>13</v>
      </c>
      <c r="F2279" t="s">
        <v>1854</v>
      </c>
      <c r="G2279" t="s">
        <v>187</v>
      </c>
      <c r="H2279">
        <v>6.24</v>
      </c>
      <c r="I2279" t="s">
        <v>1107</v>
      </c>
      <c r="J2279">
        <v>6.24</v>
      </c>
      <c r="K2279" t="s">
        <v>1969</v>
      </c>
      <c r="L2279" t="str">
        <f t="shared" si="36"/>
        <v>WHelsinki1952GLong Jump</v>
      </c>
    </row>
    <row r="2280" spans="1:12" x14ac:dyDescent="0.3">
      <c r="A2280" t="s">
        <v>1399</v>
      </c>
      <c r="B2280" t="s">
        <v>1837</v>
      </c>
      <c r="C2280" t="s">
        <v>60</v>
      </c>
      <c r="D2280">
        <v>1952</v>
      </c>
      <c r="E2280" t="s">
        <v>17</v>
      </c>
      <c r="F2280" t="s">
        <v>1780</v>
      </c>
      <c r="G2280" t="s">
        <v>55</v>
      </c>
      <c r="H2280">
        <v>6.14</v>
      </c>
      <c r="I2280" t="s">
        <v>1107</v>
      </c>
      <c r="J2280">
        <v>6.14</v>
      </c>
      <c r="K2280" t="s">
        <v>1969</v>
      </c>
      <c r="L2280" t="str">
        <f t="shared" si="36"/>
        <v>WHelsinki1952SLong Jump</v>
      </c>
    </row>
    <row r="2281" spans="1:12" x14ac:dyDescent="0.3">
      <c r="A2281" t="s">
        <v>1399</v>
      </c>
      <c r="B2281" t="s">
        <v>1837</v>
      </c>
      <c r="C2281" t="s">
        <v>60</v>
      </c>
      <c r="D2281">
        <v>1952</v>
      </c>
      <c r="E2281" t="s">
        <v>20</v>
      </c>
      <c r="F2281" t="s">
        <v>1855</v>
      </c>
      <c r="G2281" t="s">
        <v>40</v>
      </c>
      <c r="H2281">
        <v>5.92</v>
      </c>
      <c r="I2281" t="s">
        <v>1107</v>
      </c>
      <c r="J2281">
        <v>5.92</v>
      </c>
      <c r="K2281" t="s">
        <v>1969</v>
      </c>
      <c r="L2281" t="str">
        <f t="shared" si="36"/>
        <v>WHelsinki1952BLong Jump</v>
      </c>
    </row>
    <row r="2282" spans="1:12" x14ac:dyDescent="0.3">
      <c r="A2282" t="s">
        <v>1399</v>
      </c>
      <c r="B2282" t="s">
        <v>1837</v>
      </c>
      <c r="C2282" t="s">
        <v>78</v>
      </c>
      <c r="D2282">
        <v>2012</v>
      </c>
      <c r="E2282" t="s">
        <v>13</v>
      </c>
      <c r="F2282" t="s">
        <v>1839</v>
      </c>
      <c r="G2282" t="s">
        <v>15</v>
      </c>
      <c r="H2282">
        <v>7.12</v>
      </c>
      <c r="I2282" t="s">
        <v>1107</v>
      </c>
      <c r="J2282">
        <v>7.12</v>
      </c>
      <c r="K2282" t="s">
        <v>1969</v>
      </c>
      <c r="L2282" t="str">
        <f t="shared" si="36"/>
        <v>WLondon2012GLong Jump</v>
      </c>
    </row>
    <row r="2283" spans="1:12" x14ac:dyDescent="0.3">
      <c r="A2283" t="s">
        <v>1399</v>
      </c>
      <c r="B2283" t="s">
        <v>1837</v>
      </c>
      <c r="C2283" t="s">
        <v>78</v>
      </c>
      <c r="D2283">
        <v>2012</v>
      </c>
      <c r="E2283" t="s">
        <v>17</v>
      </c>
      <c r="F2283" t="s">
        <v>1856</v>
      </c>
      <c r="G2283" t="s">
        <v>398</v>
      </c>
      <c r="H2283">
        <v>7.07</v>
      </c>
      <c r="I2283" t="s">
        <v>1107</v>
      </c>
      <c r="J2283">
        <v>7.07</v>
      </c>
      <c r="K2283" t="s">
        <v>1969</v>
      </c>
      <c r="L2283" t="str">
        <f t="shared" si="36"/>
        <v>WLondon2012SLong Jump</v>
      </c>
    </row>
    <row r="2284" spans="1:12" x14ac:dyDescent="0.3">
      <c r="A2284" t="s">
        <v>1399</v>
      </c>
      <c r="B2284" t="s">
        <v>1837</v>
      </c>
      <c r="C2284" t="s">
        <v>78</v>
      </c>
      <c r="D2284">
        <v>2012</v>
      </c>
      <c r="E2284" t="s">
        <v>20</v>
      </c>
      <c r="F2284" t="s">
        <v>1857</v>
      </c>
      <c r="G2284" t="s">
        <v>15</v>
      </c>
      <c r="H2284">
        <v>6.89</v>
      </c>
      <c r="I2284" t="s">
        <v>1107</v>
      </c>
      <c r="J2284">
        <v>6.89</v>
      </c>
      <c r="K2284" t="s">
        <v>1969</v>
      </c>
      <c r="L2284" t="str">
        <f t="shared" si="36"/>
        <v>WLondon2012BLong Jump</v>
      </c>
    </row>
    <row r="2285" spans="1:12" x14ac:dyDescent="0.3">
      <c r="A2285" t="s">
        <v>1399</v>
      </c>
      <c r="B2285" t="s">
        <v>1837</v>
      </c>
      <c r="C2285" t="s">
        <v>81</v>
      </c>
      <c r="D2285">
        <v>2004</v>
      </c>
      <c r="E2285" t="s">
        <v>13</v>
      </c>
      <c r="F2285" t="s">
        <v>1858</v>
      </c>
      <c r="G2285" t="s">
        <v>398</v>
      </c>
      <c r="H2285">
        <v>7.07</v>
      </c>
      <c r="I2285" t="s">
        <v>1107</v>
      </c>
      <c r="J2285">
        <v>7.07</v>
      </c>
      <c r="K2285" t="s">
        <v>1969</v>
      </c>
      <c r="L2285" t="str">
        <f t="shared" si="36"/>
        <v>WAthens2004GLong Jump</v>
      </c>
    </row>
    <row r="2286" spans="1:12" x14ac:dyDescent="0.3">
      <c r="A2286" t="s">
        <v>1399</v>
      </c>
      <c r="B2286" t="s">
        <v>1837</v>
      </c>
      <c r="C2286" t="s">
        <v>81</v>
      </c>
      <c r="D2286">
        <v>2004</v>
      </c>
      <c r="E2286" t="s">
        <v>17</v>
      </c>
      <c r="F2286" t="s">
        <v>1859</v>
      </c>
      <c r="G2286" t="s">
        <v>398</v>
      </c>
      <c r="H2286">
        <v>7.05</v>
      </c>
      <c r="I2286" t="s">
        <v>1107</v>
      </c>
      <c r="J2286">
        <v>7.05</v>
      </c>
      <c r="K2286" t="s">
        <v>1969</v>
      </c>
      <c r="L2286" t="str">
        <f t="shared" si="36"/>
        <v>WAthens2004SLong Jump</v>
      </c>
    </row>
    <row r="2287" spans="1:12" x14ac:dyDescent="0.3">
      <c r="A2287" t="s">
        <v>1399</v>
      </c>
      <c r="B2287" t="s">
        <v>1837</v>
      </c>
      <c r="C2287" t="s">
        <v>81</v>
      </c>
      <c r="D2287">
        <v>2004</v>
      </c>
      <c r="E2287" t="s">
        <v>20</v>
      </c>
      <c r="F2287" t="s">
        <v>1846</v>
      </c>
      <c r="G2287" t="s">
        <v>398</v>
      </c>
      <c r="H2287">
        <v>7.05</v>
      </c>
      <c r="I2287" t="s">
        <v>1107</v>
      </c>
      <c r="J2287">
        <v>7.05</v>
      </c>
      <c r="K2287" t="s">
        <v>1969</v>
      </c>
      <c r="L2287" t="str">
        <f t="shared" si="36"/>
        <v>WAthens2004BLong Jump</v>
      </c>
    </row>
    <row r="2288" spans="1:12" x14ac:dyDescent="0.3">
      <c r="A2288" t="s">
        <v>1399</v>
      </c>
      <c r="B2288" t="s">
        <v>1837</v>
      </c>
      <c r="C2288" t="s">
        <v>84</v>
      </c>
      <c r="D2288">
        <v>1996</v>
      </c>
      <c r="E2288" t="s">
        <v>13</v>
      </c>
      <c r="F2288" t="s">
        <v>1860</v>
      </c>
      <c r="G2288" t="s">
        <v>664</v>
      </c>
      <c r="H2288">
        <v>7.12</v>
      </c>
      <c r="I2288" t="s">
        <v>1107</v>
      </c>
      <c r="J2288">
        <v>7.12</v>
      </c>
      <c r="K2288" t="s">
        <v>1969</v>
      </c>
      <c r="L2288" t="str">
        <f t="shared" si="36"/>
        <v>WAtlanta1996GLong Jump</v>
      </c>
    </row>
    <row r="2289" spans="1:12" x14ac:dyDescent="0.3">
      <c r="A2289" t="s">
        <v>1399</v>
      </c>
      <c r="B2289" t="s">
        <v>1837</v>
      </c>
      <c r="C2289" t="s">
        <v>84</v>
      </c>
      <c r="D2289">
        <v>1996</v>
      </c>
      <c r="E2289" t="s">
        <v>17</v>
      </c>
      <c r="F2289" t="s">
        <v>1845</v>
      </c>
      <c r="G2289" t="s">
        <v>38</v>
      </c>
      <c r="H2289">
        <v>7.02</v>
      </c>
      <c r="I2289" t="s">
        <v>1107</v>
      </c>
      <c r="J2289">
        <v>7.02</v>
      </c>
      <c r="K2289" t="s">
        <v>1969</v>
      </c>
      <c r="L2289" t="str">
        <f t="shared" si="36"/>
        <v>WAtlanta1996SLong Jump</v>
      </c>
    </row>
    <row r="2290" spans="1:12" x14ac:dyDescent="0.3">
      <c r="A2290" t="s">
        <v>1399</v>
      </c>
      <c r="B2290" t="s">
        <v>1837</v>
      </c>
      <c r="C2290" t="s">
        <v>84</v>
      </c>
      <c r="D2290">
        <v>1996</v>
      </c>
      <c r="E2290" t="s">
        <v>20</v>
      </c>
      <c r="F2290" t="s">
        <v>1745</v>
      </c>
      <c r="G2290" t="s">
        <v>15</v>
      </c>
      <c r="H2290">
        <v>7</v>
      </c>
      <c r="I2290" t="s">
        <v>1107</v>
      </c>
      <c r="J2290">
        <v>7</v>
      </c>
      <c r="K2290" t="s">
        <v>1969</v>
      </c>
      <c r="L2290" t="str">
        <f t="shared" si="36"/>
        <v>WAtlanta1996BLong Jump</v>
      </c>
    </row>
    <row r="2291" spans="1:12" x14ac:dyDescent="0.3">
      <c r="A2291" t="s">
        <v>1399</v>
      </c>
      <c r="B2291" t="s">
        <v>1837</v>
      </c>
      <c r="C2291" t="s">
        <v>86</v>
      </c>
      <c r="D2291">
        <v>1980</v>
      </c>
      <c r="E2291" t="s">
        <v>13</v>
      </c>
      <c r="F2291" t="s">
        <v>1861</v>
      </c>
      <c r="G2291" t="s">
        <v>55</v>
      </c>
      <c r="H2291">
        <v>7.06</v>
      </c>
      <c r="I2291" t="s">
        <v>1107</v>
      </c>
      <c r="J2291">
        <v>7.06</v>
      </c>
      <c r="K2291" t="s">
        <v>1969</v>
      </c>
      <c r="L2291" t="str">
        <f t="shared" si="36"/>
        <v>WMoscow1980GLong Jump</v>
      </c>
    </row>
    <row r="2292" spans="1:12" x14ac:dyDescent="0.3">
      <c r="A2292" t="s">
        <v>1399</v>
      </c>
      <c r="B2292" t="s">
        <v>1837</v>
      </c>
      <c r="C2292" t="s">
        <v>86</v>
      </c>
      <c r="D2292">
        <v>1980</v>
      </c>
      <c r="E2292" t="s">
        <v>17</v>
      </c>
      <c r="F2292" t="s">
        <v>1862</v>
      </c>
      <c r="G2292" t="s">
        <v>250</v>
      </c>
      <c r="H2292">
        <v>7.04</v>
      </c>
      <c r="I2292" t="s">
        <v>1107</v>
      </c>
      <c r="J2292">
        <v>7.04</v>
      </c>
      <c r="K2292" t="s">
        <v>1969</v>
      </c>
      <c r="L2292" t="str">
        <f t="shared" si="36"/>
        <v>WMoscow1980SLong Jump</v>
      </c>
    </row>
    <row r="2293" spans="1:12" x14ac:dyDescent="0.3">
      <c r="A2293" t="s">
        <v>1399</v>
      </c>
      <c r="B2293" t="s">
        <v>1837</v>
      </c>
      <c r="C2293" t="s">
        <v>86</v>
      </c>
      <c r="D2293">
        <v>1980</v>
      </c>
      <c r="E2293" t="s">
        <v>20</v>
      </c>
      <c r="F2293" t="s">
        <v>1863</v>
      </c>
      <c r="G2293" t="s">
        <v>55</v>
      </c>
      <c r="H2293">
        <v>7.01</v>
      </c>
      <c r="I2293" t="s">
        <v>1107</v>
      </c>
      <c r="J2293">
        <v>7.01</v>
      </c>
      <c r="K2293" t="s">
        <v>1969</v>
      </c>
      <c r="L2293" t="str">
        <f t="shared" si="36"/>
        <v>WMoscow1980BLong Jump</v>
      </c>
    </row>
    <row r="2294" spans="1:12" x14ac:dyDescent="0.3">
      <c r="A2294" t="s">
        <v>1399</v>
      </c>
      <c r="B2294" t="s">
        <v>1837</v>
      </c>
      <c r="C2294" t="s">
        <v>93</v>
      </c>
      <c r="D2294">
        <v>1964</v>
      </c>
      <c r="E2294" t="s">
        <v>13</v>
      </c>
      <c r="F2294" t="s">
        <v>1864</v>
      </c>
      <c r="G2294" t="s">
        <v>40</v>
      </c>
      <c r="H2294">
        <v>6.76</v>
      </c>
      <c r="I2294" t="s">
        <v>1107</v>
      </c>
      <c r="J2294">
        <v>6.76</v>
      </c>
      <c r="K2294" t="s">
        <v>1969</v>
      </c>
      <c r="L2294" t="str">
        <f t="shared" si="36"/>
        <v>WTokyo1964GLong Jump</v>
      </c>
    </row>
    <row r="2295" spans="1:12" x14ac:dyDescent="0.3">
      <c r="A2295" t="s">
        <v>1399</v>
      </c>
      <c r="B2295" t="s">
        <v>1837</v>
      </c>
      <c r="C2295" t="s">
        <v>93</v>
      </c>
      <c r="D2295">
        <v>1964</v>
      </c>
      <c r="E2295" t="s">
        <v>17</v>
      </c>
      <c r="F2295" t="s">
        <v>1465</v>
      </c>
      <c r="G2295" t="s">
        <v>103</v>
      </c>
      <c r="H2295">
        <v>6.6</v>
      </c>
      <c r="I2295" t="s">
        <v>1107</v>
      </c>
      <c r="J2295">
        <v>6.6</v>
      </c>
      <c r="K2295" t="s">
        <v>1969</v>
      </c>
      <c r="L2295" t="str">
        <f t="shared" si="36"/>
        <v>WTokyo1964SLong Jump</v>
      </c>
    </row>
    <row r="2296" spans="1:12" x14ac:dyDescent="0.3">
      <c r="A2296" t="s">
        <v>1399</v>
      </c>
      <c r="B2296" t="s">
        <v>1837</v>
      </c>
      <c r="C2296" t="s">
        <v>93</v>
      </c>
      <c r="D2296">
        <v>1964</v>
      </c>
      <c r="E2296" t="s">
        <v>20</v>
      </c>
      <c r="F2296" t="s">
        <v>1865</v>
      </c>
      <c r="G2296" t="s">
        <v>55</v>
      </c>
      <c r="H2296">
        <v>6.42</v>
      </c>
      <c r="I2296" t="s">
        <v>1107</v>
      </c>
      <c r="J2296">
        <v>6.42</v>
      </c>
      <c r="K2296" t="s">
        <v>1969</v>
      </c>
      <c r="L2296" t="str">
        <f t="shared" si="36"/>
        <v>WTokyo1964BLong Jump</v>
      </c>
    </row>
    <row r="2297" spans="1:12" x14ac:dyDescent="0.3">
      <c r="A2297" t="s">
        <v>1399</v>
      </c>
      <c r="B2297" t="s">
        <v>1866</v>
      </c>
      <c r="C2297" t="s">
        <v>12</v>
      </c>
      <c r="D2297">
        <v>2016</v>
      </c>
      <c r="E2297" t="s">
        <v>13</v>
      </c>
      <c r="F2297" t="s">
        <v>1867</v>
      </c>
      <c r="G2297" t="s">
        <v>19</v>
      </c>
      <c r="H2297" s="1" t="d">
        <v>02:24:04.00000000000030650</v>
      </c>
      <c r="I2297" t="s">
        <v>1158</v>
      </c>
      <c r="J2297">
        <v>8644</v>
      </c>
      <c r="K2297" t="s">
        <v>1968</v>
      </c>
      <c r="L2297" t="str">
        <f t="shared" si="36"/>
        <v>WRio2016GMarathon</v>
      </c>
    </row>
    <row r="2298" spans="1:12" x14ac:dyDescent="0.3">
      <c r="A2298" t="s">
        <v>1399</v>
      </c>
      <c r="B2298" t="s">
        <v>1866</v>
      </c>
      <c r="C2298" t="s">
        <v>12</v>
      </c>
      <c r="D2298">
        <v>2016</v>
      </c>
      <c r="E2298" t="s">
        <v>17</v>
      </c>
      <c r="F2298" t="s">
        <v>1868</v>
      </c>
      <c r="G2298" t="s">
        <v>1518</v>
      </c>
      <c r="H2298" s="1" t="d">
        <v>02:24:13.00000000000051350</v>
      </c>
      <c r="I2298" t="s">
        <v>1158</v>
      </c>
      <c r="J2298">
        <v>8653</v>
      </c>
      <c r="K2298" t="s">
        <v>1968</v>
      </c>
      <c r="L2298" t="str">
        <f t="shared" si="36"/>
        <v>WRio2016SMarathon</v>
      </c>
    </row>
    <row r="2299" spans="1:12" x14ac:dyDescent="0.3">
      <c r="A2299" t="s">
        <v>1399</v>
      </c>
      <c r="B2299" t="s">
        <v>1866</v>
      </c>
      <c r="C2299" t="s">
        <v>12</v>
      </c>
      <c r="D2299">
        <v>2016</v>
      </c>
      <c r="E2299" t="s">
        <v>20</v>
      </c>
      <c r="F2299" t="s">
        <v>1869</v>
      </c>
      <c r="G2299" t="s">
        <v>22</v>
      </c>
      <c r="H2299" s="1" t="d">
        <v>02:24:29.99999999999917350</v>
      </c>
      <c r="I2299" t="s">
        <v>1158</v>
      </c>
      <c r="J2299">
        <v>8670</v>
      </c>
      <c r="K2299" t="s">
        <v>1968</v>
      </c>
      <c r="L2299" t="str">
        <f t="shared" si="36"/>
        <v>WRio2016BMarathon</v>
      </c>
    </row>
    <row r="2300" spans="1:12" x14ac:dyDescent="0.3">
      <c r="A2300" t="s">
        <v>1399</v>
      </c>
      <c r="B2300" t="s">
        <v>1866</v>
      </c>
      <c r="C2300" t="s">
        <v>23</v>
      </c>
      <c r="D2300">
        <v>2008</v>
      </c>
      <c r="E2300" t="s">
        <v>13</v>
      </c>
      <c r="F2300" t="s">
        <v>1870</v>
      </c>
      <c r="G2300" t="s">
        <v>1080</v>
      </c>
      <c r="H2300" t="s">
        <v>1871</v>
      </c>
      <c r="I2300" t="s">
        <v>1158</v>
      </c>
      <c r="J2300" s="1" t="d">
        <v>02:26:43.999999999999337175</v>
      </c>
      <c r="K2300" t="s">
        <v>1968</v>
      </c>
      <c r="L2300" t="str">
        <f t="shared" si="36"/>
        <v>WBeijing2008GMarathon</v>
      </c>
    </row>
    <row r="2301" spans="1:12" x14ac:dyDescent="0.3">
      <c r="A2301" t="s">
        <v>1399</v>
      </c>
      <c r="B2301" t="s">
        <v>1866</v>
      </c>
      <c r="C2301" t="s">
        <v>23</v>
      </c>
      <c r="D2301">
        <v>2008</v>
      </c>
      <c r="E2301" t="s">
        <v>17</v>
      </c>
      <c r="F2301" t="s">
        <v>1872</v>
      </c>
      <c r="G2301" t="s">
        <v>19</v>
      </c>
      <c r="H2301" t="s">
        <v>1873</v>
      </c>
      <c r="I2301" t="s">
        <v>1158</v>
      </c>
      <c r="J2301" s="1" t="d">
        <v>02:27:05.999999999999579100</v>
      </c>
      <c r="K2301" t="s">
        <v>1968</v>
      </c>
      <c r="L2301" t="str">
        <f t="shared" si="36"/>
        <v>WBeijing2008SMarathon</v>
      </c>
    </row>
    <row r="2302" spans="1:12" x14ac:dyDescent="0.3">
      <c r="A2302" t="s">
        <v>1399</v>
      </c>
      <c r="B2302" t="s">
        <v>1866</v>
      </c>
      <c r="C2302" t="s">
        <v>23</v>
      </c>
      <c r="D2302">
        <v>2008</v>
      </c>
      <c r="E2302" t="s">
        <v>20</v>
      </c>
      <c r="F2302" t="s">
        <v>1874</v>
      </c>
      <c r="G2302" t="s">
        <v>246</v>
      </c>
      <c r="H2302" t="s">
        <v>1875</v>
      </c>
      <c r="I2302" t="s">
        <v>1158</v>
      </c>
      <c r="J2302" s="1" t="d">
        <v>02:27:07.000000000000134975</v>
      </c>
      <c r="K2302" t="s">
        <v>1968</v>
      </c>
      <c r="L2302" t="str">
        <f t="shared" si="36"/>
        <v>WBeijing2008BMarathon</v>
      </c>
    </row>
    <row r="2303" spans="1:12" x14ac:dyDescent="0.3">
      <c r="A2303" t="s">
        <v>1399</v>
      </c>
      <c r="B2303" t="s">
        <v>1866</v>
      </c>
      <c r="C2303" t="s">
        <v>27</v>
      </c>
      <c r="D2303">
        <v>2000</v>
      </c>
      <c r="E2303" t="s">
        <v>13</v>
      </c>
      <c r="F2303" t="s">
        <v>1876</v>
      </c>
      <c r="G2303" t="s">
        <v>662</v>
      </c>
      <c r="H2303" t="s">
        <v>1877</v>
      </c>
      <c r="I2303" t="s">
        <v>1158</v>
      </c>
      <c r="J2303" s="1" t="d">
        <v>02:23:14.00000000000008650</v>
      </c>
      <c r="K2303" t="s">
        <v>1968</v>
      </c>
      <c r="L2303" t="str">
        <f t="shared" si="36"/>
        <v>WSydney2000GMarathon</v>
      </c>
    </row>
    <row r="2304" spans="1:12" x14ac:dyDescent="0.3">
      <c r="A2304" t="s">
        <v>1399</v>
      </c>
      <c r="B2304" t="s">
        <v>1866</v>
      </c>
      <c r="C2304" t="s">
        <v>27</v>
      </c>
      <c r="D2304">
        <v>2000</v>
      </c>
      <c r="E2304" t="s">
        <v>17</v>
      </c>
      <c r="F2304" t="s">
        <v>1878</v>
      </c>
      <c r="G2304" t="s">
        <v>1080</v>
      </c>
      <c r="H2304" t="s">
        <v>1879</v>
      </c>
      <c r="I2304" t="s">
        <v>1158</v>
      </c>
      <c r="J2304" s="1" t="d">
        <v>02:23:21.99999999999973425</v>
      </c>
      <c r="K2304" t="s">
        <v>1968</v>
      </c>
      <c r="L2304" t="str">
        <f t="shared" si="36"/>
        <v>WSydney2000SMarathon</v>
      </c>
    </row>
    <row r="2305" spans="1:12" x14ac:dyDescent="0.3">
      <c r="A2305" t="s">
        <v>1399</v>
      </c>
      <c r="B2305" t="s">
        <v>1866</v>
      </c>
      <c r="C2305" t="s">
        <v>27</v>
      </c>
      <c r="D2305">
        <v>2000</v>
      </c>
      <c r="E2305" t="s">
        <v>20</v>
      </c>
      <c r="F2305" t="s">
        <v>1880</v>
      </c>
      <c r="G2305" t="s">
        <v>19</v>
      </c>
      <c r="H2305" t="s">
        <v>1881</v>
      </c>
      <c r="I2305" t="s">
        <v>1158</v>
      </c>
      <c r="J2305" s="1" t="d">
        <v>02:24:45.00000000000031950</v>
      </c>
      <c r="K2305" t="s">
        <v>1968</v>
      </c>
      <c r="L2305" t="str">
        <f t="shared" si="36"/>
        <v>WSydney2000BMarathon</v>
      </c>
    </row>
    <row r="2306" spans="1:12" x14ac:dyDescent="0.3">
      <c r="A2306" t="s">
        <v>1399</v>
      </c>
      <c r="B2306" t="s">
        <v>1866</v>
      </c>
      <c r="C2306" t="s">
        <v>31</v>
      </c>
      <c r="D2306">
        <v>1992</v>
      </c>
      <c r="E2306" t="s">
        <v>13</v>
      </c>
      <c r="F2306" t="s">
        <v>1882</v>
      </c>
      <c r="G2306" t="s">
        <v>727</v>
      </c>
      <c r="H2306" s="1" t="d">
        <v>02:32:40.99999999999998525</v>
      </c>
      <c r="I2306" t="s">
        <v>1158</v>
      </c>
      <c r="J2306">
        <v>9161</v>
      </c>
      <c r="K2306" t="s">
        <v>1968</v>
      </c>
      <c r="L2306" t="str">
        <f t="shared" si="36"/>
        <v>WBarcelona1992GMarathon</v>
      </c>
    </row>
    <row r="2307" spans="1:12" x14ac:dyDescent="0.3">
      <c r="A2307" t="s">
        <v>1399</v>
      </c>
      <c r="B2307" t="s">
        <v>1866</v>
      </c>
      <c r="C2307" t="s">
        <v>31</v>
      </c>
      <c r="D2307">
        <v>1992</v>
      </c>
      <c r="E2307" t="s">
        <v>17</v>
      </c>
      <c r="F2307" t="s">
        <v>1883</v>
      </c>
      <c r="G2307" t="s">
        <v>662</v>
      </c>
      <c r="H2307" s="1" t="d">
        <v>02:32:49.00000000000084125</v>
      </c>
      <c r="I2307" t="s">
        <v>1158</v>
      </c>
      <c r="J2307">
        <v>9169</v>
      </c>
      <c r="K2307" t="s">
        <v>1968</v>
      </c>
      <c r="L2307" t="str">
        <f t="shared" ref="L2307:L2370" si="37">_xlfn.CONCAT(A2307,C2307,D2307,E2307,I2307)</f>
        <v>WBarcelona1992SMarathon</v>
      </c>
    </row>
    <row r="2308" spans="1:12" x14ac:dyDescent="0.3">
      <c r="A2308" t="s">
        <v>1399</v>
      </c>
      <c r="B2308" t="s">
        <v>1866</v>
      </c>
      <c r="C2308" t="s">
        <v>31</v>
      </c>
      <c r="D2308">
        <v>1992</v>
      </c>
      <c r="E2308" t="s">
        <v>20</v>
      </c>
      <c r="F2308" t="s">
        <v>1884</v>
      </c>
      <c r="G2308" t="s">
        <v>187</v>
      </c>
      <c r="H2308" s="1" t="d">
        <v>02:33:59.00000000000019075</v>
      </c>
      <c r="I2308" t="s">
        <v>1158</v>
      </c>
      <c r="J2308">
        <v>9239</v>
      </c>
      <c r="K2308" t="s">
        <v>1968</v>
      </c>
      <c r="L2308" t="str">
        <f t="shared" si="37"/>
        <v>WBarcelona1992BMarathon</v>
      </c>
    </row>
    <row r="2309" spans="1:12" x14ac:dyDescent="0.3">
      <c r="A2309" t="s">
        <v>1399</v>
      </c>
      <c r="B2309" t="s">
        <v>1866</v>
      </c>
      <c r="C2309" t="s">
        <v>36</v>
      </c>
      <c r="D2309">
        <v>1984</v>
      </c>
      <c r="E2309" t="s">
        <v>13</v>
      </c>
      <c r="F2309" t="s">
        <v>1885</v>
      </c>
      <c r="G2309" t="s">
        <v>15</v>
      </c>
      <c r="H2309" s="1" t="d">
        <v>02:24:51.99999999999941475</v>
      </c>
      <c r="I2309" t="s">
        <v>1158</v>
      </c>
      <c r="J2309">
        <v>8692</v>
      </c>
      <c r="K2309" t="s">
        <v>1968</v>
      </c>
      <c r="L2309" t="str">
        <f t="shared" si="37"/>
        <v>WLos Angeles1984GMarathon</v>
      </c>
    </row>
    <row r="2310" spans="1:12" x14ac:dyDescent="0.3">
      <c r="A2310" t="s">
        <v>1399</v>
      </c>
      <c r="B2310" t="s">
        <v>1866</v>
      </c>
      <c r="C2310" t="s">
        <v>36</v>
      </c>
      <c r="D2310">
        <v>1984</v>
      </c>
      <c r="E2310" t="s">
        <v>17</v>
      </c>
      <c r="F2310" t="s">
        <v>1886</v>
      </c>
      <c r="G2310" t="s">
        <v>503</v>
      </c>
      <c r="H2310" s="1" t="d">
        <v>02:26:18.0000000000004689600</v>
      </c>
      <c r="I2310" t="s">
        <v>1158</v>
      </c>
      <c r="J2310">
        <v>8778</v>
      </c>
      <c r="K2310" t="s">
        <v>1968</v>
      </c>
      <c r="L2310" t="str">
        <f t="shared" si="37"/>
        <v>WLos Angeles1984SMarathon</v>
      </c>
    </row>
    <row r="2311" spans="1:12" x14ac:dyDescent="0.3">
      <c r="A2311" t="s">
        <v>1399</v>
      </c>
      <c r="B2311" t="s">
        <v>1866</v>
      </c>
      <c r="C2311" t="s">
        <v>36</v>
      </c>
      <c r="D2311">
        <v>1984</v>
      </c>
      <c r="E2311" t="s">
        <v>20</v>
      </c>
      <c r="F2311" t="s">
        <v>1887</v>
      </c>
      <c r="G2311" t="s">
        <v>46</v>
      </c>
      <c r="H2311" s="1" t="d">
        <v>02:26:57.000000000000570225</v>
      </c>
      <c r="I2311" t="s">
        <v>1158</v>
      </c>
      <c r="J2311">
        <v>8817</v>
      </c>
      <c r="K2311" t="s">
        <v>1968</v>
      </c>
      <c r="L2311" t="str">
        <f t="shared" si="37"/>
        <v>WLos Angeles1984BMarathon</v>
      </c>
    </row>
    <row r="2312" spans="1:12" x14ac:dyDescent="0.3">
      <c r="A2312" t="s">
        <v>1399</v>
      </c>
      <c r="B2312" t="s">
        <v>1866</v>
      </c>
      <c r="C2312" t="s">
        <v>78</v>
      </c>
      <c r="D2312">
        <v>2012</v>
      </c>
      <c r="E2312" t="s">
        <v>13</v>
      </c>
      <c r="F2312" t="s">
        <v>1888</v>
      </c>
      <c r="G2312" t="s">
        <v>22</v>
      </c>
      <c r="H2312" s="1" t="d">
        <v>02:23:06.99999999999978975</v>
      </c>
      <c r="I2312" t="s">
        <v>1158</v>
      </c>
      <c r="J2312">
        <v>8587</v>
      </c>
      <c r="K2312" t="s">
        <v>1968</v>
      </c>
      <c r="L2312" t="str">
        <f t="shared" si="37"/>
        <v>WLondon2012GMarathon</v>
      </c>
    </row>
    <row r="2313" spans="1:12" x14ac:dyDescent="0.3">
      <c r="A2313" t="s">
        <v>1399</v>
      </c>
      <c r="B2313" t="s">
        <v>1866</v>
      </c>
      <c r="C2313" t="s">
        <v>78</v>
      </c>
      <c r="D2313">
        <v>2012</v>
      </c>
      <c r="E2313" t="s">
        <v>17</v>
      </c>
      <c r="F2313" t="s">
        <v>1889</v>
      </c>
      <c r="G2313" t="s">
        <v>19</v>
      </c>
      <c r="H2313" s="1" t="d">
        <v>02:23:12.00000000000016950</v>
      </c>
      <c r="I2313" t="s">
        <v>1158</v>
      </c>
      <c r="J2313">
        <v>8592</v>
      </c>
      <c r="K2313" t="s">
        <v>1968</v>
      </c>
      <c r="L2313" t="str">
        <f t="shared" si="37"/>
        <v>WLondon2012SMarathon</v>
      </c>
    </row>
    <row r="2314" spans="1:12" x14ac:dyDescent="0.3">
      <c r="A2314" t="s">
        <v>1399</v>
      </c>
      <c r="B2314" t="s">
        <v>1866</v>
      </c>
      <c r="C2314" t="s">
        <v>78</v>
      </c>
      <c r="D2314">
        <v>2012</v>
      </c>
      <c r="E2314" t="s">
        <v>20</v>
      </c>
      <c r="F2314" t="s">
        <v>1890</v>
      </c>
      <c r="G2314" t="s">
        <v>398</v>
      </c>
      <c r="H2314" s="1" t="d">
        <v>02:23:29.00000000000003100</v>
      </c>
      <c r="I2314" t="s">
        <v>1158</v>
      </c>
      <c r="J2314">
        <v>8609</v>
      </c>
      <c r="K2314" t="s">
        <v>1968</v>
      </c>
      <c r="L2314" t="str">
        <f t="shared" si="37"/>
        <v>WLondon2012BMarathon</v>
      </c>
    </row>
    <row r="2315" spans="1:12" x14ac:dyDescent="0.3">
      <c r="A2315" t="s">
        <v>1399</v>
      </c>
      <c r="B2315" t="s">
        <v>1866</v>
      </c>
      <c r="C2315" t="s">
        <v>81</v>
      </c>
      <c r="D2315">
        <v>2004</v>
      </c>
      <c r="E2315" t="s">
        <v>13</v>
      </c>
      <c r="F2315" t="s">
        <v>1891</v>
      </c>
      <c r="G2315" t="s">
        <v>662</v>
      </c>
      <c r="H2315" t="s">
        <v>1892</v>
      </c>
      <c r="I2315" t="s">
        <v>1158</v>
      </c>
      <c r="J2315" s="1" t="d">
        <v>02:26:20.0000000000003819100</v>
      </c>
      <c r="K2315" t="s">
        <v>1968</v>
      </c>
      <c r="L2315" t="str">
        <f t="shared" si="37"/>
        <v>WAthens2004GMarathon</v>
      </c>
    </row>
    <row r="2316" spans="1:12" x14ac:dyDescent="0.3">
      <c r="A2316" t="s">
        <v>1399</v>
      </c>
      <c r="B2316" t="s">
        <v>1866</v>
      </c>
      <c r="C2316" t="s">
        <v>81</v>
      </c>
      <c r="D2316">
        <v>2004</v>
      </c>
      <c r="E2316" t="s">
        <v>17</v>
      </c>
      <c r="F2316" t="s">
        <v>1872</v>
      </c>
      <c r="G2316" t="s">
        <v>19</v>
      </c>
      <c r="H2316" t="s">
        <v>1893</v>
      </c>
      <c r="I2316" t="s">
        <v>1158</v>
      </c>
      <c r="J2316" s="1" t="d">
        <v>02:26:31.999999999999859475</v>
      </c>
      <c r="K2316" t="s">
        <v>1968</v>
      </c>
      <c r="L2316" t="str">
        <f t="shared" si="37"/>
        <v>WAthens2004SMarathon</v>
      </c>
    </row>
    <row r="2317" spans="1:12" x14ac:dyDescent="0.3">
      <c r="A2317" t="s">
        <v>1399</v>
      </c>
      <c r="B2317" t="s">
        <v>1866</v>
      </c>
      <c r="C2317" t="s">
        <v>81</v>
      </c>
      <c r="D2317">
        <v>2004</v>
      </c>
      <c r="E2317" t="s">
        <v>20</v>
      </c>
      <c r="F2317" t="s">
        <v>1894</v>
      </c>
      <c r="G2317" t="s">
        <v>15</v>
      </c>
      <c r="H2317" t="s">
        <v>1895</v>
      </c>
      <c r="I2317" t="s">
        <v>1158</v>
      </c>
      <c r="J2317" s="1" t="d">
        <v>02:27:20.000000000000168550</v>
      </c>
      <c r="K2317" t="s">
        <v>1968</v>
      </c>
      <c r="L2317" t="str">
        <f t="shared" si="37"/>
        <v>WAthens2004BMarathon</v>
      </c>
    </row>
    <row r="2318" spans="1:12" x14ac:dyDescent="0.3">
      <c r="A2318" t="s">
        <v>1399</v>
      </c>
      <c r="B2318" t="s">
        <v>1866</v>
      </c>
      <c r="C2318" t="s">
        <v>84</v>
      </c>
      <c r="D2318">
        <v>1996</v>
      </c>
      <c r="E2318" t="s">
        <v>13</v>
      </c>
      <c r="F2318" t="s">
        <v>1896</v>
      </c>
      <c r="G2318" t="s">
        <v>22</v>
      </c>
      <c r="H2318" s="1" t="d">
        <v>02:26:05.00000000000043525</v>
      </c>
      <c r="I2318" t="s">
        <v>1158</v>
      </c>
      <c r="J2318">
        <v>8765</v>
      </c>
      <c r="K2318" t="s">
        <v>1968</v>
      </c>
      <c r="L2318" t="str">
        <f t="shared" si="37"/>
        <v>WAtlanta1996GMarathon</v>
      </c>
    </row>
    <row r="2319" spans="1:12" x14ac:dyDescent="0.3">
      <c r="A2319" t="s">
        <v>1399</v>
      </c>
      <c r="B2319" t="s">
        <v>1866</v>
      </c>
      <c r="C2319" t="s">
        <v>84</v>
      </c>
      <c r="D2319">
        <v>1996</v>
      </c>
      <c r="E2319" t="s">
        <v>17</v>
      </c>
      <c r="F2319" t="s">
        <v>1882</v>
      </c>
      <c r="G2319" t="s">
        <v>398</v>
      </c>
      <c r="H2319" s="1" t="d">
        <v>02:28:05.00000000000001150</v>
      </c>
      <c r="I2319" t="s">
        <v>1158</v>
      </c>
      <c r="J2319">
        <v>8885</v>
      </c>
      <c r="K2319" t="s">
        <v>1968</v>
      </c>
      <c r="L2319" t="str">
        <f t="shared" si="37"/>
        <v>WAtlanta1996SMarathon</v>
      </c>
    </row>
    <row r="2320" spans="1:12" x14ac:dyDescent="0.3">
      <c r="A2320" t="s">
        <v>1399</v>
      </c>
      <c r="B2320" t="s">
        <v>1866</v>
      </c>
      <c r="C2320" t="s">
        <v>84</v>
      </c>
      <c r="D2320">
        <v>1996</v>
      </c>
      <c r="E2320" t="s">
        <v>20</v>
      </c>
      <c r="F2320" t="s">
        <v>1883</v>
      </c>
      <c r="G2320" t="s">
        <v>662</v>
      </c>
      <c r="H2320" s="1" t="d">
        <v>02:28:38.99999999999972775</v>
      </c>
      <c r="I2320" t="s">
        <v>1158</v>
      </c>
      <c r="J2320">
        <v>8919</v>
      </c>
      <c r="K2320" t="s">
        <v>1968</v>
      </c>
      <c r="L2320" t="str">
        <f t="shared" si="37"/>
        <v>WAtlanta1996BMarathon</v>
      </c>
    </row>
    <row r="2321" spans="1:12" x14ac:dyDescent="0.3">
      <c r="A2321" t="s">
        <v>1399</v>
      </c>
      <c r="B2321" t="s">
        <v>1866</v>
      </c>
      <c r="C2321" t="s">
        <v>437</v>
      </c>
      <c r="D2321">
        <v>1988</v>
      </c>
      <c r="E2321" t="s">
        <v>13</v>
      </c>
      <c r="F2321" t="s">
        <v>1887</v>
      </c>
      <c r="G2321" t="s">
        <v>46</v>
      </c>
      <c r="H2321" s="1" t="d">
        <v>02:25:40.00000000000092600</v>
      </c>
      <c r="I2321" t="s">
        <v>1158</v>
      </c>
      <c r="J2321">
        <v>8740</v>
      </c>
      <c r="K2321" t="s">
        <v>1968</v>
      </c>
      <c r="L2321" t="str">
        <f t="shared" si="37"/>
        <v>WSeoul1988GMarathon</v>
      </c>
    </row>
    <row r="2322" spans="1:12" x14ac:dyDescent="0.3">
      <c r="A2322" t="s">
        <v>1399</v>
      </c>
      <c r="B2322" t="s">
        <v>1866</v>
      </c>
      <c r="C2322" t="s">
        <v>437</v>
      </c>
      <c r="D2322">
        <v>1988</v>
      </c>
      <c r="E2322" t="s">
        <v>17</v>
      </c>
      <c r="F2322" t="s">
        <v>1897</v>
      </c>
      <c r="G2322" t="s">
        <v>59</v>
      </c>
      <c r="H2322" s="1" t="d">
        <v>02:25:52.99999999999975875</v>
      </c>
      <c r="I2322" t="s">
        <v>1158</v>
      </c>
      <c r="J2322">
        <v>8753</v>
      </c>
      <c r="K2322" t="s">
        <v>1968</v>
      </c>
      <c r="L2322" t="str">
        <f t="shared" si="37"/>
        <v>WSeoul1988SMarathon</v>
      </c>
    </row>
    <row r="2323" spans="1:12" x14ac:dyDescent="0.3">
      <c r="A2323" t="s">
        <v>1399</v>
      </c>
      <c r="B2323" t="s">
        <v>1866</v>
      </c>
      <c r="C2323" t="s">
        <v>437</v>
      </c>
      <c r="D2323">
        <v>1988</v>
      </c>
      <c r="E2323" t="s">
        <v>20</v>
      </c>
      <c r="F2323" t="s">
        <v>1898</v>
      </c>
      <c r="G2323" t="s">
        <v>250</v>
      </c>
      <c r="H2323" s="1" t="d">
        <v>02:26:21.0000000000009379200</v>
      </c>
      <c r="I2323" t="s">
        <v>1158</v>
      </c>
      <c r="J2323">
        <v>8781</v>
      </c>
      <c r="K2323" t="s">
        <v>1968</v>
      </c>
      <c r="L2323" t="str">
        <f t="shared" si="37"/>
        <v>WSeoul1988BMarathon</v>
      </c>
    </row>
    <row r="2324" spans="1:12" x14ac:dyDescent="0.3">
      <c r="A2324" t="s">
        <v>1399</v>
      </c>
      <c r="B2324" t="s">
        <v>1899</v>
      </c>
      <c r="C2324" t="s">
        <v>12</v>
      </c>
      <c r="D2324">
        <v>2016</v>
      </c>
      <c r="E2324" t="s">
        <v>13</v>
      </c>
      <c r="F2324" t="s">
        <v>1900</v>
      </c>
      <c r="G2324" t="s">
        <v>357</v>
      </c>
      <c r="H2324">
        <v>4.8499999999999996</v>
      </c>
      <c r="I2324" t="s">
        <v>1250</v>
      </c>
      <c r="J2324">
        <v>4.8499999999999996</v>
      </c>
      <c r="K2324" t="s">
        <v>1969</v>
      </c>
      <c r="L2324" t="str">
        <f t="shared" si="37"/>
        <v>WRio2016GPole Vault</v>
      </c>
    </row>
    <row r="2325" spans="1:12" x14ac:dyDescent="0.3">
      <c r="A2325" t="s">
        <v>1399</v>
      </c>
      <c r="B2325" t="s">
        <v>1899</v>
      </c>
      <c r="C2325" t="s">
        <v>12</v>
      </c>
      <c r="D2325">
        <v>2016</v>
      </c>
      <c r="E2325" t="s">
        <v>17</v>
      </c>
      <c r="F2325" t="s">
        <v>1901</v>
      </c>
      <c r="G2325" t="s">
        <v>15</v>
      </c>
      <c r="H2325">
        <v>4.8499999999999996</v>
      </c>
      <c r="I2325" t="s">
        <v>1250</v>
      </c>
      <c r="J2325">
        <v>4.8499999999999996</v>
      </c>
      <c r="K2325" t="s">
        <v>1969</v>
      </c>
      <c r="L2325" t="str">
        <f t="shared" si="37"/>
        <v>WRio2016SPole Vault</v>
      </c>
    </row>
    <row r="2326" spans="1:12" x14ac:dyDescent="0.3">
      <c r="A2326" t="s">
        <v>1399</v>
      </c>
      <c r="B2326" t="s">
        <v>1899</v>
      </c>
      <c r="C2326" t="s">
        <v>12</v>
      </c>
      <c r="D2326">
        <v>2016</v>
      </c>
      <c r="E2326" t="s">
        <v>20</v>
      </c>
      <c r="F2326" t="s">
        <v>1902</v>
      </c>
      <c r="G2326" t="s">
        <v>187</v>
      </c>
      <c r="H2326">
        <v>4.8</v>
      </c>
      <c r="I2326" t="s">
        <v>1250</v>
      </c>
      <c r="J2326">
        <v>4.8</v>
      </c>
      <c r="K2326" t="s">
        <v>1969</v>
      </c>
      <c r="L2326" t="str">
        <f t="shared" si="37"/>
        <v>WRio2016BPole Vault</v>
      </c>
    </row>
    <row r="2327" spans="1:12" x14ac:dyDescent="0.3">
      <c r="A2327" t="s">
        <v>1399</v>
      </c>
      <c r="B2327" t="s">
        <v>1899</v>
      </c>
      <c r="C2327" t="s">
        <v>23</v>
      </c>
      <c r="D2327">
        <v>2008</v>
      </c>
      <c r="E2327" t="s">
        <v>13</v>
      </c>
      <c r="F2327" t="s">
        <v>1903</v>
      </c>
      <c r="G2327" t="s">
        <v>398</v>
      </c>
      <c r="H2327">
        <v>5.05</v>
      </c>
      <c r="I2327" t="s">
        <v>1250</v>
      </c>
      <c r="J2327">
        <v>5.05</v>
      </c>
      <c r="K2327" t="s">
        <v>1969</v>
      </c>
      <c r="L2327" t="str">
        <f t="shared" si="37"/>
        <v>WBeijing2008GPole Vault</v>
      </c>
    </row>
    <row r="2328" spans="1:12" x14ac:dyDescent="0.3">
      <c r="A2328" t="s">
        <v>1399</v>
      </c>
      <c r="B2328" t="s">
        <v>1899</v>
      </c>
      <c r="C2328" t="s">
        <v>23</v>
      </c>
      <c r="D2328">
        <v>2008</v>
      </c>
      <c r="E2328" t="s">
        <v>17</v>
      </c>
      <c r="F2328" t="s">
        <v>1904</v>
      </c>
      <c r="G2328" t="s">
        <v>15</v>
      </c>
      <c r="H2328">
        <v>4.8</v>
      </c>
      <c r="I2328" t="s">
        <v>1250</v>
      </c>
      <c r="J2328">
        <v>4.8</v>
      </c>
      <c r="K2328" t="s">
        <v>1969</v>
      </c>
      <c r="L2328" t="str">
        <f t="shared" si="37"/>
        <v>WBeijing2008SPole Vault</v>
      </c>
    </row>
    <row r="2329" spans="1:12" x14ac:dyDescent="0.3">
      <c r="A2329" t="s">
        <v>1399</v>
      </c>
      <c r="B2329" t="s">
        <v>1899</v>
      </c>
      <c r="C2329" t="s">
        <v>23</v>
      </c>
      <c r="D2329">
        <v>2008</v>
      </c>
      <c r="E2329" t="s">
        <v>20</v>
      </c>
      <c r="F2329" t="s">
        <v>1905</v>
      </c>
      <c r="G2329" t="s">
        <v>398</v>
      </c>
      <c r="H2329">
        <v>4.75</v>
      </c>
      <c r="I2329" t="s">
        <v>1250</v>
      </c>
      <c r="J2329">
        <v>4.75</v>
      </c>
      <c r="K2329" t="s">
        <v>1969</v>
      </c>
      <c r="L2329" t="str">
        <f t="shared" si="37"/>
        <v>WBeijing2008BPole Vault</v>
      </c>
    </row>
    <row r="2330" spans="1:12" x14ac:dyDescent="0.3">
      <c r="A2330" t="s">
        <v>1399</v>
      </c>
      <c r="B2330" t="s">
        <v>1899</v>
      </c>
      <c r="C2330" t="s">
        <v>27</v>
      </c>
      <c r="D2330">
        <v>2000</v>
      </c>
      <c r="E2330" t="s">
        <v>13</v>
      </c>
      <c r="F2330" t="s">
        <v>1906</v>
      </c>
      <c r="G2330" t="s">
        <v>15</v>
      </c>
      <c r="H2330">
        <v>4.5999999999999996</v>
      </c>
      <c r="I2330" t="s">
        <v>1250</v>
      </c>
      <c r="J2330">
        <v>4.5999999999999996</v>
      </c>
      <c r="K2330" t="s">
        <v>1969</v>
      </c>
      <c r="L2330" t="str">
        <f t="shared" si="37"/>
        <v>WSydney2000GPole Vault</v>
      </c>
    </row>
    <row r="2331" spans="1:12" x14ac:dyDescent="0.3">
      <c r="A2331" t="s">
        <v>1399</v>
      </c>
      <c r="B2331" t="s">
        <v>1899</v>
      </c>
      <c r="C2331" t="s">
        <v>27</v>
      </c>
      <c r="D2331">
        <v>2000</v>
      </c>
      <c r="E2331" t="s">
        <v>17</v>
      </c>
      <c r="F2331" t="s">
        <v>1907</v>
      </c>
      <c r="G2331" t="s">
        <v>59</v>
      </c>
      <c r="H2331">
        <v>4.55</v>
      </c>
      <c r="I2331" t="s">
        <v>1250</v>
      </c>
      <c r="J2331">
        <v>4.55</v>
      </c>
      <c r="K2331" t="s">
        <v>1969</v>
      </c>
      <c r="L2331" t="str">
        <f t="shared" si="37"/>
        <v>WSydney2000SPole Vault</v>
      </c>
    </row>
    <row r="2332" spans="1:12" x14ac:dyDescent="0.3">
      <c r="A2332" t="s">
        <v>1399</v>
      </c>
      <c r="B2332" t="s">
        <v>1899</v>
      </c>
      <c r="C2332" t="s">
        <v>27</v>
      </c>
      <c r="D2332">
        <v>2000</v>
      </c>
      <c r="E2332" t="s">
        <v>20</v>
      </c>
      <c r="F2332" t="s">
        <v>1908</v>
      </c>
      <c r="G2332" t="s">
        <v>1909</v>
      </c>
      <c r="H2332">
        <v>4.5</v>
      </c>
      <c r="I2332" t="s">
        <v>1250</v>
      </c>
      <c r="J2332">
        <v>4.5</v>
      </c>
      <c r="K2332" t="s">
        <v>1969</v>
      </c>
      <c r="L2332" t="str">
        <f t="shared" si="37"/>
        <v>WSydney2000BPole Vault</v>
      </c>
    </row>
    <row r="2333" spans="1:12" x14ac:dyDescent="0.3">
      <c r="A2333" t="s">
        <v>1399</v>
      </c>
      <c r="B2333" t="s">
        <v>1899</v>
      </c>
      <c r="C2333" t="s">
        <v>78</v>
      </c>
      <c r="D2333">
        <v>2012</v>
      </c>
      <c r="E2333" t="s">
        <v>13</v>
      </c>
      <c r="F2333" t="s">
        <v>1904</v>
      </c>
      <c r="G2333" t="s">
        <v>15</v>
      </c>
      <c r="H2333">
        <v>4.75</v>
      </c>
      <c r="I2333" t="s">
        <v>1250</v>
      </c>
      <c r="J2333">
        <v>4.75</v>
      </c>
      <c r="K2333" t="s">
        <v>1969</v>
      </c>
      <c r="L2333" t="str">
        <f t="shared" si="37"/>
        <v>WLondon2012GPole Vault</v>
      </c>
    </row>
    <row r="2334" spans="1:12" x14ac:dyDescent="0.3">
      <c r="A2334" t="s">
        <v>1399</v>
      </c>
      <c r="B2334" t="s">
        <v>1899</v>
      </c>
      <c r="C2334" t="s">
        <v>78</v>
      </c>
      <c r="D2334">
        <v>2012</v>
      </c>
      <c r="E2334" t="s">
        <v>17</v>
      </c>
      <c r="F2334" t="s">
        <v>1910</v>
      </c>
      <c r="G2334" t="s">
        <v>168</v>
      </c>
      <c r="H2334">
        <v>4.75</v>
      </c>
      <c r="I2334" t="s">
        <v>1250</v>
      </c>
      <c r="J2334">
        <v>4.75</v>
      </c>
      <c r="K2334" t="s">
        <v>1969</v>
      </c>
      <c r="L2334" t="str">
        <f t="shared" si="37"/>
        <v>WLondon2012SPole Vault</v>
      </c>
    </row>
    <row r="2335" spans="1:12" x14ac:dyDescent="0.3">
      <c r="A2335" t="s">
        <v>1399</v>
      </c>
      <c r="B2335" t="s">
        <v>1899</v>
      </c>
      <c r="C2335" t="s">
        <v>78</v>
      </c>
      <c r="D2335">
        <v>2012</v>
      </c>
      <c r="E2335" t="s">
        <v>20</v>
      </c>
      <c r="F2335" t="s">
        <v>1903</v>
      </c>
      <c r="G2335" t="s">
        <v>398</v>
      </c>
      <c r="H2335">
        <v>4.7</v>
      </c>
      <c r="I2335" t="s">
        <v>1250</v>
      </c>
      <c r="J2335">
        <v>4.7</v>
      </c>
      <c r="K2335" t="s">
        <v>1969</v>
      </c>
      <c r="L2335" t="str">
        <f t="shared" si="37"/>
        <v>WLondon2012BPole Vault</v>
      </c>
    </row>
    <row r="2336" spans="1:12" x14ac:dyDescent="0.3">
      <c r="A2336" t="s">
        <v>1399</v>
      </c>
      <c r="B2336" t="s">
        <v>1899</v>
      </c>
      <c r="C2336" t="s">
        <v>81</v>
      </c>
      <c r="D2336">
        <v>2004</v>
      </c>
      <c r="E2336" t="s">
        <v>13</v>
      </c>
      <c r="F2336" t="s">
        <v>1903</v>
      </c>
      <c r="G2336" t="s">
        <v>398</v>
      </c>
      <c r="H2336">
        <v>4.91</v>
      </c>
      <c r="I2336" t="s">
        <v>1250</v>
      </c>
      <c r="J2336">
        <v>4.91</v>
      </c>
      <c r="K2336" t="s">
        <v>1969</v>
      </c>
      <c r="L2336" t="str">
        <f t="shared" si="37"/>
        <v>WAthens2004GPole Vault</v>
      </c>
    </row>
    <row r="2337" spans="1:12" x14ac:dyDescent="0.3">
      <c r="A2337" t="s">
        <v>1399</v>
      </c>
      <c r="B2337" t="s">
        <v>1899</v>
      </c>
      <c r="C2337" t="s">
        <v>81</v>
      </c>
      <c r="D2337">
        <v>2004</v>
      </c>
      <c r="E2337" t="s">
        <v>17</v>
      </c>
      <c r="F2337" t="s">
        <v>1905</v>
      </c>
      <c r="G2337" t="s">
        <v>398</v>
      </c>
      <c r="H2337">
        <v>4.75</v>
      </c>
      <c r="I2337" t="s">
        <v>1250</v>
      </c>
      <c r="J2337">
        <v>4.75</v>
      </c>
      <c r="K2337" t="s">
        <v>1969</v>
      </c>
      <c r="L2337" t="str">
        <f t="shared" si="37"/>
        <v>WAthens2004SPole Vault</v>
      </c>
    </row>
    <row r="2338" spans="1:12" x14ac:dyDescent="0.3">
      <c r="A2338" t="s">
        <v>1399</v>
      </c>
      <c r="B2338" t="s">
        <v>1899</v>
      </c>
      <c r="C2338" t="s">
        <v>81</v>
      </c>
      <c r="D2338">
        <v>2004</v>
      </c>
      <c r="E2338" t="s">
        <v>20</v>
      </c>
      <c r="F2338" t="s">
        <v>1911</v>
      </c>
      <c r="G2338" t="s">
        <v>103</v>
      </c>
      <c r="H2338">
        <v>4.7</v>
      </c>
      <c r="I2338" t="s">
        <v>1250</v>
      </c>
      <c r="J2338">
        <v>4.7</v>
      </c>
      <c r="K2338" t="s">
        <v>1969</v>
      </c>
      <c r="L2338" t="str">
        <f t="shared" si="37"/>
        <v>WAthens2004BPole Vault</v>
      </c>
    </row>
    <row r="2339" spans="1:12" x14ac:dyDescent="0.3">
      <c r="A2339" t="s">
        <v>1399</v>
      </c>
      <c r="B2339" t="s">
        <v>1912</v>
      </c>
      <c r="C2339" t="s">
        <v>12</v>
      </c>
      <c r="D2339">
        <v>2016</v>
      </c>
      <c r="E2339" t="s">
        <v>13</v>
      </c>
      <c r="F2339" t="s">
        <v>1913</v>
      </c>
      <c r="G2339" t="s">
        <v>15</v>
      </c>
      <c r="H2339">
        <v>20.63</v>
      </c>
      <c r="I2339" t="s">
        <v>1307</v>
      </c>
      <c r="J2339">
        <v>20.63</v>
      </c>
      <c r="K2339" t="s">
        <v>1969</v>
      </c>
      <c r="L2339" t="str">
        <f t="shared" si="37"/>
        <v>WRio2016GShot Put</v>
      </c>
    </row>
    <row r="2340" spans="1:12" x14ac:dyDescent="0.3">
      <c r="A2340" t="s">
        <v>1399</v>
      </c>
      <c r="B2340" t="s">
        <v>1912</v>
      </c>
      <c r="C2340" t="s">
        <v>12</v>
      </c>
      <c r="D2340">
        <v>2016</v>
      </c>
      <c r="E2340" t="s">
        <v>17</v>
      </c>
      <c r="F2340" t="s">
        <v>1914</v>
      </c>
      <c r="G2340" t="s">
        <v>187</v>
      </c>
      <c r="H2340">
        <v>20.420000000000002</v>
      </c>
      <c r="I2340" t="s">
        <v>1307</v>
      </c>
      <c r="J2340">
        <v>20.420000000000002</v>
      </c>
      <c r="K2340" t="s">
        <v>1969</v>
      </c>
      <c r="L2340" t="str">
        <f t="shared" si="37"/>
        <v>WRio2016SShot Put</v>
      </c>
    </row>
    <row r="2341" spans="1:12" x14ac:dyDescent="0.3">
      <c r="A2341" t="s">
        <v>1399</v>
      </c>
      <c r="B2341" t="s">
        <v>1912</v>
      </c>
      <c r="C2341" t="s">
        <v>12</v>
      </c>
      <c r="D2341">
        <v>2016</v>
      </c>
      <c r="E2341" t="s">
        <v>20</v>
      </c>
      <c r="F2341" t="s">
        <v>1915</v>
      </c>
      <c r="G2341" t="s">
        <v>99</v>
      </c>
      <c r="H2341">
        <v>19.87</v>
      </c>
      <c r="I2341" t="s">
        <v>1307</v>
      </c>
      <c r="J2341">
        <v>19.87</v>
      </c>
      <c r="K2341" t="s">
        <v>1969</v>
      </c>
      <c r="L2341" t="str">
        <f t="shared" si="37"/>
        <v>WRio2016BShot Put</v>
      </c>
    </row>
    <row r="2342" spans="1:12" x14ac:dyDescent="0.3">
      <c r="A2342" t="s">
        <v>1399</v>
      </c>
      <c r="B2342" t="s">
        <v>1912</v>
      </c>
      <c r="C2342" t="s">
        <v>23</v>
      </c>
      <c r="D2342">
        <v>2008</v>
      </c>
      <c r="E2342" t="s">
        <v>13</v>
      </c>
      <c r="F2342" t="s">
        <v>1914</v>
      </c>
      <c r="G2342" t="s">
        <v>187</v>
      </c>
      <c r="H2342">
        <v>20.56</v>
      </c>
      <c r="I2342" t="s">
        <v>1307</v>
      </c>
      <c r="J2342">
        <v>20.56</v>
      </c>
      <c r="K2342" t="s">
        <v>1969</v>
      </c>
      <c r="L2342" t="str">
        <f t="shared" si="37"/>
        <v>WBeijing2008GShot Put</v>
      </c>
    </row>
    <row r="2343" spans="1:12" x14ac:dyDescent="0.3">
      <c r="A2343" t="s">
        <v>1399</v>
      </c>
      <c r="B2343" t="s">
        <v>1912</v>
      </c>
      <c r="C2343" t="s">
        <v>27</v>
      </c>
      <c r="D2343">
        <v>2000</v>
      </c>
      <c r="E2343" t="s">
        <v>13</v>
      </c>
      <c r="F2343" t="s">
        <v>1916</v>
      </c>
      <c r="G2343" t="s">
        <v>832</v>
      </c>
      <c r="H2343">
        <v>20.56</v>
      </c>
      <c r="I2343" t="s">
        <v>1307</v>
      </c>
      <c r="J2343">
        <v>20.56</v>
      </c>
      <c r="K2343" t="s">
        <v>1969</v>
      </c>
      <c r="L2343" t="str">
        <f t="shared" si="37"/>
        <v>WSydney2000GShot Put</v>
      </c>
    </row>
    <row r="2344" spans="1:12" x14ac:dyDescent="0.3">
      <c r="A2344" t="s">
        <v>1399</v>
      </c>
      <c r="B2344" t="s">
        <v>1912</v>
      </c>
      <c r="C2344" t="s">
        <v>27</v>
      </c>
      <c r="D2344">
        <v>2000</v>
      </c>
      <c r="E2344" t="s">
        <v>17</v>
      </c>
      <c r="F2344" t="s">
        <v>1917</v>
      </c>
      <c r="G2344" t="s">
        <v>398</v>
      </c>
      <c r="H2344">
        <v>19.920000000000002</v>
      </c>
      <c r="I2344" t="s">
        <v>1307</v>
      </c>
      <c r="J2344">
        <v>19.920000000000002</v>
      </c>
      <c r="K2344" t="s">
        <v>1969</v>
      </c>
      <c r="L2344" t="str">
        <f t="shared" si="37"/>
        <v>WSydney2000SShot Put</v>
      </c>
    </row>
    <row r="2345" spans="1:12" x14ac:dyDescent="0.3">
      <c r="A2345" t="s">
        <v>1399</v>
      </c>
      <c r="B2345" t="s">
        <v>1912</v>
      </c>
      <c r="C2345" t="s">
        <v>27</v>
      </c>
      <c r="D2345">
        <v>2000</v>
      </c>
      <c r="E2345" t="s">
        <v>20</v>
      </c>
      <c r="F2345" t="s">
        <v>1918</v>
      </c>
      <c r="G2345" t="s">
        <v>151</v>
      </c>
      <c r="H2345">
        <v>19.62</v>
      </c>
      <c r="I2345" t="s">
        <v>1307</v>
      </c>
      <c r="J2345">
        <v>19.62</v>
      </c>
      <c r="K2345" t="s">
        <v>1969</v>
      </c>
      <c r="L2345" t="str">
        <f t="shared" si="37"/>
        <v>WSydney2000BShot Put</v>
      </c>
    </row>
    <row r="2346" spans="1:12" x14ac:dyDescent="0.3">
      <c r="A2346" t="s">
        <v>1399</v>
      </c>
      <c r="B2346" t="s">
        <v>1912</v>
      </c>
      <c r="C2346" t="s">
        <v>31</v>
      </c>
      <c r="D2346">
        <v>1992</v>
      </c>
      <c r="E2346" t="s">
        <v>13</v>
      </c>
      <c r="F2346" t="s">
        <v>1919</v>
      </c>
      <c r="G2346" t="s">
        <v>727</v>
      </c>
      <c r="H2346">
        <v>21.06</v>
      </c>
      <c r="I2346" t="s">
        <v>1307</v>
      </c>
      <c r="J2346">
        <v>21.06</v>
      </c>
      <c r="K2346" t="s">
        <v>1969</v>
      </c>
      <c r="L2346" t="str">
        <f t="shared" si="37"/>
        <v>WBarcelona1992GShot Put</v>
      </c>
    </row>
    <row r="2347" spans="1:12" x14ac:dyDescent="0.3">
      <c r="A2347" t="s">
        <v>1399</v>
      </c>
      <c r="B2347" t="s">
        <v>1912</v>
      </c>
      <c r="C2347" t="s">
        <v>31</v>
      </c>
      <c r="D2347">
        <v>1992</v>
      </c>
      <c r="E2347" t="s">
        <v>17</v>
      </c>
      <c r="F2347" t="s">
        <v>1920</v>
      </c>
      <c r="G2347" t="s">
        <v>246</v>
      </c>
      <c r="H2347">
        <v>20.47</v>
      </c>
      <c r="I2347" t="s">
        <v>1307</v>
      </c>
      <c r="J2347">
        <v>20.47</v>
      </c>
      <c r="K2347" t="s">
        <v>1969</v>
      </c>
      <c r="L2347" t="str">
        <f t="shared" si="37"/>
        <v>WBarcelona1992SShot Put</v>
      </c>
    </row>
    <row r="2348" spans="1:12" x14ac:dyDescent="0.3">
      <c r="A2348" t="s">
        <v>1399</v>
      </c>
      <c r="B2348" t="s">
        <v>1912</v>
      </c>
      <c r="C2348" t="s">
        <v>31</v>
      </c>
      <c r="D2348">
        <v>1992</v>
      </c>
      <c r="E2348" t="s">
        <v>20</v>
      </c>
      <c r="F2348" t="s">
        <v>1921</v>
      </c>
      <c r="G2348" t="s">
        <v>151</v>
      </c>
      <c r="H2348">
        <v>19.78</v>
      </c>
      <c r="I2348" t="s">
        <v>1307</v>
      </c>
      <c r="J2348">
        <v>19.78</v>
      </c>
      <c r="K2348" t="s">
        <v>1969</v>
      </c>
      <c r="L2348" t="str">
        <f t="shared" si="37"/>
        <v>WBarcelona1992BShot Put</v>
      </c>
    </row>
    <row r="2349" spans="1:12" x14ac:dyDescent="0.3">
      <c r="A2349" t="s">
        <v>1399</v>
      </c>
      <c r="B2349" t="s">
        <v>1912</v>
      </c>
      <c r="C2349" t="s">
        <v>36</v>
      </c>
      <c r="D2349">
        <v>1984</v>
      </c>
      <c r="E2349" t="s">
        <v>13</v>
      </c>
      <c r="F2349" t="s">
        <v>1922</v>
      </c>
      <c r="G2349" t="s">
        <v>293</v>
      </c>
      <c r="H2349">
        <v>20.48</v>
      </c>
      <c r="I2349" t="s">
        <v>1307</v>
      </c>
      <c r="J2349">
        <v>20.48</v>
      </c>
      <c r="K2349" t="s">
        <v>1969</v>
      </c>
      <c r="L2349" t="str">
        <f t="shared" si="37"/>
        <v>WLos Angeles1984GShot Put</v>
      </c>
    </row>
    <row r="2350" spans="1:12" x14ac:dyDescent="0.3">
      <c r="A2350" t="s">
        <v>1399</v>
      </c>
      <c r="B2350" t="s">
        <v>1912</v>
      </c>
      <c r="C2350" t="s">
        <v>36</v>
      </c>
      <c r="D2350">
        <v>1984</v>
      </c>
      <c r="E2350" t="s">
        <v>17</v>
      </c>
      <c r="F2350" t="s">
        <v>1923</v>
      </c>
      <c r="G2350" t="s">
        <v>1080</v>
      </c>
      <c r="H2350">
        <v>20.47</v>
      </c>
      <c r="I2350" t="s">
        <v>1307</v>
      </c>
      <c r="J2350">
        <v>20.47</v>
      </c>
      <c r="K2350" t="s">
        <v>1969</v>
      </c>
      <c r="L2350" t="str">
        <f t="shared" si="37"/>
        <v>WLos Angeles1984SShot Put</v>
      </c>
    </row>
    <row r="2351" spans="1:12" x14ac:dyDescent="0.3">
      <c r="A2351" t="s">
        <v>1399</v>
      </c>
      <c r="B2351" t="s">
        <v>1912</v>
      </c>
      <c r="C2351" t="s">
        <v>36</v>
      </c>
      <c r="D2351">
        <v>1984</v>
      </c>
      <c r="E2351" t="s">
        <v>20</v>
      </c>
      <c r="F2351" t="s">
        <v>1924</v>
      </c>
      <c r="G2351" t="s">
        <v>59</v>
      </c>
      <c r="H2351">
        <v>19.190000000000001</v>
      </c>
      <c r="I2351" t="s">
        <v>1307</v>
      </c>
      <c r="J2351">
        <v>19.190000000000001</v>
      </c>
      <c r="K2351" t="s">
        <v>1969</v>
      </c>
      <c r="L2351" t="str">
        <f t="shared" si="37"/>
        <v>WLos Angeles1984BShot Put</v>
      </c>
    </row>
    <row r="2352" spans="1:12" x14ac:dyDescent="0.3">
      <c r="A2352" t="s">
        <v>1399</v>
      </c>
      <c r="B2352" t="s">
        <v>1912</v>
      </c>
      <c r="C2352" t="s">
        <v>42</v>
      </c>
      <c r="D2352">
        <v>1976</v>
      </c>
      <c r="E2352" t="s">
        <v>13</v>
      </c>
      <c r="F2352" t="s">
        <v>1925</v>
      </c>
      <c r="G2352" t="s">
        <v>170</v>
      </c>
      <c r="H2352">
        <v>21.16</v>
      </c>
      <c r="I2352" t="s">
        <v>1307</v>
      </c>
      <c r="J2352">
        <v>21.16</v>
      </c>
      <c r="K2352" t="s">
        <v>1969</v>
      </c>
      <c r="L2352" t="str">
        <f t="shared" si="37"/>
        <v>WMontreal1976GShot Put</v>
      </c>
    </row>
    <row r="2353" spans="1:12" x14ac:dyDescent="0.3">
      <c r="A2353" t="s">
        <v>1399</v>
      </c>
      <c r="B2353" t="s">
        <v>1912</v>
      </c>
      <c r="C2353" t="s">
        <v>42</v>
      </c>
      <c r="D2353">
        <v>1976</v>
      </c>
      <c r="E2353" t="s">
        <v>17</v>
      </c>
      <c r="F2353" t="s">
        <v>1926</v>
      </c>
      <c r="G2353" t="s">
        <v>55</v>
      </c>
      <c r="H2353">
        <v>20.96</v>
      </c>
      <c r="I2353" t="s">
        <v>1307</v>
      </c>
      <c r="J2353">
        <v>20.96</v>
      </c>
      <c r="K2353" t="s">
        <v>1969</v>
      </c>
      <c r="L2353" t="str">
        <f t="shared" si="37"/>
        <v>WMontreal1976SShot Put</v>
      </c>
    </row>
    <row r="2354" spans="1:12" x14ac:dyDescent="0.3">
      <c r="A2354" t="s">
        <v>1399</v>
      </c>
      <c r="B2354" t="s">
        <v>1912</v>
      </c>
      <c r="C2354" t="s">
        <v>42</v>
      </c>
      <c r="D2354">
        <v>1976</v>
      </c>
      <c r="E2354" t="s">
        <v>20</v>
      </c>
      <c r="F2354" t="s">
        <v>1927</v>
      </c>
      <c r="G2354" t="s">
        <v>62</v>
      </c>
      <c r="H2354">
        <v>20.67</v>
      </c>
      <c r="I2354" t="s">
        <v>1307</v>
      </c>
      <c r="J2354">
        <v>20.67</v>
      </c>
      <c r="K2354" t="s">
        <v>1969</v>
      </c>
      <c r="L2354" t="str">
        <f t="shared" si="37"/>
        <v>WMontreal1976BShot Put</v>
      </c>
    </row>
    <row r="2355" spans="1:12" x14ac:dyDescent="0.3">
      <c r="A2355" t="s">
        <v>1399</v>
      </c>
      <c r="B2355" t="s">
        <v>1912</v>
      </c>
      <c r="C2355" t="s">
        <v>48</v>
      </c>
      <c r="D2355">
        <v>1968</v>
      </c>
      <c r="E2355" t="s">
        <v>13</v>
      </c>
      <c r="F2355" t="s">
        <v>1928</v>
      </c>
      <c r="G2355" t="s">
        <v>250</v>
      </c>
      <c r="H2355">
        <v>19.61</v>
      </c>
      <c r="I2355" t="s">
        <v>1307</v>
      </c>
      <c r="J2355">
        <v>19.61</v>
      </c>
      <c r="K2355" t="s">
        <v>1969</v>
      </c>
      <c r="L2355" t="str">
        <f t="shared" si="37"/>
        <v>WMexico1968GShot Put</v>
      </c>
    </row>
    <row r="2356" spans="1:12" x14ac:dyDescent="0.3">
      <c r="A2356" t="s">
        <v>1399</v>
      </c>
      <c r="B2356" t="s">
        <v>1912</v>
      </c>
      <c r="C2356" t="s">
        <v>48</v>
      </c>
      <c r="D2356">
        <v>1968</v>
      </c>
      <c r="E2356" t="s">
        <v>17</v>
      </c>
      <c r="F2356" t="s">
        <v>1929</v>
      </c>
      <c r="G2356" t="s">
        <v>250</v>
      </c>
      <c r="H2356">
        <v>18.78</v>
      </c>
      <c r="I2356" t="s">
        <v>1307</v>
      </c>
      <c r="J2356">
        <v>18.78</v>
      </c>
      <c r="K2356" t="s">
        <v>1969</v>
      </c>
      <c r="L2356" t="str">
        <f t="shared" si="37"/>
        <v>WMexico1968SShot Put</v>
      </c>
    </row>
    <row r="2357" spans="1:12" x14ac:dyDescent="0.3">
      <c r="A2357" t="s">
        <v>1399</v>
      </c>
      <c r="B2357" t="s">
        <v>1912</v>
      </c>
      <c r="C2357" t="s">
        <v>48</v>
      </c>
      <c r="D2357">
        <v>1968</v>
      </c>
      <c r="E2357" t="s">
        <v>20</v>
      </c>
      <c r="F2357" t="s">
        <v>1926</v>
      </c>
      <c r="G2357" t="s">
        <v>55</v>
      </c>
      <c r="H2357">
        <v>18.190000000000001</v>
      </c>
      <c r="I2357" t="s">
        <v>1307</v>
      </c>
      <c r="J2357">
        <v>18.190000000000001</v>
      </c>
      <c r="K2357" t="s">
        <v>1969</v>
      </c>
      <c r="L2357" t="str">
        <f t="shared" si="37"/>
        <v>WMexico1968BShot Put</v>
      </c>
    </row>
    <row r="2358" spans="1:12" x14ac:dyDescent="0.3">
      <c r="A2358" t="s">
        <v>1399</v>
      </c>
      <c r="B2358" t="s">
        <v>1912</v>
      </c>
      <c r="C2358" t="s">
        <v>53</v>
      </c>
      <c r="D2358">
        <v>1960</v>
      </c>
      <c r="E2358" t="s">
        <v>13</v>
      </c>
      <c r="F2358" t="s">
        <v>1698</v>
      </c>
      <c r="G2358" t="s">
        <v>55</v>
      </c>
      <c r="H2358">
        <v>17.32</v>
      </c>
      <c r="I2358" t="s">
        <v>1307</v>
      </c>
      <c r="J2358">
        <v>17.32</v>
      </c>
      <c r="K2358" t="s">
        <v>1969</v>
      </c>
      <c r="L2358" t="str">
        <f t="shared" si="37"/>
        <v>WRome1960GShot Put</v>
      </c>
    </row>
    <row r="2359" spans="1:12" x14ac:dyDescent="0.3">
      <c r="A2359" t="s">
        <v>1399</v>
      </c>
      <c r="B2359" t="s">
        <v>1912</v>
      </c>
      <c r="C2359" t="s">
        <v>53</v>
      </c>
      <c r="D2359">
        <v>1960</v>
      </c>
      <c r="E2359" t="s">
        <v>17</v>
      </c>
      <c r="F2359" t="s">
        <v>1930</v>
      </c>
      <c r="G2359" t="s">
        <v>57</v>
      </c>
      <c r="H2359">
        <v>16.61</v>
      </c>
      <c r="I2359" t="s">
        <v>1307</v>
      </c>
      <c r="J2359">
        <v>16.61</v>
      </c>
      <c r="K2359" t="s">
        <v>1969</v>
      </c>
      <c r="L2359" t="str">
        <f t="shared" si="37"/>
        <v>WRome1960SShot Put</v>
      </c>
    </row>
    <row r="2360" spans="1:12" x14ac:dyDescent="0.3">
      <c r="A2360" t="s">
        <v>1399</v>
      </c>
      <c r="B2360" t="s">
        <v>1912</v>
      </c>
      <c r="C2360" t="s">
        <v>53</v>
      </c>
      <c r="D2360">
        <v>1960</v>
      </c>
      <c r="E2360" t="s">
        <v>20</v>
      </c>
      <c r="F2360" t="s">
        <v>1931</v>
      </c>
      <c r="G2360" t="s">
        <v>15</v>
      </c>
      <c r="H2360">
        <v>16.420000000000002</v>
      </c>
      <c r="I2360" t="s">
        <v>1307</v>
      </c>
      <c r="J2360">
        <v>16.420000000000002</v>
      </c>
      <c r="K2360" t="s">
        <v>1969</v>
      </c>
      <c r="L2360" t="str">
        <f t="shared" si="37"/>
        <v>WRome1960BShot Put</v>
      </c>
    </row>
    <row r="2361" spans="1:12" x14ac:dyDescent="0.3">
      <c r="A2361" t="s">
        <v>1399</v>
      </c>
      <c r="B2361" t="s">
        <v>1912</v>
      </c>
      <c r="C2361" t="s">
        <v>60</v>
      </c>
      <c r="D2361">
        <v>1952</v>
      </c>
      <c r="E2361" t="s">
        <v>13</v>
      </c>
      <c r="F2361" t="s">
        <v>1932</v>
      </c>
      <c r="G2361" t="s">
        <v>55</v>
      </c>
      <c r="H2361">
        <v>15.28</v>
      </c>
      <c r="I2361" t="s">
        <v>1307</v>
      </c>
      <c r="J2361">
        <v>15.28</v>
      </c>
      <c r="K2361" t="s">
        <v>1969</v>
      </c>
      <c r="L2361" t="str">
        <f t="shared" si="37"/>
        <v>WHelsinki1952GShot Put</v>
      </c>
    </row>
    <row r="2362" spans="1:12" x14ac:dyDescent="0.3">
      <c r="A2362" t="s">
        <v>1399</v>
      </c>
      <c r="B2362" t="s">
        <v>1912</v>
      </c>
      <c r="C2362" t="s">
        <v>60</v>
      </c>
      <c r="D2362">
        <v>1952</v>
      </c>
      <c r="E2362" t="s">
        <v>17</v>
      </c>
      <c r="F2362" t="s">
        <v>1933</v>
      </c>
      <c r="G2362" t="s">
        <v>151</v>
      </c>
      <c r="H2362">
        <v>14.57</v>
      </c>
      <c r="I2362" t="s">
        <v>1307</v>
      </c>
      <c r="J2362">
        <v>14.57</v>
      </c>
      <c r="K2362" t="s">
        <v>1969</v>
      </c>
      <c r="L2362" t="str">
        <f t="shared" si="37"/>
        <v>WHelsinki1952SShot Put</v>
      </c>
    </row>
    <row r="2363" spans="1:12" x14ac:dyDescent="0.3">
      <c r="A2363" t="s">
        <v>1399</v>
      </c>
      <c r="B2363" t="s">
        <v>1912</v>
      </c>
      <c r="C2363" t="s">
        <v>60</v>
      </c>
      <c r="D2363">
        <v>1952</v>
      </c>
      <c r="E2363" t="s">
        <v>20</v>
      </c>
      <c r="F2363" t="s">
        <v>1934</v>
      </c>
      <c r="G2363" t="s">
        <v>55</v>
      </c>
      <c r="H2363">
        <v>14.5</v>
      </c>
      <c r="I2363" t="s">
        <v>1307</v>
      </c>
      <c r="J2363">
        <v>14.5</v>
      </c>
      <c r="K2363" t="s">
        <v>1969</v>
      </c>
      <c r="L2363" t="str">
        <f t="shared" si="37"/>
        <v>WHelsinki1952BShot Put</v>
      </c>
    </row>
    <row r="2364" spans="1:12" x14ac:dyDescent="0.3">
      <c r="A2364" t="s">
        <v>1399</v>
      </c>
      <c r="B2364" t="s">
        <v>1912</v>
      </c>
      <c r="C2364" t="s">
        <v>78</v>
      </c>
      <c r="D2364">
        <v>2012</v>
      </c>
      <c r="E2364" t="s">
        <v>13</v>
      </c>
      <c r="F2364" t="s">
        <v>1914</v>
      </c>
      <c r="G2364" t="s">
        <v>187</v>
      </c>
      <c r="H2364">
        <v>20.7</v>
      </c>
      <c r="I2364" t="s">
        <v>1307</v>
      </c>
      <c r="J2364">
        <v>20.7</v>
      </c>
      <c r="K2364" t="s">
        <v>1969</v>
      </c>
      <c r="L2364" t="str">
        <f t="shared" si="37"/>
        <v>WLondon2012GShot Put</v>
      </c>
    </row>
    <row r="2365" spans="1:12" x14ac:dyDescent="0.3">
      <c r="A2365" t="s">
        <v>1399</v>
      </c>
      <c r="B2365" t="s">
        <v>1912</v>
      </c>
      <c r="C2365" t="s">
        <v>78</v>
      </c>
      <c r="D2365">
        <v>2012</v>
      </c>
      <c r="E2365" t="s">
        <v>20</v>
      </c>
      <c r="F2365" t="s">
        <v>1935</v>
      </c>
      <c r="G2365" t="s">
        <v>246</v>
      </c>
      <c r="H2365">
        <v>20.22</v>
      </c>
      <c r="I2365" t="s">
        <v>1307</v>
      </c>
      <c r="J2365">
        <v>20.22</v>
      </c>
      <c r="K2365" t="s">
        <v>1969</v>
      </c>
      <c r="L2365" t="str">
        <f t="shared" si="37"/>
        <v>WLondon2012BShot Put</v>
      </c>
    </row>
    <row r="2366" spans="1:12" x14ac:dyDescent="0.3">
      <c r="A2366" t="s">
        <v>1399</v>
      </c>
      <c r="B2366" t="s">
        <v>1912</v>
      </c>
      <c r="C2366" t="s">
        <v>81</v>
      </c>
      <c r="D2366">
        <v>2004</v>
      </c>
      <c r="E2366" t="s">
        <v>13</v>
      </c>
      <c r="F2366" t="s">
        <v>1936</v>
      </c>
      <c r="G2366" t="s">
        <v>168</v>
      </c>
      <c r="H2366">
        <v>19.59</v>
      </c>
      <c r="I2366" t="s">
        <v>1307</v>
      </c>
      <c r="J2366">
        <v>19.59</v>
      </c>
      <c r="K2366" t="s">
        <v>1969</v>
      </c>
      <c r="L2366" t="str">
        <f t="shared" si="37"/>
        <v>WAthens2004GShot Put</v>
      </c>
    </row>
    <row r="2367" spans="1:12" x14ac:dyDescent="0.3">
      <c r="A2367" t="s">
        <v>1399</v>
      </c>
      <c r="B2367" t="s">
        <v>1912</v>
      </c>
      <c r="C2367" t="s">
        <v>81</v>
      </c>
      <c r="D2367">
        <v>2004</v>
      </c>
      <c r="E2367" t="s">
        <v>17</v>
      </c>
      <c r="F2367" t="s">
        <v>1937</v>
      </c>
      <c r="G2367" t="s">
        <v>151</v>
      </c>
      <c r="H2367">
        <v>19.55</v>
      </c>
      <c r="I2367" t="s">
        <v>1307</v>
      </c>
      <c r="J2367">
        <v>19.55</v>
      </c>
      <c r="K2367" t="s">
        <v>1969</v>
      </c>
      <c r="L2367" t="str">
        <f t="shared" si="37"/>
        <v>WAthens2004SShot Put</v>
      </c>
    </row>
    <row r="2368" spans="1:12" x14ac:dyDescent="0.3">
      <c r="A2368" t="s">
        <v>1399</v>
      </c>
      <c r="B2368" t="s">
        <v>1912</v>
      </c>
      <c r="C2368" t="s">
        <v>84</v>
      </c>
      <c r="D2368">
        <v>1996</v>
      </c>
      <c r="E2368" t="s">
        <v>13</v>
      </c>
      <c r="F2368" t="s">
        <v>1918</v>
      </c>
      <c r="G2368" t="s">
        <v>151</v>
      </c>
      <c r="H2368">
        <v>20.56</v>
      </c>
      <c r="I2368" t="s">
        <v>1307</v>
      </c>
      <c r="J2368">
        <v>20.56</v>
      </c>
      <c r="K2368" t="s">
        <v>1969</v>
      </c>
      <c r="L2368" t="str">
        <f t="shared" si="37"/>
        <v>WAtlanta1996GShot Put</v>
      </c>
    </row>
    <row r="2369" spans="1:12" x14ac:dyDescent="0.3">
      <c r="A2369" t="s">
        <v>1399</v>
      </c>
      <c r="B2369" t="s">
        <v>1912</v>
      </c>
      <c r="C2369" t="s">
        <v>84</v>
      </c>
      <c r="D2369">
        <v>1996</v>
      </c>
      <c r="E2369" t="s">
        <v>17</v>
      </c>
      <c r="F2369" t="s">
        <v>1938</v>
      </c>
      <c r="G2369" t="s">
        <v>246</v>
      </c>
      <c r="H2369">
        <v>19.88</v>
      </c>
      <c r="I2369" t="s">
        <v>1307</v>
      </c>
      <c r="J2369">
        <v>19.88</v>
      </c>
      <c r="K2369" t="s">
        <v>1969</v>
      </c>
      <c r="L2369" t="str">
        <f t="shared" si="37"/>
        <v>WAtlanta1996SShot Put</v>
      </c>
    </row>
    <row r="2370" spans="1:12" x14ac:dyDescent="0.3">
      <c r="A2370" t="s">
        <v>1399</v>
      </c>
      <c r="B2370" t="s">
        <v>1912</v>
      </c>
      <c r="C2370" t="s">
        <v>84</v>
      </c>
      <c r="D2370">
        <v>1996</v>
      </c>
      <c r="E2370" t="s">
        <v>20</v>
      </c>
      <c r="F2370" t="s">
        <v>1939</v>
      </c>
      <c r="G2370" t="s">
        <v>398</v>
      </c>
      <c r="H2370">
        <v>19.350000000000001</v>
      </c>
      <c r="I2370" t="s">
        <v>1307</v>
      </c>
      <c r="J2370">
        <v>19.350000000000001</v>
      </c>
      <c r="K2370" t="s">
        <v>1969</v>
      </c>
      <c r="L2370" t="str">
        <f t="shared" si="37"/>
        <v>WAtlanta1996BShot Put</v>
      </c>
    </row>
    <row r="2371" spans="1:12" x14ac:dyDescent="0.3">
      <c r="A2371" t="s">
        <v>1399</v>
      </c>
      <c r="B2371" t="s">
        <v>1912</v>
      </c>
      <c r="C2371" t="s">
        <v>86</v>
      </c>
      <c r="D2371">
        <v>1980</v>
      </c>
      <c r="E2371" t="s">
        <v>13</v>
      </c>
      <c r="F2371" t="s">
        <v>1940</v>
      </c>
      <c r="G2371" t="s">
        <v>250</v>
      </c>
      <c r="H2371">
        <v>22.41</v>
      </c>
      <c r="I2371" t="s">
        <v>1307</v>
      </c>
      <c r="J2371">
        <v>22.41</v>
      </c>
      <c r="K2371" t="s">
        <v>1969</v>
      </c>
      <c r="L2371" t="str">
        <f t="shared" ref="L2371:L2395" si="38">_xlfn.CONCAT(A2371,C2371,D2371,E2371,I2371)</f>
        <v>WMoscow1980GShot Put</v>
      </c>
    </row>
    <row r="2372" spans="1:12" x14ac:dyDescent="0.3">
      <c r="A2372" t="s">
        <v>1399</v>
      </c>
      <c r="B2372" t="s">
        <v>1912</v>
      </c>
      <c r="C2372" t="s">
        <v>86</v>
      </c>
      <c r="D2372">
        <v>1980</v>
      </c>
      <c r="E2372" t="s">
        <v>17</v>
      </c>
      <c r="F2372" t="s">
        <v>1941</v>
      </c>
      <c r="G2372" t="s">
        <v>55</v>
      </c>
      <c r="H2372">
        <v>21.42</v>
      </c>
      <c r="I2372" t="s">
        <v>1307</v>
      </c>
      <c r="J2372">
        <v>21.42</v>
      </c>
      <c r="K2372" t="s">
        <v>1969</v>
      </c>
      <c r="L2372" t="str">
        <f t="shared" si="38"/>
        <v>WMoscow1980SShot Put</v>
      </c>
    </row>
    <row r="2373" spans="1:12" x14ac:dyDescent="0.3">
      <c r="A2373" t="s">
        <v>1399</v>
      </c>
      <c r="B2373" t="s">
        <v>1912</v>
      </c>
      <c r="C2373" t="s">
        <v>86</v>
      </c>
      <c r="D2373">
        <v>1980</v>
      </c>
      <c r="E2373" t="s">
        <v>20</v>
      </c>
      <c r="F2373" t="s">
        <v>1942</v>
      </c>
      <c r="G2373" t="s">
        <v>250</v>
      </c>
      <c r="H2373">
        <v>21.2</v>
      </c>
      <c r="I2373" t="s">
        <v>1307</v>
      </c>
      <c r="J2373">
        <v>21.2</v>
      </c>
      <c r="K2373" t="s">
        <v>1969</v>
      </c>
      <c r="L2373" t="str">
        <f t="shared" si="38"/>
        <v>WMoscow1980BShot Put</v>
      </c>
    </row>
    <row r="2374" spans="1:12" x14ac:dyDescent="0.3">
      <c r="A2374" t="s">
        <v>1399</v>
      </c>
      <c r="B2374" t="s">
        <v>1912</v>
      </c>
      <c r="C2374" t="s">
        <v>90</v>
      </c>
      <c r="D2374">
        <v>1972</v>
      </c>
      <c r="E2374" t="s">
        <v>13</v>
      </c>
      <c r="F2374" t="s">
        <v>1926</v>
      </c>
      <c r="G2374" t="s">
        <v>55</v>
      </c>
      <c r="H2374">
        <v>21.03</v>
      </c>
      <c r="I2374" t="s">
        <v>1307</v>
      </c>
      <c r="J2374">
        <v>21.03</v>
      </c>
      <c r="K2374" t="s">
        <v>1969</v>
      </c>
      <c r="L2374" t="str">
        <f t="shared" si="38"/>
        <v>WMunich1972GShot Put</v>
      </c>
    </row>
    <row r="2375" spans="1:12" x14ac:dyDescent="0.3">
      <c r="A2375" t="s">
        <v>1399</v>
      </c>
      <c r="B2375" t="s">
        <v>1912</v>
      </c>
      <c r="C2375" t="s">
        <v>90</v>
      </c>
      <c r="D2375">
        <v>1972</v>
      </c>
      <c r="E2375" t="s">
        <v>17</v>
      </c>
      <c r="F2375" t="s">
        <v>1928</v>
      </c>
      <c r="G2375" t="s">
        <v>250</v>
      </c>
      <c r="H2375">
        <v>20.22</v>
      </c>
      <c r="I2375" t="s">
        <v>1307</v>
      </c>
      <c r="J2375">
        <v>20.22</v>
      </c>
      <c r="K2375" t="s">
        <v>1969</v>
      </c>
      <c r="L2375" t="str">
        <f t="shared" si="38"/>
        <v>WMunich1972SShot Put</v>
      </c>
    </row>
    <row r="2376" spans="1:12" x14ac:dyDescent="0.3">
      <c r="A2376" t="s">
        <v>1399</v>
      </c>
      <c r="B2376" t="s">
        <v>1912</v>
      </c>
      <c r="C2376" t="s">
        <v>90</v>
      </c>
      <c r="D2376">
        <v>1972</v>
      </c>
      <c r="E2376" t="s">
        <v>20</v>
      </c>
      <c r="F2376" t="s">
        <v>1925</v>
      </c>
      <c r="G2376" t="s">
        <v>170</v>
      </c>
      <c r="H2376">
        <v>19.350000000000001</v>
      </c>
      <c r="I2376" t="s">
        <v>1307</v>
      </c>
      <c r="J2376">
        <v>19.350000000000001</v>
      </c>
      <c r="K2376" t="s">
        <v>1969</v>
      </c>
      <c r="L2376" t="str">
        <f t="shared" si="38"/>
        <v>WMunich1972BShot Put</v>
      </c>
    </row>
    <row r="2377" spans="1:12" x14ac:dyDescent="0.3">
      <c r="A2377" t="s">
        <v>1399</v>
      </c>
      <c r="B2377" t="s">
        <v>1912</v>
      </c>
      <c r="C2377" t="s">
        <v>93</v>
      </c>
      <c r="D2377">
        <v>1964</v>
      </c>
      <c r="E2377" t="s">
        <v>13</v>
      </c>
      <c r="F2377" t="s">
        <v>1698</v>
      </c>
      <c r="G2377" t="s">
        <v>55</v>
      </c>
      <c r="H2377">
        <v>18.14</v>
      </c>
      <c r="I2377" t="s">
        <v>1307</v>
      </c>
      <c r="J2377">
        <v>18.14</v>
      </c>
      <c r="K2377" t="s">
        <v>1969</v>
      </c>
      <c r="L2377" t="str">
        <f t="shared" si="38"/>
        <v>WTokyo1964GShot Put</v>
      </c>
    </row>
    <row r="2378" spans="1:12" x14ac:dyDescent="0.3">
      <c r="A2378" t="s">
        <v>1399</v>
      </c>
      <c r="B2378" t="s">
        <v>1912</v>
      </c>
      <c r="C2378" t="s">
        <v>93</v>
      </c>
      <c r="D2378">
        <v>1964</v>
      </c>
      <c r="E2378" t="s">
        <v>17</v>
      </c>
      <c r="F2378" t="s">
        <v>1943</v>
      </c>
      <c r="G2378" t="s">
        <v>57</v>
      </c>
      <c r="H2378">
        <v>17.61</v>
      </c>
      <c r="I2378" t="s">
        <v>1307</v>
      </c>
      <c r="J2378">
        <v>17.61</v>
      </c>
      <c r="K2378" t="s">
        <v>1969</v>
      </c>
      <c r="L2378" t="str">
        <f t="shared" si="38"/>
        <v>WTokyo1964SShot Put</v>
      </c>
    </row>
    <row r="2379" spans="1:12" x14ac:dyDescent="0.3">
      <c r="A2379" t="s">
        <v>1399</v>
      </c>
      <c r="B2379" t="s">
        <v>1912</v>
      </c>
      <c r="C2379" t="s">
        <v>93</v>
      </c>
      <c r="D2379">
        <v>1964</v>
      </c>
      <c r="E2379" t="s">
        <v>20</v>
      </c>
      <c r="F2379" t="s">
        <v>1932</v>
      </c>
      <c r="G2379" t="s">
        <v>55</v>
      </c>
      <c r="H2379">
        <v>17.45</v>
      </c>
      <c r="I2379" t="s">
        <v>1307</v>
      </c>
      <c r="J2379">
        <v>17.45</v>
      </c>
      <c r="K2379" t="s">
        <v>1969</v>
      </c>
      <c r="L2379" t="str">
        <f t="shared" si="38"/>
        <v>WTokyo1964BShot Put</v>
      </c>
    </row>
    <row r="2380" spans="1:12" x14ac:dyDescent="0.3">
      <c r="A2380" t="s">
        <v>1399</v>
      </c>
      <c r="B2380" t="s">
        <v>1944</v>
      </c>
      <c r="C2380" t="s">
        <v>12</v>
      </c>
      <c r="D2380">
        <v>2016</v>
      </c>
      <c r="E2380" t="s">
        <v>13</v>
      </c>
      <c r="F2380" t="s">
        <v>1945</v>
      </c>
      <c r="G2380" t="s">
        <v>1615</v>
      </c>
      <c r="H2380">
        <v>15.17</v>
      </c>
      <c r="I2380" t="s">
        <v>1356</v>
      </c>
      <c r="J2380">
        <v>15.17</v>
      </c>
      <c r="K2380" t="s">
        <v>1969</v>
      </c>
      <c r="L2380" t="str">
        <f t="shared" si="38"/>
        <v>WRio2016GTriple Jump</v>
      </c>
    </row>
    <row r="2381" spans="1:12" x14ac:dyDescent="0.3">
      <c r="A2381" t="s">
        <v>1399</v>
      </c>
      <c r="B2381" t="s">
        <v>1944</v>
      </c>
      <c r="C2381" t="s">
        <v>12</v>
      </c>
      <c r="D2381">
        <v>2016</v>
      </c>
      <c r="E2381" t="s">
        <v>17</v>
      </c>
      <c r="F2381" t="s">
        <v>1946</v>
      </c>
      <c r="G2381" t="s">
        <v>1373</v>
      </c>
      <c r="H2381">
        <v>14.98</v>
      </c>
      <c r="I2381" t="s">
        <v>1356</v>
      </c>
      <c r="J2381">
        <v>14.98</v>
      </c>
      <c r="K2381" t="s">
        <v>1969</v>
      </c>
      <c r="L2381" t="str">
        <f t="shared" si="38"/>
        <v>WRio2016STriple Jump</v>
      </c>
    </row>
    <row r="2382" spans="1:12" x14ac:dyDescent="0.3">
      <c r="A2382" t="s">
        <v>1399</v>
      </c>
      <c r="B2382" t="s">
        <v>1944</v>
      </c>
      <c r="C2382" t="s">
        <v>12</v>
      </c>
      <c r="D2382">
        <v>2016</v>
      </c>
      <c r="E2382" t="s">
        <v>20</v>
      </c>
      <c r="F2382" t="s">
        <v>1947</v>
      </c>
      <c r="G2382" t="s">
        <v>878</v>
      </c>
      <c r="H2382">
        <v>14.74</v>
      </c>
      <c r="I2382" t="s">
        <v>1356</v>
      </c>
      <c r="J2382">
        <v>14.74</v>
      </c>
      <c r="K2382" t="s">
        <v>1969</v>
      </c>
      <c r="L2382" t="str">
        <f t="shared" si="38"/>
        <v>WRio2016BTriple Jump</v>
      </c>
    </row>
    <row r="2383" spans="1:12" x14ac:dyDescent="0.3">
      <c r="A2383" t="s">
        <v>1399</v>
      </c>
      <c r="B2383" t="s">
        <v>1944</v>
      </c>
      <c r="C2383" t="s">
        <v>23</v>
      </c>
      <c r="D2383">
        <v>2008</v>
      </c>
      <c r="E2383" t="s">
        <v>13</v>
      </c>
      <c r="F2383" t="s">
        <v>1948</v>
      </c>
      <c r="G2383" t="s">
        <v>1949</v>
      </c>
      <c r="H2383">
        <v>15.39</v>
      </c>
      <c r="I2383" t="s">
        <v>1356</v>
      </c>
      <c r="J2383">
        <v>15.39</v>
      </c>
      <c r="K2383" t="s">
        <v>1969</v>
      </c>
      <c r="L2383" t="str">
        <f t="shared" si="38"/>
        <v>WBeijing2008GTriple Jump</v>
      </c>
    </row>
    <row r="2384" spans="1:12" x14ac:dyDescent="0.3">
      <c r="A2384" t="s">
        <v>1399</v>
      </c>
      <c r="B2384" t="s">
        <v>1944</v>
      </c>
      <c r="C2384" t="s">
        <v>27</v>
      </c>
      <c r="D2384">
        <v>2000</v>
      </c>
      <c r="E2384" t="s">
        <v>13</v>
      </c>
      <c r="F2384" t="s">
        <v>1950</v>
      </c>
      <c r="G2384" t="s">
        <v>170</v>
      </c>
      <c r="H2384">
        <v>15.2</v>
      </c>
      <c r="I2384" t="s">
        <v>1356</v>
      </c>
      <c r="J2384">
        <v>15.2</v>
      </c>
      <c r="K2384" t="s">
        <v>1969</v>
      </c>
      <c r="L2384" t="str">
        <f t="shared" si="38"/>
        <v>WSydney2000GTriple Jump</v>
      </c>
    </row>
    <row r="2385" spans="1:12" x14ac:dyDescent="0.3">
      <c r="A2385" t="s">
        <v>1399</v>
      </c>
      <c r="B2385" t="s">
        <v>1944</v>
      </c>
      <c r="C2385" t="s">
        <v>27</v>
      </c>
      <c r="D2385">
        <v>2000</v>
      </c>
      <c r="E2385" t="s">
        <v>17</v>
      </c>
      <c r="F2385" t="s">
        <v>1858</v>
      </c>
      <c r="G2385" t="s">
        <v>398</v>
      </c>
      <c r="H2385">
        <v>15</v>
      </c>
      <c r="I2385" t="s">
        <v>1356</v>
      </c>
      <c r="J2385">
        <v>15</v>
      </c>
      <c r="K2385" t="s">
        <v>1969</v>
      </c>
      <c r="L2385" t="str">
        <f t="shared" si="38"/>
        <v>WSydney2000STriple Jump</v>
      </c>
    </row>
    <row r="2386" spans="1:12" x14ac:dyDescent="0.3">
      <c r="A2386" t="s">
        <v>1399</v>
      </c>
      <c r="B2386" t="s">
        <v>1944</v>
      </c>
      <c r="C2386" t="s">
        <v>27</v>
      </c>
      <c r="D2386">
        <v>2000</v>
      </c>
      <c r="E2386" t="s">
        <v>20</v>
      </c>
      <c r="F2386" t="s">
        <v>1951</v>
      </c>
      <c r="G2386" t="s">
        <v>993</v>
      </c>
      <c r="H2386">
        <v>14.96</v>
      </c>
      <c r="I2386" t="s">
        <v>1356</v>
      </c>
      <c r="J2386">
        <v>14.96</v>
      </c>
      <c r="K2386" t="s">
        <v>1969</v>
      </c>
      <c r="L2386" t="str">
        <f t="shared" si="38"/>
        <v>WSydney2000BTriple Jump</v>
      </c>
    </row>
    <row r="2387" spans="1:12" x14ac:dyDescent="0.3">
      <c r="A2387" t="s">
        <v>1399</v>
      </c>
      <c r="B2387" t="s">
        <v>1944</v>
      </c>
      <c r="C2387" t="s">
        <v>78</v>
      </c>
      <c r="D2387">
        <v>2012</v>
      </c>
      <c r="E2387" t="s">
        <v>13</v>
      </c>
      <c r="F2387" t="s">
        <v>1947</v>
      </c>
      <c r="G2387" t="s">
        <v>878</v>
      </c>
      <c r="H2387">
        <v>14.98</v>
      </c>
      <c r="I2387" t="s">
        <v>1356</v>
      </c>
      <c r="J2387">
        <v>14.98</v>
      </c>
      <c r="K2387" t="s">
        <v>1969</v>
      </c>
      <c r="L2387" t="str">
        <f t="shared" si="38"/>
        <v>WLondon2012GTriple Jump</v>
      </c>
    </row>
    <row r="2388" spans="1:12" x14ac:dyDescent="0.3">
      <c r="A2388" t="s">
        <v>1399</v>
      </c>
      <c r="B2388" t="s">
        <v>1944</v>
      </c>
      <c r="C2388" t="s">
        <v>78</v>
      </c>
      <c r="D2388">
        <v>2012</v>
      </c>
      <c r="E2388" t="s">
        <v>17</v>
      </c>
      <c r="F2388" t="s">
        <v>1945</v>
      </c>
      <c r="G2388" t="s">
        <v>1615</v>
      </c>
      <c r="H2388">
        <v>14.8</v>
      </c>
      <c r="I2388" t="s">
        <v>1356</v>
      </c>
      <c r="J2388">
        <v>14.8</v>
      </c>
      <c r="K2388" t="s">
        <v>1969</v>
      </c>
      <c r="L2388" t="str">
        <f t="shared" si="38"/>
        <v>WLondon2012STriple Jump</v>
      </c>
    </row>
    <row r="2389" spans="1:12" x14ac:dyDescent="0.3">
      <c r="A2389" t="s">
        <v>1399</v>
      </c>
      <c r="B2389" t="s">
        <v>1944</v>
      </c>
      <c r="C2389" t="s">
        <v>78</v>
      </c>
      <c r="D2389">
        <v>2012</v>
      </c>
      <c r="E2389" t="s">
        <v>20</v>
      </c>
      <c r="F2389" t="s">
        <v>1952</v>
      </c>
      <c r="G2389" t="s">
        <v>993</v>
      </c>
      <c r="H2389">
        <v>14.79</v>
      </c>
      <c r="I2389" t="s">
        <v>1356</v>
      </c>
      <c r="J2389">
        <v>14.79</v>
      </c>
      <c r="K2389" t="s">
        <v>1969</v>
      </c>
      <c r="L2389" t="str">
        <f t="shared" si="38"/>
        <v>WLondon2012BTriple Jump</v>
      </c>
    </row>
    <row r="2390" spans="1:12" x14ac:dyDescent="0.3">
      <c r="A2390" t="s">
        <v>1399</v>
      </c>
      <c r="B2390" t="s">
        <v>1944</v>
      </c>
      <c r="C2390" t="s">
        <v>81</v>
      </c>
      <c r="D2390">
        <v>2004</v>
      </c>
      <c r="E2390" t="s">
        <v>13</v>
      </c>
      <c r="F2390" t="s">
        <v>1948</v>
      </c>
      <c r="G2390" t="s">
        <v>1949</v>
      </c>
      <c r="H2390">
        <v>15.3</v>
      </c>
      <c r="I2390" t="s">
        <v>1356</v>
      </c>
      <c r="J2390">
        <v>15.3</v>
      </c>
      <c r="K2390" t="s">
        <v>1969</v>
      </c>
      <c r="L2390" t="str">
        <f t="shared" si="38"/>
        <v>WAthens2004GTriple Jump</v>
      </c>
    </row>
    <row r="2391" spans="1:12" x14ac:dyDescent="0.3">
      <c r="A2391" t="s">
        <v>1399</v>
      </c>
      <c r="B2391" t="s">
        <v>1944</v>
      </c>
      <c r="C2391" t="s">
        <v>81</v>
      </c>
      <c r="D2391">
        <v>2004</v>
      </c>
      <c r="E2391" t="s">
        <v>17</v>
      </c>
      <c r="F2391" t="s">
        <v>1953</v>
      </c>
      <c r="G2391" t="s">
        <v>357</v>
      </c>
      <c r="H2391">
        <v>15.25</v>
      </c>
      <c r="I2391" t="s">
        <v>1356</v>
      </c>
      <c r="J2391">
        <v>15.25</v>
      </c>
      <c r="K2391" t="s">
        <v>1969</v>
      </c>
      <c r="L2391" t="str">
        <f t="shared" si="38"/>
        <v>WAthens2004STriple Jump</v>
      </c>
    </row>
    <row r="2392" spans="1:12" x14ac:dyDescent="0.3">
      <c r="A2392" t="s">
        <v>1399</v>
      </c>
      <c r="B2392" t="s">
        <v>1944</v>
      </c>
      <c r="C2392" t="s">
        <v>81</v>
      </c>
      <c r="D2392">
        <v>2004</v>
      </c>
      <c r="E2392" t="s">
        <v>20</v>
      </c>
      <c r="F2392" t="s">
        <v>1858</v>
      </c>
      <c r="G2392" t="s">
        <v>398</v>
      </c>
      <c r="H2392">
        <v>15.14</v>
      </c>
      <c r="I2392" t="s">
        <v>1356</v>
      </c>
      <c r="J2392">
        <v>15.14</v>
      </c>
      <c r="K2392" t="s">
        <v>1969</v>
      </c>
      <c r="L2392" t="str">
        <f t="shared" si="38"/>
        <v>WAthens2004BTriple Jump</v>
      </c>
    </row>
    <row r="2393" spans="1:12" x14ac:dyDescent="0.3">
      <c r="A2393" t="s">
        <v>1399</v>
      </c>
      <c r="B2393" t="s">
        <v>1944</v>
      </c>
      <c r="C2393" t="s">
        <v>84</v>
      </c>
      <c r="D2393">
        <v>1996</v>
      </c>
      <c r="E2393" t="s">
        <v>13</v>
      </c>
      <c r="F2393" t="s">
        <v>1847</v>
      </c>
      <c r="G2393" t="s">
        <v>993</v>
      </c>
      <c r="H2393">
        <v>15.33</v>
      </c>
      <c r="I2393" t="s">
        <v>1356</v>
      </c>
      <c r="J2393">
        <v>15.33</v>
      </c>
      <c r="K2393" t="s">
        <v>1969</v>
      </c>
      <c r="L2393" t="str">
        <f t="shared" si="38"/>
        <v>WAtlanta1996GTriple Jump</v>
      </c>
    </row>
    <row r="2394" spans="1:12" x14ac:dyDescent="0.3">
      <c r="A2394" t="s">
        <v>1399</v>
      </c>
      <c r="B2394" t="s">
        <v>1944</v>
      </c>
      <c r="C2394" t="s">
        <v>84</v>
      </c>
      <c r="D2394">
        <v>1996</v>
      </c>
      <c r="E2394" t="s">
        <v>17</v>
      </c>
      <c r="F2394" t="s">
        <v>1954</v>
      </c>
      <c r="G2394" t="s">
        <v>398</v>
      </c>
      <c r="H2394">
        <v>14.98</v>
      </c>
      <c r="I2394" t="s">
        <v>1356</v>
      </c>
      <c r="J2394">
        <v>14.98</v>
      </c>
      <c r="K2394" t="s">
        <v>1969</v>
      </c>
      <c r="L2394" t="str">
        <f t="shared" si="38"/>
        <v>WAtlanta1996STriple Jump</v>
      </c>
    </row>
    <row r="2395" spans="1:12" x14ac:dyDescent="0.3">
      <c r="A2395" t="s">
        <v>1399</v>
      </c>
      <c r="B2395" t="s">
        <v>1944</v>
      </c>
      <c r="C2395" t="s">
        <v>84</v>
      </c>
      <c r="D2395">
        <v>1996</v>
      </c>
      <c r="E2395" t="s">
        <v>20</v>
      </c>
      <c r="F2395" t="s">
        <v>1955</v>
      </c>
      <c r="G2395" t="s">
        <v>837</v>
      </c>
      <c r="H2395">
        <v>14.98</v>
      </c>
      <c r="I2395" t="s">
        <v>1356</v>
      </c>
      <c r="J2395">
        <v>14.98</v>
      </c>
      <c r="K2395" t="s">
        <v>1969</v>
      </c>
      <c r="L2395" t="str">
        <f t="shared" si="38"/>
        <v>WAtlanta1996BTriple Jump</v>
      </c>
    </row>
  </sheetData>
  <autoFilter ref="A1:L2395" xr:uid="{00000000-0001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4"/>
  <sheetViews>
    <sheetView zoomScale="82" zoomScaleNormal="120" workbookViewId="0">
      <selection activeCell="G1" sqref="G1"/>
    </sheetView>
  </sheetViews>
  <sheetFormatPr defaultColWidth="11.19921875" defaultRowHeight="15.6" x14ac:dyDescent="0.3"/>
  <cols>
    <col min="5" max="5" width="19.296875" customWidth="1"/>
    <col min="7" max="7" width="26.296875" customWidth="1"/>
    <col min="9" max="9" width="32.79687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1957</v>
      </c>
      <c r="F1" t="s">
        <v>114</v>
      </c>
      <c r="G1" t="s">
        <v>1958</v>
      </c>
      <c r="H1" t="s">
        <v>353</v>
      </c>
      <c r="I1" t="s">
        <v>1959</v>
      </c>
      <c r="J1" t="s">
        <v>588</v>
      </c>
      <c r="K1" t="s">
        <v>1960</v>
      </c>
      <c r="L1" t="s">
        <v>768</v>
      </c>
    </row>
    <row r="2" spans="1:12" x14ac:dyDescent="0.3">
      <c r="A2" t="s">
        <v>10</v>
      </c>
      <c r="B2" t="s">
        <v>12</v>
      </c>
      <c r="C2">
        <v>2016</v>
      </c>
      <c r="D2" t="s">
        <v>13</v>
      </c>
      <c r="E2" t="str">
        <f>_xlfn.CONCAT(A2,B2,C2,D2,$F$1)</f>
        <v>MRio2016G100M</v>
      </c>
      <c r="F2">
        <f t="array" ref="F2">INDEX(Data!$J$2:$J$2395,_xlfn.XMATCH(Data_1!E2,Data!$L$2:$L$2395,0))</f>
        <v>9.81</v>
      </c>
      <c r="G2" t="str">
        <f>_xlfn.CONCAT(A2,B2,C2,D2,$H$1)</f>
        <v>MRio2016G200M</v>
      </c>
      <c r="H2">
        <f t="array" ref="H2">INDEX(Data!$J$2:$J$2395,_xlfn.XMATCH(Data_1!G2,Data!$L$2:$L$2395,0))</f>
        <v>19.78</v>
      </c>
      <c r="I2" t="str">
        <f>_xlfn.CONCAT(A2,B2,C2,D2,$J$1)</f>
        <v>MRio2016G400M</v>
      </c>
      <c r="J2">
        <f t="array" ref="J2">INDEX(Data!$J$2:$J$2395,_xlfn.XMATCH(Data_1!I2,Data!$L$2:$L$2395,0))</f>
        <v>43.03</v>
      </c>
      <c r="K2" t="str">
        <f>_xlfn.CONCAT(A2,B2,C2,D2,$L$1)</f>
        <v>MRio2016G800M</v>
      </c>
      <c r="L2">
        <f t="array" ref="L2">INDEX(Data!$J$2:$J$2395,_xlfn.XMATCH(Data_1!K2,Data!$L$2:$L$2395,0))</f>
        <v>102</v>
      </c>
    </row>
    <row r="3" spans="1:12" x14ac:dyDescent="0.3">
      <c r="A3" t="s">
        <v>10</v>
      </c>
      <c r="B3" t="s">
        <v>12</v>
      </c>
      <c r="C3">
        <v>2016</v>
      </c>
      <c r="D3" t="s">
        <v>17</v>
      </c>
      <c r="E3" t="str">
        <f t="shared" ref="E3:E66" si="0">_xlfn.CONCAT(A3,B3,C3,D3,$F$1)</f>
        <v>MRio2016S100M</v>
      </c>
      <c r="F3">
        <f>INDEX(Data!$J$2:$J$2395,MATCH(Data_1!E3,Data!$L$2:$L$2395,0))</f>
        <v>9.89</v>
      </c>
      <c r="G3" t="str">
        <f t="shared" ref="G3:G66" si="1">_xlfn.CONCAT(A3,B3,C3,D3,$H$1)</f>
        <v>MRio2016S200M</v>
      </c>
      <c r="H3">
        <f t="array" ref="H3">INDEX(Data!$J$2:$J$2395,_xlfn.XMATCH(Data_1!G3,Data!$L$2:$L$2395,0))</f>
        <v>20.02</v>
      </c>
      <c r="I3" t="str">
        <f t="shared" ref="I3:I66" si="2">_xlfn.CONCAT(A3,B3,C3,D3,$J$1)</f>
        <v>MRio2016S400M</v>
      </c>
      <c r="J3">
        <f t="array" ref="J3">INDEX(Data!$J$2:$J$2395,_xlfn.XMATCH(Data_1!I3,Data!$L$2:$L$2395,0))</f>
        <v>43.76</v>
      </c>
      <c r="K3" t="str">
        <f t="shared" ref="K3:K66" si="3">_xlfn.CONCAT(A3,B3,C3,D3,$L$1)</f>
        <v>MRio2016S800M</v>
      </c>
      <c r="L3">
        <f t="array" ref="L3">INDEX(Data!$J$2:$J$2395,_xlfn.XMATCH(Data_1!K3,Data!$L$2:$L$2395,0))</f>
        <v>103</v>
      </c>
    </row>
    <row r="4" spans="1:12" x14ac:dyDescent="0.3">
      <c r="A4" t="s">
        <v>10</v>
      </c>
      <c r="B4" t="s">
        <v>12</v>
      </c>
      <c r="C4">
        <v>2016</v>
      </c>
      <c r="D4" t="s">
        <v>20</v>
      </c>
      <c r="E4" t="str">
        <f t="shared" si="0"/>
        <v>MRio2016B100M</v>
      </c>
      <c r="F4">
        <f>INDEX(Data!$J$2:$J$2395,MATCH(Data_1!E4,Data!$L$2:$L$2395,0))</f>
        <v>9.91</v>
      </c>
      <c r="G4" t="str">
        <f t="shared" si="1"/>
        <v>MRio2016B200M</v>
      </c>
      <c r="H4">
        <f t="array" ref="H4">INDEX(Data!$J$2:$J$2395,_xlfn.XMATCH(Data_1!G4,Data!$L$2:$L$2395,0))</f>
        <v>20.12</v>
      </c>
      <c r="I4" t="str">
        <f t="shared" si="2"/>
        <v>MRio2016B400M</v>
      </c>
      <c r="J4">
        <f t="array" ref="J4">INDEX(Data!$J$2:$J$2395,_xlfn.XMATCH(Data_1!I4,Data!$L$2:$L$2395,0))</f>
        <v>43.85</v>
      </c>
      <c r="K4" t="str">
        <f t="shared" si="3"/>
        <v>MRio2016B800M</v>
      </c>
      <c r="L4">
        <f t="array" ref="L4">INDEX(Data!$J$2:$J$2395,_xlfn.XMATCH(Data_1!K4,Data!$L$2:$L$2395,0))</f>
        <v>103</v>
      </c>
    </row>
    <row r="5" spans="1:12" x14ac:dyDescent="0.3">
      <c r="A5" t="s">
        <v>1399</v>
      </c>
      <c r="B5" t="s">
        <v>12</v>
      </c>
      <c r="C5">
        <v>2016</v>
      </c>
      <c r="D5" t="s">
        <v>13</v>
      </c>
      <c r="E5" t="str">
        <f t="shared" si="0"/>
        <v>WRio2016G100M</v>
      </c>
      <c r="F5">
        <f>INDEX(Data!$J$2:$J$2395,MATCH(Data_1!E5,Data!$L$2:$L$2395,0))</f>
        <v>10.71</v>
      </c>
      <c r="G5" t="str">
        <f t="shared" si="1"/>
        <v>WRio2016G200M</v>
      </c>
      <c r="H5">
        <f t="array" ref="H5">INDEX(Data!$J$2:$J$2395,_xlfn.XMATCH(Data_1!G5,Data!$L$2:$L$2395,0))</f>
        <v>21.78</v>
      </c>
      <c r="I5" t="str">
        <f t="shared" si="2"/>
        <v>WRio2016G400M</v>
      </c>
      <c r="J5">
        <f t="array" ref="J5">INDEX(Data!$J$2:$J$2395,_xlfn.XMATCH(Data_1!I5,Data!$L$2:$L$2395,0))</f>
        <v>49.44</v>
      </c>
      <c r="K5" t="str">
        <f t="shared" si="3"/>
        <v>WRio2016G800M</v>
      </c>
      <c r="L5">
        <f t="array" ref="L5">INDEX(Data!$J$2:$J$2395,_xlfn.XMATCH(Data_1!K5,Data!$L$2:$L$2395,0))</f>
        <v>115</v>
      </c>
    </row>
    <row r="6" spans="1:12" x14ac:dyDescent="0.3">
      <c r="A6" t="s">
        <v>1399</v>
      </c>
      <c r="B6" t="s">
        <v>12</v>
      </c>
      <c r="C6">
        <v>2016</v>
      </c>
      <c r="D6" t="s">
        <v>17</v>
      </c>
      <c r="E6" t="str">
        <f t="shared" si="0"/>
        <v>WRio2016S100M</v>
      </c>
      <c r="F6">
        <f>INDEX(Data!$J$2:$J$2395,MATCH(Data_1!E6,Data!$L$2:$L$2395,0))</f>
        <v>10.83</v>
      </c>
      <c r="G6" t="str">
        <f t="shared" si="1"/>
        <v>WRio2016S200M</v>
      </c>
      <c r="H6">
        <f t="array" ref="H6">INDEX(Data!$J$2:$J$2395,_xlfn.XMATCH(Data_1!G6,Data!$L$2:$L$2395,0))</f>
        <v>21.88</v>
      </c>
      <c r="I6" t="str">
        <f t="shared" si="2"/>
        <v>WRio2016S400M</v>
      </c>
      <c r="J6">
        <f t="array" ref="J6">INDEX(Data!$J$2:$J$2395,_xlfn.XMATCH(Data_1!I6,Data!$L$2:$L$2395,0))</f>
        <v>49.51</v>
      </c>
      <c r="K6" t="str">
        <f t="shared" si="3"/>
        <v>WRio2016S800M</v>
      </c>
      <c r="L6">
        <f t="array" ref="L6">INDEX(Data!$J$2:$J$2395,_xlfn.XMATCH(Data_1!K6,Data!$L$2:$L$2395,0))</f>
        <v>116</v>
      </c>
    </row>
    <row r="7" spans="1:12" x14ac:dyDescent="0.3">
      <c r="A7" t="s">
        <v>1399</v>
      </c>
      <c r="B7" t="s">
        <v>12</v>
      </c>
      <c r="C7">
        <v>2016</v>
      </c>
      <c r="D7" t="s">
        <v>20</v>
      </c>
      <c r="E7" t="str">
        <f t="shared" si="0"/>
        <v>WRio2016B100M</v>
      </c>
      <c r="F7">
        <f>INDEX(Data!$J$2:$J$2395,MATCH(Data_1!E7,Data!$L$2:$L$2395,0))</f>
        <v>10.86</v>
      </c>
      <c r="G7" t="str">
        <f t="shared" si="1"/>
        <v>WRio2016B200M</v>
      </c>
      <c r="H7">
        <f t="array" ref="H7">INDEX(Data!$J$2:$J$2395,_xlfn.XMATCH(Data_1!G7,Data!$L$2:$L$2395,0))</f>
        <v>22.15</v>
      </c>
      <c r="I7" t="str">
        <f t="shared" si="2"/>
        <v>WRio2016B400M</v>
      </c>
      <c r="J7">
        <f t="array" ref="J7">INDEX(Data!$J$2:$J$2395,_xlfn.XMATCH(Data_1!I7,Data!$L$2:$L$2395,0))</f>
        <v>49.85</v>
      </c>
      <c r="K7" t="str">
        <f t="shared" si="3"/>
        <v>WRio2016B800M</v>
      </c>
      <c r="L7">
        <f t="array" ref="L7">INDEX(Data!$J$2:$J$2395,_xlfn.XMATCH(Data_1!K7,Data!$L$2:$L$2395,0))</f>
        <v>117</v>
      </c>
    </row>
    <row r="8" spans="1:12" x14ac:dyDescent="0.3">
      <c r="A8" t="s">
        <v>10</v>
      </c>
      <c r="B8" t="s">
        <v>78</v>
      </c>
      <c r="C8">
        <v>2012</v>
      </c>
      <c r="D8" t="s">
        <v>13</v>
      </c>
      <c r="E8" t="str">
        <f t="shared" si="0"/>
        <v>MLondon2012G100M</v>
      </c>
      <c r="F8">
        <f>INDEX(Data!$J$2:$J$2395,MATCH(Data_1!E8,Data!$L$2:$L$2395,0))</f>
        <v>9.6300000000000008</v>
      </c>
      <c r="G8" t="str">
        <f t="shared" si="1"/>
        <v>MLondon2012G200M</v>
      </c>
      <c r="H8">
        <f t="array" ref="H8">INDEX(Data!$J$2:$J$2395,_xlfn.XMATCH(Data_1!G8,Data!$L$2:$L$2395,0))</f>
        <v>19.32</v>
      </c>
      <c r="I8" t="str">
        <f t="shared" si="2"/>
        <v>MLondon2012G400M</v>
      </c>
      <c r="J8">
        <f t="array" ref="J8">INDEX(Data!$J$2:$J$2395,_xlfn.XMATCH(Data_1!I8,Data!$L$2:$L$2395,0))</f>
        <v>43.94</v>
      </c>
      <c r="K8" t="str">
        <f t="shared" si="3"/>
        <v>MLondon2012G800M</v>
      </c>
      <c r="L8">
        <f t="array" ref="L8">INDEX(Data!$J$2:$J$2395,_xlfn.XMATCH(Data_1!K8,Data!$L$2:$L$2395,0))</f>
        <v>101</v>
      </c>
    </row>
    <row r="9" spans="1:12" x14ac:dyDescent="0.3">
      <c r="A9" t="s">
        <v>10</v>
      </c>
      <c r="B9" t="s">
        <v>78</v>
      </c>
      <c r="C9">
        <v>2012</v>
      </c>
      <c r="D9" t="s">
        <v>17</v>
      </c>
      <c r="E9" t="str">
        <f t="shared" si="0"/>
        <v>MLondon2012S100M</v>
      </c>
      <c r="F9">
        <f>INDEX(Data!$J$2:$J$2395,MATCH(Data_1!E9,Data!$L$2:$L$2395,0))</f>
        <v>9.75</v>
      </c>
      <c r="G9" t="str">
        <f t="shared" si="1"/>
        <v>MLondon2012S200M</v>
      </c>
      <c r="H9">
        <f t="array" ref="H9">INDEX(Data!$J$2:$J$2395,_xlfn.XMATCH(Data_1!G9,Data!$L$2:$L$2395,0))</f>
        <v>19.440000000000001</v>
      </c>
      <c r="I9" t="str">
        <f t="shared" si="2"/>
        <v>MLondon2012S400M</v>
      </c>
      <c r="J9">
        <f t="array" ref="J9">INDEX(Data!$J$2:$J$2395,_xlfn.XMATCH(Data_1!I9,Data!$L$2:$L$2395,0))</f>
        <v>44.46</v>
      </c>
      <c r="K9" t="str">
        <f t="shared" si="3"/>
        <v>MLondon2012S800M</v>
      </c>
      <c r="L9">
        <f t="array" ref="L9">INDEX(Data!$J$2:$J$2395,_xlfn.XMATCH(Data_1!K9,Data!$L$2:$L$2395,0))</f>
        <v>102</v>
      </c>
    </row>
    <row r="10" spans="1:12" x14ac:dyDescent="0.3">
      <c r="A10" t="s">
        <v>10</v>
      </c>
      <c r="B10" t="s">
        <v>78</v>
      </c>
      <c r="C10">
        <v>2012</v>
      </c>
      <c r="D10" t="s">
        <v>20</v>
      </c>
      <c r="E10" t="str">
        <f t="shared" si="0"/>
        <v>MLondon2012B100M</v>
      </c>
      <c r="F10">
        <f>INDEX(Data!$J$2:$J$2395,MATCH(Data_1!E10,Data!$L$2:$L$2395,0))</f>
        <v>9.7899999999999991</v>
      </c>
      <c r="G10" t="str">
        <f t="shared" si="1"/>
        <v>MLondon2012B200M</v>
      </c>
      <c r="H10">
        <f t="array" ref="H10">INDEX(Data!$J$2:$J$2395,_xlfn.XMATCH(Data_1!G10,Data!$L$2:$L$2395,0))</f>
        <v>19.84</v>
      </c>
      <c r="I10" t="str">
        <f t="shared" si="2"/>
        <v>MLondon2012B400M</v>
      </c>
      <c r="J10">
        <f t="array" ref="J10">INDEX(Data!$J$2:$J$2395,_xlfn.XMATCH(Data_1!I10,Data!$L$2:$L$2395,0))</f>
        <v>44.52</v>
      </c>
      <c r="K10" t="str">
        <f t="shared" si="3"/>
        <v>MLondon2012B800M</v>
      </c>
      <c r="L10">
        <f t="array" ref="L10">INDEX(Data!$J$2:$J$2395,_xlfn.XMATCH(Data_1!K10,Data!$L$2:$L$2395,0))</f>
        <v>103</v>
      </c>
    </row>
    <row r="11" spans="1:12" x14ac:dyDescent="0.3">
      <c r="A11" t="s">
        <v>1399</v>
      </c>
      <c r="B11" t="s">
        <v>78</v>
      </c>
      <c r="C11">
        <v>2012</v>
      </c>
      <c r="D11" t="s">
        <v>13</v>
      </c>
      <c r="E11" t="str">
        <f t="shared" si="0"/>
        <v>WLondon2012G100M</v>
      </c>
      <c r="F11">
        <f>INDEX(Data!$J$2:$J$2395,MATCH(Data_1!E11,Data!$L$2:$L$2395,0))</f>
        <v>10.75</v>
      </c>
      <c r="G11" t="str">
        <f t="shared" si="1"/>
        <v>WLondon2012G200M</v>
      </c>
      <c r="H11">
        <f t="array" ref="H11">INDEX(Data!$J$2:$J$2395,_xlfn.XMATCH(Data_1!G11,Data!$L$2:$L$2395,0))</f>
        <v>21.88</v>
      </c>
      <c r="I11" t="str">
        <f t="shared" si="2"/>
        <v>WLondon2012G400M</v>
      </c>
      <c r="J11">
        <f t="array" ref="J11">INDEX(Data!$J$2:$J$2395,_xlfn.XMATCH(Data_1!I11,Data!$L$2:$L$2395,0))</f>
        <v>49.55</v>
      </c>
      <c r="K11" t="str">
        <f t="shared" si="3"/>
        <v>WLondon2012G800M</v>
      </c>
      <c r="L11">
        <f t="array" ref="L11">INDEX(Data!$J$2:$J$2395,_xlfn.XMATCH(Data_1!K11,Data!$L$2:$L$2395,0))</f>
        <v>116</v>
      </c>
    </row>
    <row r="12" spans="1:12" x14ac:dyDescent="0.3">
      <c r="A12" t="s">
        <v>1399</v>
      </c>
      <c r="B12" t="s">
        <v>78</v>
      </c>
      <c r="C12">
        <v>2012</v>
      </c>
      <c r="D12" t="s">
        <v>17</v>
      </c>
      <c r="E12" t="str">
        <f t="shared" si="0"/>
        <v>WLondon2012S100M</v>
      </c>
      <c r="F12">
        <f>INDEX(Data!$J$2:$J$2395,MATCH(Data_1!E12,Data!$L$2:$L$2395,0))</f>
        <v>10.78</v>
      </c>
      <c r="G12" t="str">
        <f t="shared" si="1"/>
        <v>WLondon2012S200M</v>
      </c>
      <c r="H12">
        <f t="array" ref="H12">INDEX(Data!$J$2:$J$2395,_xlfn.XMATCH(Data_1!G12,Data!$L$2:$L$2395,0))</f>
        <v>22.09</v>
      </c>
      <c r="I12" t="str">
        <f t="shared" si="2"/>
        <v>WLondon2012S400M</v>
      </c>
      <c r="J12">
        <f t="array" ref="J12">INDEX(Data!$J$2:$J$2395,_xlfn.XMATCH(Data_1!I12,Data!$L$2:$L$2395,0))</f>
        <v>49.7</v>
      </c>
      <c r="K12" t="str">
        <f t="shared" si="3"/>
        <v>WLondon2012S800M</v>
      </c>
      <c r="L12">
        <f t="array" ref="L12">INDEX(Data!$J$2:$J$2395,_xlfn.XMATCH(Data_1!K12,Data!$L$2:$L$2395,0))</f>
        <v>117</v>
      </c>
    </row>
    <row r="13" spans="1:12" x14ac:dyDescent="0.3">
      <c r="A13" t="s">
        <v>1399</v>
      </c>
      <c r="B13" t="s">
        <v>78</v>
      </c>
      <c r="C13">
        <v>2012</v>
      </c>
      <c r="D13" t="s">
        <v>20</v>
      </c>
      <c r="E13" t="str">
        <f t="shared" si="0"/>
        <v>WLondon2012B100M</v>
      </c>
      <c r="F13">
        <f>INDEX(Data!$J$2:$J$2395,MATCH(Data_1!E13,Data!$L$2:$L$2395,0))</f>
        <v>10.81</v>
      </c>
      <c r="G13" t="str">
        <f t="shared" si="1"/>
        <v>WLondon2012B200M</v>
      </c>
      <c r="H13">
        <f t="array" ref="H13">INDEX(Data!$J$2:$J$2395,_xlfn.XMATCH(Data_1!G13,Data!$L$2:$L$2395,0))</f>
        <v>22.14</v>
      </c>
      <c r="I13" t="str">
        <f t="shared" si="2"/>
        <v>WLondon2012B400M</v>
      </c>
      <c r="J13">
        <f t="array" ref="J13">INDEX(Data!$J$2:$J$2395,_xlfn.XMATCH(Data_1!I13,Data!$L$2:$L$2395,0))</f>
        <v>49.72</v>
      </c>
      <c r="K13" t="str">
        <f t="shared" si="3"/>
        <v>WLondon2012B800M</v>
      </c>
      <c r="L13">
        <f t="array" ref="L13">INDEX(Data!$J$2:$J$2395,_xlfn.XMATCH(Data_1!K13,Data!$L$2:$L$2395,0))</f>
        <v>118</v>
      </c>
    </row>
    <row r="14" spans="1:12" x14ac:dyDescent="0.3">
      <c r="A14" t="s">
        <v>10</v>
      </c>
      <c r="B14" t="s">
        <v>23</v>
      </c>
      <c r="C14">
        <v>2008</v>
      </c>
      <c r="D14" t="s">
        <v>13</v>
      </c>
      <c r="E14" t="str">
        <f t="shared" si="0"/>
        <v>MBeijing2008G100M</v>
      </c>
      <c r="F14">
        <f>INDEX(Data!$J$2:$J$2395,MATCH(Data_1!E14,Data!$L$2:$L$2395,0))</f>
        <v>9.69</v>
      </c>
      <c r="G14" t="str">
        <f t="shared" si="1"/>
        <v>MBeijing2008G200M</v>
      </c>
      <c r="H14">
        <f t="array" ref="H14">INDEX(Data!$J$2:$J$2395,_xlfn.XMATCH(Data_1!G14,Data!$L$2:$L$2395,0))</f>
        <v>19.3</v>
      </c>
      <c r="I14" t="str">
        <f t="shared" si="2"/>
        <v>MBeijing2008G400M</v>
      </c>
      <c r="J14">
        <f t="array" ref="J14">INDEX(Data!$J$2:$J$2395,_xlfn.XMATCH(Data_1!I14,Data!$L$2:$L$2395,0))</f>
        <v>43.75</v>
      </c>
      <c r="K14" t="str">
        <f t="shared" si="3"/>
        <v>MBeijing2008G800M</v>
      </c>
      <c r="L14">
        <f t="array" ref="L14">INDEX(Data!$J$2:$J$2395,_xlfn.XMATCH(Data_1!K14,Data!$L$2:$L$2395,0))</f>
        <v>105</v>
      </c>
    </row>
    <row r="15" spans="1:12" x14ac:dyDescent="0.3">
      <c r="A15" t="s">
        <v>10</v>
      </c>
      <c r="B15" t="s">
        <v>23</v>
      </c>
      <c r="C15">
        <v>2008</v>
      </c>
      <c r="D15" t="s">
        <v>17</v>
      </c>
      <c r="E15" t="str">
        <f t="shared" si="0"/>
        <v>MBeijing2008S100M</v>
      </c>
      <c r="F15">
        <f>INDEX(Data!$J$2:$J$2395,MATCH(Data_1!E15,Data!$L$2:$L$2395,0))</f>
        <v>9.89</v>
      </c>
      <c r="G15" t="str">
        <f t="shared" si="1"/>
        <v>MBeijing2008S200M</v>
      </c>
      <c r="H15">
        <f t="array" ref="H15">INDEX(Data!$J$2:$J$2395,_xlfn.XMATCH(Data_1!G15,Data!$L$2:$L$2395,0))</f>
        <v>19.96</v>
      </c>
      <c r="I15" t="str">
        <f t="shared" si="2"/>
        <v>MBeijing2008S400M</v>
      </c>
      <c r="J15">
        <f t="array" ref="J15">INDEX(Data!$J$2:$J$2395,_xlfn.XMATCH(Data_1!I15,Data!$L$2:$L$2395,0))</f>
        <v>44.74</v>
      </c>
      <c r="K15" t="str">
        <f t="shared" si="3"/>
        <v>MBeijing2008S800M</v>
      </c>
      <c r="L15">
        <f t="array" ref="L15">INDEX(Data!$J$2:$J$2395,_xlfn.XMATCH(Data_1!K15,Data!$L$2:$L$2395,0))</f>
        <v>105</v>
      </c>
    </row>
    <row r="16" spans="1:12" x14ac:dyDescent="0.3">
      <c r="A16" t="s">
        <v>10</v>
      </c>
      <c r="B16" t="s">
        <v>23</v>
      </c>
      <c r="C16">
        <v>2008</v>
      </c>
      <c r="D16" t="s">
        <v>20</v>
      </c>
      <c r="E16" t="str">
        <f t="shared" si="0"/>
        <v>MBeijing2008B100M</v>
      </c>
      <c r="F16">
        <f>INDEX(Data!$J$2:$J$2395,MATCH(Data_1!E16,Data!$L$2:$L$2395,0))</f>
        <v>9.91</v>
      </c>
      <c r="G16" t="str">
        <f t="shared" si="1"/>
        <v>MBeijing2008B200M</v>
      </c>
      <c r="H16">
        <f t="array" ref="H16">INDEX(Data!$J$2:$J$2395,_xlfn.XMATCH(Data_1!G16,Data!$L$2:$L$2395,0))</f>
        <v>19.98</v>
      </c>
      <c r="I16" t="str">
        <f t="shared" si="2"/>
        <v>MBeijing2008B400M</v>
      </c>
      <c r="J16">
        <f t="array" ref="J16">INDEX(Data!$J$2:$J$2395,_xlfn.XMATCH(Data_1!I16,Data!$L$2:$L$2395,0))</f>
        <v>44.8</v>
      </c>
      <c r="K16" t="str">
        <f t="shared" si="3"/>
        <v>MBeijing2008B800M</v>
      </c>
      <c r="L16">
        <f t="array" ref="L16">INDEX(Data!$J$2:$J$2395,_xlfn.XMATCH(Data_1!K16,Data!$L$2:$L$2395,0))</f>
        <v>105</v>
      </c>
    </row>
    <row r="17" spans="1:12" x14ac:dyDescent="0.3">
      <c r="A17" t="s">
        <v>1399</v>
      </c>
      <c r="B17" t="s">
        <v>23</v>
      </c>
      <c r="C17">
        <v>2008</v>
      </c>
      <c r="D17" t="s">
        <v>13</v>
      </c>
      <c r="E17" t="str">
        <f t="shared" si="0"/>
        <v>WBeijing2008G100M</v>
      </c>
      <c r="F17">
        <f>INDEX(Data!$J$2:$J$2395,MATCH(Data_1!E17,Data!$L$2:$L$2395,0))</f>
        <v>10.78</v>
      </c>
      <c r="G17" t="str">
        <f t="shared" si="1"/>
        <v>WBeijing2008G200M</v>
      </c>
      <c r="H17">
        <f t="array" ref="H17">INDEX(Data!$J$2:$J$2395,_xlfn.XMATCH(Data_1!G17,Data!$L$2:$L$2395,0))</f>
        <v>21.74</v>
      </c>
      <c r="I17" t="str">
        <f t="shared" si="2"/>
        <v>WBeijing2008G400M</v>
      </c>
      <c r="J17">
        <f t="array" ref="J17">INDEX(Data!$J$2:$J$2395,_xlfn.XMATCH(Data_1!I17,Data!$L$2:$L$2395,0))</f>
        <v>49.62</v>
      </c>
      <c r="K17" t="str">
        <f t="shared" si="3"/>
        <v>WBeijing2008G800M</v>
      </c>
      <c r="L17">
        <f t="array" ref="L17">INDEX(Data!$J$2:$J$2395,_xlfn.XMATCH(Data_1!K17,Data!$L$2:$L$2395,0))</f>
        <v>115</v>
      </c>
    </row>
    <row r="18" spans="1:12" x14ac:dyDescent="0.3">
      <c r="A18" t="s">
        <v>1399</v>
      </c>
      <c r="B18" t="s">
        <v>23</v>
      </c>
      <c r="C18">
        <v>2008</v>
      </c>
      <c r="D18" t="s">
        <v>17</v>
      </c>
      <c r="E18" t="str">
        <f t="shared" si="0"/>
        <v>WBeijing2008S100M</v>
      </c>
      <c r="F18">
        <f>INDEX(Data!$J$2:$J$2395,MATCH(Data_1!E18,Data!$L$2:$L$2395,0))</f>
        <v>10.98</v>
      </c>
      <c r="G18" t="str">
        <f t="shared" si="1"/>
        <v>WBeijing2008S200M</v>
      </c>
      <c r="H18">
        <f t="array" ref="H18">INDEX(Data!$J$2:$J$2395,_xlfn.XMATCH(Data_1!G18,Data!$L$2:$L$2395,0))</f>
        <v>21.93</v>
      </c>
      <c r="I18" t="str">
        <f t="shared" si="2"/>
        <v>WBeijing2008S400M</v>
      </c>
      <c r="J18">
        <f t="array" ref="J18">INDEX(Data!$J$2:$J$2395,_xlfn.XMATCH(Data_1!I18,Data!$L$2:$L$2395,0))</f>
        <v>49.69</v>
      </c>
      <c r="K18" t="str">
        <f t="shared" si="3"/>
        <v>WBeijing2008S800M</v>
      </c>
      <c r="L18">
        <f t="array" ref="L18">INDEX(Data!$J$2:$J$2395,_xlfn.XMATCH(Data_1!K18,Data!$L$2:$L$2395,0))</f>
        <v>116</v>
      </c>
    </row>
    <row r="19" spans="1:12" x14ac:dyDescent="0.3">
      <c r="A19" t="s">
        <v>1399</v>
      </c>
      <c r="B19" t="s">
        <v>23</v>
      </c>
      <c r="C19">
        <v>2008</v>
      </c>
      <c r="D19" t="s">
        <v>17</v>
      </c>
      <c r="E19" t="str">
        <f t="shared" si="0"/>
        <v>WBeijing2008S100M</v>
      </c>
      <c r="F19">
        <f>INDEX(Data!$J$2:$J$2395,MATCH(Data_1!E19,Data!$L$2:$L$2395,0))</f>
        <v>10.98</v>
      </c>
      <c r="G19" t="str">
        <f t="shared" si="1"/>
        <v>WBeijing2008S200M</v>
      </c>
      <c r="H19">
        <f t="array" ref="H19">INDEX(Data!$J$2:$J$2395,_xlfn.XMATCH(Data_1!G19,Data!$L$2:$L$2395,0))</f>
        <v>21.93</v>
      </c>
      <c r="I19" t="str">
        <f t="shared" si="2"/>
        <v>WBeijing2008S400M</v>
      </c>
      <c r="J19">
        <f t="array" ref="J19">INDEX(Data!$J$2:$J$2395,_xlfn.XMATCH(Data_1!I19,Data!$L$2:$L$2395,0))</f>
        <v>49.69</v>
      </c>
      <c r="K19" t="str">
        <f t="shared" si="3"/>
        <v>WBeijing2008S800M</v>
      </c>
      <c r="L19">
        <f t="array" ref="L19">INDEX(Data!$J$2:$J$2395,_xlfn.XMATCH(Data_1!K19,Data!$L$2:$L$2395,0))</f>
        <v>116</v>
      </c>
    </row>
    <row r="20" spans="1:12" x14ac:dyDescent="0.3">
      <c r="A20" t="s">
        <v>10</v>
      </c>
      <c r="B20" t="s">
        <v>81</v>
      </c>
      <c r="C20">
        <v>2004</v>
      </c>
      <c r="D20" t="s">
        <v>13</v>
      </c>
      <c r="E20" t="str">
        <f t="shared" si="0"/>
        <v>MAthens2004G100M</v>
      </c>
      <c r="F20">
        <f>INDEX(Data!$J$2:$J$2395,MATCH(Data_1!E20,Data!$L$2:$L$2395,0))</f>
        <v>9.85</v>
      </c>
      <c r="G20" t="str">
        <f t="shared" si="1"/>
        <v>MAthens2004G200M</v>
      </c>
      <c r="H20">
        <f t="array" ref="H20">INDEX(Data!$J$2:$J$2395,_xlfn.XMATCH(Data_1!G20,Data!$L$2:$L$2395,0))</f>
        <v>19.79</v>
      </c>
      <c r="I20" t="str">
        <f t="shared" si="2"/>
        <v>MAthens2004G400M</v>
      </c>
      <c r="J20">
        <f t="array" ref="J20">INDEX(Data!$J$2:$J$2395,_xlfn.XMATCH(Data_1!I20,Data!$L$2:$L$2395,0))</f>
        <v>44</v>
      </c>
      <c r="K20" t="str">
        <f t="shared" si="3"/>
        <v>MAthens2004G800M</v>
      </c>
      <c r="L20">
        <f t="array" ref="L20">INDEX(Data!$J$2:$J$2395,_xlfn.XMATCH(Data_1!K20,Data!$L$2:$L$2395,0))</f>
        <v>104</v>
      </c>
    </row>
    <row r="21" spans="1:12" x14ac:dyDescent="0.3">
      <c r="A21" t="s">
        <v>10</v>
      </c>
      <c r="B21" t="s">
        <v>81</v>
      </c>
      <c r="C21">
        <v>2004</v>
      </c>
      <c r="D21" t="s">
        <v>17</v>
      </c>
      <c r="E21" t="str">
        <f t="shared" si="0"/>
        <v>MAthens2004S100M</v>
      </c>
      <c r="F21">
        <f>INDEX(Data!$J$2:$J$2395,MATCH(Data_1!E21,Data!$L$2:$L$2395,0))</f>
        <v>9.86</v>
      </c>
      <c r="G21" t="str">
        <f t="shared" si="1"/>
        <v>MAthens2004S200M</v>
      </c>
      <c r="H21">
        <f t="array" ref="H21">INDEX(Data!$J$2:$J$2395,_xlfn.XMATCH(Data_1!G21,Data!$L$2:$L$2395,0))</f>
        <v>20.010000000000002</v>
      </c>
      <c r="I21" t="str">
        <f t="shared" si="2"/>
        <v>MAthens2004S400M</v>
      </c>
      <c r="J21">
        <f t="array" ref="J21">INDEX(Data!$J$2:$J$2395,_xlfn.XMATCH(Data_1!I21,Data!$L$2:$L$2395,0))</f>
        <v>44.16</v>
      </c>
      <c r="K21" t="str">
        <f t="shared" si="3"/>
        <v>MAthens2004S800M</v>
      </c>
      <c r="L21">
        <f t="array" ref="L21">INDEX(Data!$J$2:$J$2395,_xlfn.XMATCH(Data_1!K21,Data!$L$2:$L$2395,0))</f>
        <v>105</v>
      </c>
    </row>
    <row r="22" spans="1:12" x14ac:dyDescent="0.3">
      <c r="A22" t="s">
        <v>10</v>
      </c>
      <c r="B22" t="s">
        <v>81</v>
      </c>
      <c r="C22">
        <v>2004</v>
      </c>
      <c r="D22" t="s">
        <v>20</v>
      </c>
      <c r="E22" t="str">
        <f t="shared" si="0"/>
        <v>MAthens2004B100M</v>
      </c>
      <c r="F22">
        <f>INDEX(Data!$J$2:$J$2395,MATCH(Data_1!E22,Data!$L$2:$L$2395,0))</f>
        <v>9.8699999999999992</v>
      </c>
      <c r="G22" t="str">
        <f t="shared" si="1"/>
        <v>MAthens2004B200M</v>
      </c>
      <c r="H22">
        <f t="array" ref="H22">INDEX(Data!$J$2:$J$2395,_xlfn.XMATCH(Data_1!G22,Data!$L$2:$L$2395,0))</f>
        <v>20.03</v>
      </c>
      <c r="I22" t="str">
        <f t="shared" si="2"/>
        <v>MAthens2004B400M</v>
      </c>
      <c r="J22">
        <f t="array" ref="J22">INDEX(Data!$J$2:$J$2395,_xlfn.XMATCH(Data_1!I22,Data!$L$2:$L$2395,0))</f>
        <v>44.42</v>
      </c>
      <c r="K22" t="str">
        <f t="shared" si="3"/>
        <v>MAthens2004B800M</v>
      </c>
      <c r="L22">
        <f t="array" ref="L22">INDEX(Data!$J$2:$J$2395,_xlfn.XMATCH(Data_1!K22,Data!$L$2:$L$2395,0))</f>
        <v>105</v>
      </c>
    </row>
    <row r="23" spans="1:12" x14ac:dyDescent="0.3">
      <c r="A23" t="s">
        <v>1399</v>
      </c>
      <c r="B23" t="s">
        <v>81</v>
      </c>
      <c r="C23">
        <v>2004</v>
      </c>
      <c r="D23" t="s">
        <v>13</v>
      </c>
      <c r="E23" t="str">
        <f t="shared" si="0"/>
        <v>WAthens2004G100M</v>
      </c>
      <c r="F23">
        <f>INDEX(Data!$J$2:$J$2395,MATCH(Data_1!E23,Data!$L$2:$L$2395,0))</f>
        <v>10.93</v>
      </c>
      <c r="G23" t="str">
        <f t="shared" si="1"/>
        <v>WAthens2004G200M</v>
      </c>
      <c r="H23">
        <f t="array" ref="H23">INDEX(Data!$J$2:$J$2395,_xlfn.XMATCH(Data_1!G23,Data!$L$2:$L$2395,0))</f>
        <v>22.05</v>
      </c>
      <c r="I23" t="str">
        <f t="shared" si="2"/>
        <v>WAthens2004G400M</v>
      </c>
      <c r="J23">
        <f t="array" ref="J23">INDEX(Data!$J$2:$J$2395,_xlfn.XMATCH(Data_1!I23,Data!$L$2:$L$2395,0))</f>
        <v>49.41</v>
      </c>
      <c r="K23" t="str">
        <f t="shared" si="3"/>
        <v>WAthens2004G800M</v>
      </c>
      <c r="L23">
        <f t="array" ref="L23">INDEX(Data!$J$2:$J$2395,_xlfn.XMATCH(Data_1!K23,Data!$L$2:$L$2395,0))</f>
        <v>116</v>
      </c>
    </row>
    <row r="24" spans="1:12" x14ac:dyDescent="0.3">
      <c r="A24" t="s">
        <v>1399</v>
      </c>
      <c r="B24" t="s">
        <v>81</v>
      </c>
      <c r="C24">
        <v>2004</v>
      </c>
      <c r="D24" t="s">
        <v>17</v>
      </c>
      <c r="E24" t="str">
        <f t="shared" si="0"/>
        <v>WAthens2004S100M</v>
      </c>
      <c r="F24">
        <f>INDEX(Data!$J$2:$J$2395,MATCH(Data_1!E24,Data!$L$2:$L$2395,0))</f>
        <v>10.96</v>
      </c>
      <c r="G24" t="str">
        <f t="shared" si="1"/>
        <v>WAthens2004S200M</v>
      </c>
      <c r="H24">
        <f t="array" ref="H24">INDEX(Data!$J$2:$J$2395,_xlfn.XMATCH(Data_1!G24,Data!$L$2:$L$2395,0))</f>
        <v>22.18</v>
      </c>
      <c r="I24" t="str">
        <f t="shared" si="2"/>
        <v>WAthens2004S400M</v>
      </c>
      <c r="J24">
        <f t="array" ref="J24">INDEX(Data!$J$2:$J$2395,_xlfn.XMATCH(Data_1!I24,Data!$L$2:$L$2395,0))</f>
        <v>49.56</v>
      </c>
      <c r="K24" t="str">
        <f t="shared" si="3"/>
        <v>WAthens2004S800M</v>
      </c>
      <c r="L24">
        <f t="array" ref="L24">INDEX(Data!$J$2:$J$2395,_xlfn.XMATCH(Data_1!K24,Data!$L$2:$L$2395,0))</f>
        <v>116</v>
      </c>
    </row>
    <row r="25" spans="1:12" x14ac:dyDescent="0.3">
      <c r="A25" t="s">
        <v>1399</v>
      </c>
      <c r="B25" t="s">
        <v>81</v>
      </c>
      <c r="C25">
        <v>2004</v>
      </c>
      <c r="D25" t="s">
        <v>20</v>
      </c>
      <c r="E25" t="str">
        <f t="shared" si="0"/>
        <v>WAthens2004B100M</v>
      </c>
      <c r="F25">
        <f>INDEX(Data!$J$2:$J$2395,MATCH(Data_1!E25,Data!$L$2:$L$2395,0))</f>
        <v>10.97</v>
      </c>
      <c r="G25" t="str">
        <f t="shared" si="1"/>
        <v>WAthens2004B200M</v>
      </c>
      <c r="H25">
        <f t="array" ref="H25">INDEX(Data!$J$2:$J$2395,_xlfn.XMATCH(Data_1!G25,Data!$L$2:$L$2395,0))</f>
        <v>22.3</v>
      </c>
      <c r="I25" t="str">
        <f t="shared" si="2"/>
        <v>WAthens2004B400M</v>
      </c>
      <c r="J25">
        <f t="array" ref="J25">INDEX(Data!$J$2:$J$2395,_xlfn.XMATCH(Data_1!I25,Data!$L$2:$L$2395,0))</f>
        <v>49.89</v>
      </c>
      <c r="K25" t="str">
        <f t="shared" si="3"/>
        <v>WAthens2004B800M</v>
      </c>
      <c r="L25">
        <f t="array" ref="L25">INDEX(Data!$J$2:$J$2395,_xlfn.XMATCH(Data_1!K25,Data!$L$2:$L$2395,0))</f>
        <v>116</v>
      </c>
    </row>
    <row r="26" spans="1:12" x14ac:dyDescent="0.3">
      <c r="A26" t="s">
        <v>10</v>
      </c>
      <c r="B26" t="s">
        <v>27</v>
      </c>
      <c r="C26">
        <v>2000</v>
      </c>
      <c r="D26" t="s">
        <v>13</v>
      </c>
      <c r="E26" t="str">
        <f t="shared" si="0"/>
        <v>MSydney2000G100M</v>
      </c>
      <c r="F26">
        <f>INDEX(Data!$J$2:$J$2395,MATCH(Data_1!E26,Data!$L$2:$L$2395,0))</f>
        <v>9.8699999999999992</v>
      </c>
      <c r="G26" t="str">
        <f t="shared" si="1"/>
        <v>MSydney2000G200M</v>
      </c>
      <c r="H26">
        <f t="array" ref="H26">INDEX(Data!$J$2:$J$2395,_xlfn.XMATCH(Data_1!G26,Data!$L$2:$L$2395,0))</f>
        <v>20.09</v>
      </c>
      <c r="I26" t="str">
        <f t="shared" si="2"/>
        <v>MSydney2000G400M</v>
      </c>
      <c r="J26">
        <f t="array" ref="J26">INDEX(Data!$J$2:$J$2395,_xlfn.XMATCH(Data_1!I26,Data!$L$2:$L$2395,0))</f>
        <v>43.84</v>
      </c>
      <c r="K26" t="str">
        <f t="shared" si="3"/>
        <v>MSydney2000G800M</v>
      </c>
      <c r="L26">
        <f t="array" ref="L26">INDEX(Data!$J$2:$J$2395,_xlfn.XMATCH(Data_1!K26,Data!$L$2:$L$2395,0))</f>
        <v>105</v>
      </c>
    </row>
    <row r="27" spans="1:12" x14ac:dyDescent="0.3">
      <c r="A27" t="s">
        <v>10</v>
      </c>
      <c r="B27" t="s">
        <v>27</v>
      </c>
      <c r="C27">
        <v>2000</v>
      </c>
      <c r="D27" t="s">
        <v>17</v>
      </c>
      <c r="E27" t="str">
        <f t="shared" si="0"/>
        <v>MSydney2000S100M</v>
      </c>
      <c r="F27">
        <f>INDEX(Data!$J$2:$J$2395,MATCH(Data_1!E27,Data!$L$2:$L$2395,0))</f>
        <v>9.99</v>
      </c>
      <c r="G27" t="str">
        <f t="shared" si="1"/>
        <v>MSydney2000S200M</v>
      </c>
      <c r="H27">
        <f t="array" ref="H27">INDEX(Data!$J$2:$J$2395,_xlfn.XMATCH(Data_1!G27,Data!$L$2:$L$2395,0))</f>
        <v>20.14</v>
      </c>
      <c r="I27" t="str">
        <f t="shared" si="2"/>
        <v>MSydney2000S400M</v>
      </c>
      <c r="J27">
        <f t="array" ref="J27">INDEX(Data!$J$2:$J$2395,_xlfn.XMATCH(Data_1!I27,Data!$L$2:$L$2395,0))</f>
        <v>44.4</v>
      </c>
      <c r="K27" t="str">
        <f t="shared" si="3"/>
        <v>MSydney2000S800M</v>
      </c>
      <c r="L27">
        <f t="array" ref="L27">INDEX(Data!$J$2:$J$2395,_xlfn.XMATCH(Data_1!K27,Data!$L$2:$L$2395,0))</f>
        <v>105</v>
      </c>
    </row>
    <row r="28" spans="1:12" x14ac:dyDescent="0.3">
      <c r="A28" t="s">
        <v>10</v>
      </c>
      <c r="B28" t="s">
        <v>27</v>
      </c>
      <c r="C28">
        <v>2000</v>
      </c>
      <c r="D28" t="s">
        <v>20</v>
      </c>
      <c r="E28" t="str">
        <f t="shared" si="0"/>
        <v>MSydney2000B100M</v>
      </c>
      <c r="F28">
        <f>INDEX(Data!$J$2:$J$2395,MATCH(Data_1!E28,Data!$L$2:$L$2395,0))</f>
        <v>10.039999999999999</v>
      </c>
      <c r="G28" t="str">
        <f t="shared" si="1"/>
        <v>MSydney2000B200M</v>
      </c>
      <c r="H28">
        <f t="array" ref="H28">INDEX(Data!$J$2:$J$2395,_xlfn.XMATCH(Data_1!G28,Data!$L$2:$L$2395,0))</f>
        <v>20.2</v>
      </c>
      <c r="I28" t="str">
        <f t="shared" si="2"/>
        <v>MSydney2000B400M</v>
      </c>
      <c r="J28">
        <f t="array" ref="J28">INDEX(Data!$J$2:$J$2395,_xlfn.XMATCH(Data_1!I28,Data!$L$2:$L$2395,0))</f>
        <v>44.7</v>
      </c>
      <c r="K28" t="str">
        <f t="shared" si="3"/>
        <v>MSydney2000B800M</v>
      </c>
      <c r="L28">
        <f t="array" ref="L28">INDEX(Data!$J$2:$J$2395,_xlfn.XMATCH(Data_1!K28,Data!$L$2:$L$2395,0))</f>
        <v>105</v>
      </c>
    </row>
    <row r="29" spans="1:12" x14ac:dyDescent="0.3">
      <c r="A29" t="s">
        <v>1399</v>
      </c>
      <c r="B29" t="s">
        <v>27</v>
      </c>
      <c r="C29">
        <v>2000</v>
      </c>
      <c r="D29" t="s">
        <v>17</v>
      </c>
      <c r="E29" t="str">
        <f t="shared" si="0"/>
        <v>WSydney2000S100M</v>
      </c>
      <c r="F29">
        <f>INDEX(Data!$J$2:$J$2395,MATCH(Data_1!E29,Data!$L$2:$L$2395,0))</f>
        <v>11.12</v>
      </c>
      <c r="G29" t="str">
        <f t="shared" si="1"/>
        <v>WSydney2000S200M</v>
      </c>
      <c r="H29">
        <f t="array" ref="H29">INDEX(Data!$J$2:$J$2395,_xlfn.XMATCH(Data_1!G29,Data!$L$2:$L$2395,0))</f>
        <v>22.28</v>
      </c>
      <c r="I29" t="str">
        <f t="shared" si="2"/>
        <v>WSydney2000S400M</v>
      </c>
      <c r="J29">
        <f t="array" ref="J29">INDEX(Data!$J$2:$J$2395,_xlfn.XMATCH(Data_1!I29,Data!$L$2:$L$2395,0))</f>
        <v>49.58</v>
      </c>
      <c r="K29" t="str">
        <f t="shared" si="3"/>
        <v>WSydney2000S800M</v>
      </c>
      <c r="L29">
        <f t="array" ref="L29">INDEX(Data!$J$2:$J$2395,_xlfn.XMATCH(Data_1!K29,Data!$L$2:$L$2395,0))</f>
        <v>117</v>
      </c>
    </row>
    <row r="30" spans="1:12" x14ac:dyDescent="0.3">
      <c r="A30" t="s">
        <v>1399</v>
      </c>
      <c r="B30" t="s">
        <v>27</v>
      </c>
      <c r="C30">
        <v>2000</v>
      </c>
      <c r="D30" t="s">
        <v>17</v>
      </c>
      <c r="E30" t="str">
        <f t="shared" si="0"/>
        <v>WSydney2000S100M</v>
      </c>
      <c r="F30">
        <f>INDEX(Data!$J$2:$J$2395,MATCH(Data_1!E30,Data!$L$2:$L$2395,0))</f>
        <v>11.12</v>
      </c>
      <c r="G30" t="str">
        <f t="shared" si="1"/>
        <v>WSydney2000S200M</v>
      </c>
      <c r="H30">
        <f t="array" ref="H30">INDEX(Data!$J$2:$J$2395,_xlfn.XMATCH(Data_1!G30,Data!$L$2:$L$2395,0))</f>
        <v>22.28</v>
      </c>
      <c r="I30" t="str">
        <f t="shared" si="2"/>
        <v>WSydney2000S400M</v>
      </c>
      <c r="J30">
        <f t="array" ref="J30">INDEX(Data!$J$2:$J$2395,_xlfn.XMATCH(Data_1!I30,Data!$L$2:$L$2395,0))</f>
        <v>49.58</v>
      </c>
      <c r="K30" t="str">
        <f t="shared" si="3"/>
        <v>WSydney2000S800M</v>
      </c>
      <c r="L30">
        <f t="array" ref="L30">INDEX(Data!$J$2:$J$2395,_xlfn.XMATCH(Data_1!K30,Data!$L$2:$L$2395,0))</f>
        <v>117</v>
      </c>
    </row>
    <row r="31" spans="1:12" x14ac:dyDescent="0.3">
      <c r="A31" t="s">
        <v>1399</v>
      </c>
      <c r="B31" t="s">
        <v>27</v>
      </c>
      <c r="C31">
        <v>2000</v>
      </c>
      <c r="D31" t="s">
        <v>20</v>
      </c>
      <c r="E31" t="str">
        <f t="shared" si="0"/>
        <v>WSydney2000B100M</v>
      </c>
      <c r="F31">
        <f>INDEX(Data!$J$2:$J$2395,MATCH(Data_1!E31,Data!$L$2:$L$2395,0))</f>
        <v>11.19</v>
      </c>
      <c r="G31" t="str">
        <f t="shared" si="1"/>
        <v>WSydney2000B200M</v>
      </c>
      <c r="H31">
        <f t="array" ref="H31">INDEX(Data!$J$2:$J$2395,_xlfn.XMATCH(Data_1!G31,Data!$L$2:$L$2395,0))</f>
        <v>22.35</v>
      </c>
      <c r="I31" t="str">
        <f t="shared" si="2"/>
        <v>WSydney2000B400M</v>
      </c>
      <c r="J31">
        <f t="array" ref="J31">INDEX(Data!$J$2:$J$2395,_xlfn.XMATCH(Data_1!I31,Data!$L$2:$L$2395,0))</f>
        <v>49.72</v>
      </c>
      <c r="K31" t="str">
        <f t="shared" si="3"/>
        <v>WSydney2000B800M</v>
      </c>
      <c r="L31">
        <f t="array" ref="L31">INDEX(Data!$J$2:$J$2395,_xlfn.XMATCH(Data_1!K31,Data!$L$2:$L$2395,0))</f>
        <v>117</v>
      </c>
    </row>
    <row r="32" spans="1:12" x14ac:dyDescent="0.3">
      <c r="A32" t="s">
        <v>10</v>
      </c>
      <c r="B32" t="s">
        <v>84</v>
      </c>
      <c r="C32">
        <v>1996</v>
      </c>
      <c r="D32" t="s">
        <v>13</v>
      </c>
      <c r="E32" t="str">
        <f t="shared" si="0"/>
        <v>MAtlanta1996G100M</v>
      </c>
      <c r="F32">
        <f>INDEX(Data!$J$2:$J$2395,MATCH(Data_1!E32,Data!$L$2:$L$2395,0))</f>
        <v>9.84</v>
      </c>
      <c r="G32" t="str">
        <f t="shared" si="1"/>
        <v>MAtlanta1996G200M</v>
      </c>
      <c r="H32">
        <f t="array" ref="H32">INDEX(Data!$J$2:$J$2395,_xlfn.XMATCH(Data_1!G32,Data!$L$2:$L$2395,0))</f>
        <v>19.32</v>
      </c>
      <c r="I32" t="str">
        <f t="shared" si="2"/>
        <v>MAtlanta1996G400M</v>
      </c>
      <c r="J32">
        <f t="array" ref="J32">INDEX(Data!$J$2:$J$2395,_xlfn.XMATCH(Data_1!I32,Data!$L$2:$L$2395,0))</f>
        <v>43.49</v>
      </c>
      <c r="K32" t="str">
        <f t="shared" si="3"/>
        <v>MAtlanta1996G800M</v>
      </c>
      <c r="L32">
        <f t="array" ref="L32">INDEX(Data!$J$2:$J$2395,_xlfn.XMATCH(Data_1!K32,Data!$L$2:$L$2395,0))</f>
        <v>103</v>
      </c>
    </row>
    <row r="33" spans="1:12" x14ac:dyDescent="0.3">
      <c r="A33" t="s">
        <v>10</v>
      </c>
      <c r="B33" t="s">
        <v>84</v>
      </c>
      <c r="C33">
        <v>1996</v>
      </c>
      <c r="D33" t="s">
        <v>17</v>
      </c>
      <c r="E33" t="str">
        <f t="shared" si="0"/>
        <v>MAtlanta1996S100M</v>
      </c>
      <c r="F33">
        <f>INDEX(Data!$J$2:$J$2395,MATCH(Data_1!E33,Data!$L$2:$L$2395,0))</f>
        <v>9.89</v>
      </c>
      <c r="G33" t="str">
        <f t="shared" si="1"/>
        <v>MAtlanta1996S200M</v>
      </c>
      <c r="H33">
        <f t="array" ref="H33">INDEX(Data!$J$2:$J$2395,_xlfn.XMATCH(Data_1!G33,Data!$L$2:$L$2395,0))</f>
        <v>19.68</v>
      </c>
      <c r="I33" t="str">
        <f t="shared" si="2"/>
        <v>MAtlanta1996S400M</v>
      </c>
      <c r="J33">
        <f t="array" ref="J33">INDEX(Data!$J$2:$J$2395,_xlfn.XMATCH(Data_1!I33,Data!$L$2:$L$2395,0))</f>
        <v>44.41</v>
      </c>
      <c r="K33" t="str">
        <f t="shared" si="3"/>
        <v>MAtlanta1996S800M</v>
      </c>
      <c r="L33">
        <f t="array" ref="L33">INDEX(Data!$J$2:$J$2395,_xlfn.XMATCH(Data_1!K33,Data!$L$2:$L$2395,0))</f>
        <v>103</v>
      </c>
    </row>
    <row r="34" spans="1:12" x14ac:dyDescent="0.3">
      <c r="A34" t="s">
        <v>10</v>
      </c>
      <c r="B34" t="s">
        <v>84</v>
      </c>
      <c r="C34">
        <v>1996</v>
      </c>
      <c r="D34" t="s">
        <v>20</v>
      </c>
      <c r="E34" t="str">
        <f t="shared" si="0"/>
        <v>MAtlanta1996B100M</v>
      </c>
      <c r="F34">
        <f>INDEX(Data!$J$2:$J$2395,MATCH(Data_1!E34,Data!$L$2:$L$2395,0))</f>
        <v>9.9</v>
      </c>
      <c r="G34" t="str">
        <f t="shared" si="1"/>
        <v>MAtlanta1996B200M</v>
      </c>
      <c r="H34">
        <f t="array" ref="H34">INDEX(Data!$J$2:$J$2395,_xlfn.XMATCH(Data_1!G34,Data!$L$2:$L$2395,0))</f>
        <v>19.8</v>
      </c>
      <c r="I34" t="str">
        <f t="shared" si="2"/>
        <v>MAtlanta1996B400M</v>
      </c>
      <c r="J34">
        <f t="array" ref="J34">INDEX(Data!$J$2:$J$2395,_xlfn.XMATCH(Data_1!I34,Data!$L$2:$L$2395,0))</f>
        <v>44.53</v>
      </c>
      <c r="K34" t="str">
        <f t="shared" si="3"/>
        <v>MAtlanta1996B800M</v>
      </c>
      <c r="L34">
        <f t="array" ref="L34">INDEX(Data!$J$2:$J$2395,_xlfn.XMATCH(Data_1!K34,Data!$L$2:$L$2395,0))</f>
        <v>103</v>
      </c>
    </row>
    <row r="35" spans="1:12" x14ac:dyDescent="0.3">
      <c r="A35" t="s">
        <v>1399</v>
      </c>
      <c r="B35" t="s">
        <v>84</v>
      </c>
      <c r="C35">
        <v>1996</v>
      </c>
      <c r="D35" t="s">
        <v>13</v>
      </c>
      <c r="E35" t="str">
        <f t="shared" si="0"/>
        <v>WAtlanta1996G100M</v>
      </c>
      <c r="F35">
        <f>INDEX(Data!$J$2:$J$2395,MATCH(Data_1!E35,Data!$L$2:$L$2395,0))</f>
        <v>10.94</v>
      </c>
      <c r="G35" t="str">
        <f t="shared" si="1"/>
        <v>WAtlanta1996G200M</v>
      </c>
      <c r="H35">
        <f t="array" ref="H35">INDEX(Data!$J$2:$J$2395,_xlfn.XMATCH(Data_1!G35,Data!$L$2:$L$2395,0))</f>
        <v>22.12</v>
      </c>
      <c r="I35" t="str">
        <f t="shared" si="2"/>
        <v>WAtlanta1996G400M</v>
      </c>
      <c r="J35">
        <f t="array" ref="J35">INDEX(Data!$J$2:$J$2395,_xlfn.XMATCH(Data_1!I35,Data!$L$2:$L$2395,0))</f>
        <v>48.25</v>
      </c>
      <c r="K35" t="str">
        <f t="shared" si="3"/>
        <v>WAtlanta1996G800M</v>
      </c>
      <c r="L35">
        <f t="array" ref="L35">INDEX(Data!$J$2:$J$2395,_xlfn.XMATCH(Data_1!K35,Data!$L$2:$L$2395,0))</f>
        <v>118</v>
      </c>
    </row>
    <row r="36" spans="1:12" x14ac:dyDescent="0.3">
      <c r="A36" t="s">
        <v>1399</v>
      </c>
      <c r="B36" t="s">
        <v>84</v>
      </c>
      <c r="C36">
        <v>1996</v>
      </c>
      <c r="D36" t="s">
        <v>17</v>
      </c>
      <c r="E36" t="str">
        <f t="shared" si="0"/>
        <v>WAtlanta1996S100M</v>
      </c>
      <c r="F36">
        <f>INDEX(Data!$J$2:$J$2395,MATCH(Data_1!E36,Data!$L$2:$L$2395,0))</f>
        <v>10.94</v>
      </c>
      <c r="G36" t="str">
        <f t="shared" si="1"/>
        <v>WAtlanta1996S200M</v>
      </c>
      <c r="H36">
        <f t="array" ref="H36">INDEX(Data!$J$2:$J$2395,_xlfn.XMATCH(Data_1!G36,Data!$L$2:$L$2395,0))</f>
        <v>22.24</v>
      </c>
      <c r="I36" t="str">
        <f t="shared" si="2"/>
        <v>WAtlanta1996S400M</v>
      </c>
      <c r="J36">
        <f t="array" ref="J36">INDEX(Data!$J$2:$J$2395,_xlfn.XMATCH(Data_1!I36,Data!$L$2:$L$2395,0))</f>
        <v>48.63</v>
      </c>
      <c r="K36" t="str">
        <f t="shared" si="3"/>
        <v>WAtlanta1996S800M</v>
      </c>
      <c r="L36">
        <f t="array" ref="L36">INDEX(Data!$J$2:$J$2395,_xlfn.XMATCH(Data_1!K36,Data!$L$2:$L$2395,0))</f>
        <v>118</v>
      </c>
    </row>
    <row r="37" spans="1:12" x14ac:dyDescent="0.3">
      <c r="A37" t="s">
        <v>1399</v>
      </c>
      <c r="B37" t="s">
        <v>84</v>
      </c>
      <c r="C37">
        <v>1996</v>
      </c>
      <c r="D37" t="s">
        <v>20</v>
      </c>
      <c r="E37" t="str">
        <f t="shared" si="0"/>
        <v>WAtlanta1996B100M</v>
      </c>
      <c r="F37">
        <f>INDEX(Data!$J$2:$J$2395,MATCH(Data_1!E37,Data!$L$2:$L$2395,0))</f>
        <v>10.96</v>
      </c>
      <c r="G37" t="str">
        <f t="shared" si="1"/>
        <v>WAtlanta1996B200M</v>
      </c>
      <c r="H37">
        <f t="array" ref="H37">INDEX(Data!$J$2:$J$2395,_xlfn.XMATCH(Data_1!G37,Data!$L$2:$L$2395,0))</f>
        <v>22.38</v>
      </c>
      <c r="I37" t="str">
        <f t="shared" si="2"/>
        <v>WAtlanta1996B400M</v>
      </c>
      <c r="J37">
        <f t="array" ref="J37">INDEX(Data!$J$2:$J$2395,_xlfn.XMATCH(Data_1!I37,Data!$L$2:$L$2395,0))</f>
        <v>49.1</v>
      </c>
      <c r="K37" t="str">
        <f t="shared" si="3"/>
        <v>WAtlanta1996B800M</v>
      </c>
      <c r="L37">
        <f t="array" ref="L37">INDEX(Data!$J$2:$J$2395,_xlfn.XMATCH(Data_1!K37,Data!$L$2:$L$2395,0))</f>
        <v>119</v>
      </c>
    </row>
    <row r="38" spans="1:12" x14ac:dyDescent="0.3">
      <c r="A38" t="s">
        <v>10</v>
      </c>
      <c r="B38" t="s">
        <v>31</v>
      </c>
      <c r="C38">
        <v>1992</v>
      </c>
      <c r="D38" t="s">
        <v>13</v>
      </c>
      <c r="E38" t="str">
        <f t="shared" si="0"/>
        <v>MBarcelona1992G100M</v>
      </c>
      <c r="F38">
        <f>INDEX(Data!$J$2:$J$2395,MATCH(Data_1!E38,Data!$L$2:$L$2395,0))</f>
        <v>9.9600000000000009</v>
      </c>
      <c r="G38" t="str">
        <f t="shared" si="1"/>
        <v>MBarcelona1992G200M</v>
      </c>
      <c r="H38">
        <f t="array" ref="H38">INDEX(Data!$J$2:$J$2395,_xlfn.XMATCH(Data_1!G38,Data!$L$2:$L$2395,0))</f>
        <v>20.010000000000002</v>
      </c>
      <c r="I38" t="str">
        <f t="shared" si="2"/>
        <v>MBarcelona1992G400M</v>
      </c>
      <c r="J38">
        <f t="array" ref="J38">INDEX(Data!$J$2:$J$2395,_xlfn.XMATCH(Data_1!I38,Data!$L$2:$L$2395,0))</f>
        <v>43.5</v>
      </c>
      <c r="K38" t="str">
        <f t="shared" si="3"/>
        <v>MBarcelona1992G800M</v>
      </c>
      <c r="L38">
        <f t="array" ref="L38">INDEX(Data!$J$2:$J$2395,_xlfn.XMATCH(Data_1!K38,Data!$L$2:$L$2395,0))</f>
        <v>104</v>
      </c>
    </row>
    <row r="39" spans="1:12" x14ac:dyDescent="0.3">
      <c r="A39" t="s">
        <v>10</v>
      </c>
      <c r="B39" t="s">
        <v>31</v>
      </c>
      <c r="C39">
        <v>1992</v>
      </c>
      <c r="D39" t="s">
        <v>17</v>
      </c>
      <c r="E39" t="str">
        <f t="shared" si="0"/>
        <v>MBarcelona1992S100M</v>
      </c>
      <c r="F39">
        <f>INDEX(Data!$J$2:$J$2395,MATCH(Data_1!E39,Data!$L$2:$L$2395,0))</f>
        <v>10.02</v>
      </c>
      <c r="G39" t="str">
        <f t="shared" si="1"/>
        <v>MBarcelona1992S200M</v>
      </c>
      <c r="H39">
        <f t="array" ref="H39">INDEX(Data!$J$2:$J$2395,_xlfn.XMATCH(Data_1!G39,Data!$L$2:$L$2395,0))</f>
        <v>20.13</v>
      </c>
      <c r="I39" t="str">
        <f t="shared" si="2"/>
        <v>MBarcelona1992S400M</v>
      </c>
      <c r="J39">
        <f t="array" ref="J39">INDEX(Data!$J$2:$J$2395,_xlfn.XMATCH(Data_1!I39,Data!$L$2:$L$2395,0))</f>
        <v>44.21</v>
      </c>
      <c r="K39" t="str">
        <f t="shared" si="3"/>
        <v>MBarcelona1992S800M</v>
      </c>
      <c r="L39">
        <f t="array" ref="L39">INDEX(Data!$J$2:$J$2395,_xlfn.XMATCH(Data_1!K39,Data!$L$2:$L$2395,0))</f>
        <v>104</v>
      </c>
    </row>
    <row r="40" spans="1:12" x14ac:dyDescent="0.3">
      <c r="A40" t="s">
        <v>10</v>
      </c>
      <c r="B40" t="s">
        <v>31</v>
      </c>
      <c r="C40">
        <v>1992</v>
      </c>
      <c r="D40" t="s">
        <v>20</v>
      </c>
      <c r="E40" t="str">
        <f t="shared" si="0"/>
        <v>MBarcelona1992B100M</v>
      </c>
      <c r="F40">
        <f>INDEX(Data!$J$2:$J$2395,MATCH(Data_1!E40,Data!$L$2:$L$2395,0))</f>
        <v>10.039999999999999</v>
      </c>
      <c r="G40" t="str">
        <f t="shared" si="1"/>
        <v>MBarcelona1992B200M</v>
      </c>
      <c r="H40">
        <f t="array" ref="H40">INDEX(Data!$J$2:$J$2395,_xlfn.XMATCH(Data_1!G40,Data!$L$2:$L$2395,0))</f>
        <v>20.38</v>
      </c>
      <c r="I40" t="str">
        <f t="shared" si="2"/>
        <v>MBarcelona1992B400M</v>
      </c>
      <c r="J40">
        <f t="array" ref="J40">INDEX(Data!$J$2:$J$2395,_xlfn.XMATCH(Data_1!I40,Data!$L$2:$L$2395,0))</f>
        <v>44.24</v>
      </c>
      <c r="K40" t="str">
        <f t="shared" si="3"/>
        <v>MBarcelona1992B800M</v>
      </c>
      <c r="L40">
        <f t="array" ref="L40">INDEX(Data!$J$2:$J$2395,_xlfn.XMATCH(Data_1!K40,Data!$L$2:$L$2395,0))</f>
        <v>104</v>
      </c>
    </row>
    <row r="41" spans="1:12" x14ac:dyDescent="0.3">
      <c r="A41" t="s">
        <v>1399</v>
      </c>
      <c r="B41" t="s">
        <v>31</v>
      </c>
      <c r="C41">
        <v>1992</v>
      </c>
      <c r="D41" t="s">
        <v>13</v>
      </c>
      <c r="E41" t="str">
        <f t="shared" si="0"/>
        <v>WBarcelona1992G100M</v>
      </c>
      <c r="F41">
        <f>INDEX(Data!$J$2:$J$2395,MATCH(Data_1!E41,Data!$L$2:$L$2395,0))</f>
        <v>10.82</v>
      </c>
      <c r="G41" t="str">
        <f t="shared" si="1"/>
        <v>WBarcelona1992G200M</v>
      </c>
      <c r="H41">
        <f t="array" ref="H41">INDEX(Data!$J$2:$J$2395,_xlfn.XMATCH(Data_1!G41,Data!$L$2:$L$2395,0))</f>
        <v>21.81</v>
      </c>
      <c r="I41" t="str">
        <f t="shared" si="2"/>
        <v>WBarcelona1992G400M</v>
      </c>
      <c r="J41">
        <f t="array" ref="J41">INDEX(Data!$J$2:$J$2395,_xlfn.XMATCH(Data_1!I41,Data!$L$2:$L$2395,0))</f>
        <v>48.83</v>
      </c>
      <c r="K41" t="str">
        <f t="shared" si="3"/>
        <v>WBarcelona1992G800M</v>
      </c>
      <c r="L41">
        <f t="array" ref="L41">INDEX(Data!$J$2:$J$2395,_xlfn.XMATCH(Data_1!K41,Data!$L$2:$L$2395,0))</f>
        <v>116</v>
      </c>
    </row>
    <row r="42" spans="1:12" x14ac:dyDescent="0.3">
      <c r="A42" t="s">
        <v>1399</v>
      </c>
      <c r="B42" t="s">
        <v>31</v>
      </c>
      <c r="C42">
        <v>1992</v>
      </c>
      <c r="D42" t="s">
        <v>17</v>
      </c>
      <c r="E42" t="str">
        <f t="shared" si="0"/>
        <v>WBarcelona1992S100M</v>
      </c>
      <c r="F42">
        <f>INDEX(Data!$J$2:$J$2395,MATCH(Data_1!E42,Data!$L$2:$L$2395,0))</f>
        <v>10.83</v>
      </c>
      <c r="G42" t="str">
        <f t="shared" si="1"/>
        <v>WBarcelona1992S200M</v>
      </c>
      <c r="H42">
        <f t="array" ref="H42">INDEX(Data!$J$2:$J$2395,_xlfn.XMATCH(Data_1!G42,Data!$L$2:$L$2395,0))</f>
        <v>22.02</v>
      </c>
      <c r="I42" t="str">
        <f t="shared" si="2"/>
        <v>WBarcelona1992S400M</v>
      </c>
      <c r="J42">
        <f t="array" ref="J42">INDEX(Data!$J$2:$J$2395,_xlfn.XMATCH(Data_1!I42,Data!$L$2:$L$2395,0))</f>
        <v>49.05</v>
      </c>
      <c r="K42" t="str">
        <f t="shared" si="3"/>
        <v>WBarcelona1992S800M</v>
      </c>
      <c r="L42">
        <f t="array" ref="L42">INDEX(Data!$J$2:$J$2395,_xlfn.XMATCH(Data_1!K42,Data!$L$2:$L$2395,0))</f>
        <v>116</v>
      </c>
    </row>
    <row r="43" spans="1:12" x14ac:dyDescent="0.3">
      <c r="A43" t="s">
        <v>1399</v>
      </c>
      <c r="B43" t="s">
        <v>31</v>
      </c>
      <c r="C43">
        <v>1992</v>
      </c>
      <c r="D43" t="s">
        <v>20</v>
      </c>
      <c r="E43" t="str">
        <f t="shared" si="0"/>
        <v>WBarcelona1992B100M</v>
      </c>
      <c r="F43">
        <f>INDEX(Data!$J$2:$J$2395,MATCH(Data_1!E43,Data!$L$2:$L$2395,0))</f>
        <v>10.84</v>
      </c>
      <c r="G43" t="str">
        <f t="shared" si="1"/>
        <v>WBarcelona1992B200M</v>
      </c>
      <c r="H43">
        <f t="array" ref="H43">INDEX(Data!$J$2:$J$2395,_xlfn.XMATCH(Data_1!G43,Data!$L$2:$L$2395,0))</f>
        <v>22.09</v>
      </c>
      <c r="I43" t="str">
        <f t="shared" si="2"/>
        <v>WBarcelona1992B400M</v>
      </c>
      <c r="J43">
        <f t="array" ref="J43">INDEX(Data!$J$2:$J$2395,_xlfn.XMATCH(Data_1!I43,Data!$L$2:$L$2395,0))</f>
        <v>49.64</v>
      </c>
      <c r="K43" t="str">
        <f t="shared" si="3"/>
        <v>WBarcelona1992B800M</v>
      </c>
      <c r="L43">
        <f t="array" ref="L43">INDEX(Data!$J$2:$J$2395,_xlfn.XMATCH(Data_1!K43,Data!$L$2:$L$2395,0))</f>
        <v>117</v>
      </c>
    </row>
    <row r="44" spans="1:12" x14ac:dyDescent="0.3">
      <c r="A44" t="s">
        <v>10</v>
      </c>
      <c r="B44" t="s">
        <v>36</v>
      </c>
      <c r="C44">
        <v>1984</v>
      </c>
      <c r="D44" t="s">
        <v>13</v>
      </c>
      <c r="E44" t="str">
        <f t="shared" si="0"/>
        <v>MLos Angeles1984G100M</v>
      </c>
      <c r="F44">
        <f>INDEX(Data!$J$2:$J$2395,MATCH(Data_1!E44,Data!$L$2:$L$2395,0))</f>
        <v>9.99</v>
      </c>
      <c r="G44" t="str">
        <f t="shared" si="1"/>
        <v>MLos Angeles1984G200M</v>
      </c>
      <c r="H44">
        <f t="array" ref="H44">INDEX(Data!$J$2:$J$2395,_xlfn.XMATCH(Data_1!G44,Data!$L$2:$L$2395,0))</f>
        <v>19.8</v>
      </c>
      <c r="I44" t="str">
        <f t="shared" si="2"/>
        <v>MLos Angeles1984G400M</v>
      </c>
      <c r="J44">
        <f t="array" ref="J44">INDEX(Data!$J$2:$J$2395,_xlfn.XMATCH(Data_1!I44,Data!$L$2:$L$2395,0))</f>
        <v>44.27</v>
      </c>
      <c r="K44" t="str">
        <f t="shared" si="3"/>
        <v>MLos Angeles1984G800M</v>
      </c>
      <c r="L44">
        <f t="array" ref="L44">INDEX(Data!$J$2:$J$2395,_xlfn.XMATCH(Data_1!K44,Data!$L$2:$L$2395,0))</f>
        <v>103</v>
      </c>
    </row>
    <row r="45" spans="1:12" x14ac:dyDescent="0.3">
      <c r="A45" t="s">
        <v>10</v>
      </c>
      <c r="B45" t="s">
        <v>36</v>
      </c>
      <c r="C45">
        <v>1984</v>
      </c>
      <c r="D45" t="s">
        <v>17</v>
      </c>
      <c r="E45" t="str">
        <f t="shared" si="0"/>
        <v>MLos Angeles1984S100M</v>
      </c>
      <c r="F45">
        <f>INDEX(Data!$J$2:$J$2395,MATCH(Data_1!E45,Data!$L$2:$L$2395,0))</f>
        <v>10.19</v>
      </c>
      <c r="G45" t="str">
        <f t="shared" si="1"/>
        <v>MLos Angeles1984S200M</v>
      </c>
      <c r="H45">
        <f t="array" ref="H45">INDEX(Data!$J$2:$J$2395,_xlfn.XMATCH(Data_1!G45,Data!$L$2:$L$2395,0))</f>
        <v>19.96</v>
      </c>
      <c r="I45" t="str">
        <f t="shared" si="2"/>
        <v>MLos Angeles1984S400M</v>
      </c>
      <c r="J45">
        <f t="array" ref="J45">INDEX(Data!$J$2:$J$2395,_xlfn.XMATCH(Data_1!I45,Data!$L$2:$L$2395,0))</f>
        <v>44.54</v>
      </c>
      <c r="K45" t="str">
        <f t="shared" si="3"/>
        <v>MLos Angeles1984S800M</v>
      </c>
      <c r="L45">
        <f t="array" ref="L45">INDEX(Data!$J$2:$J$2395,_xlfn.XMATCH(Data_1!K45,Data!$L$2:$L$2395,0))</f>
        <v>104</v>
      </c>
    </row>
    <row r="46" spans="1:12" x14ac:dyDescent="0.3">
      <c r="A46" t="s">
        <v>10</v>
      </c>
      <c r="B46" t="s">
        <v>36</v>
      </c>
      <c r="C46">
        <v>1984</v>
      </c>
      <c r="D46" t="s">
        <v>20</v>
      </c>
      <c r="E46" t="str">
        <f t="shared" si="0"/>
        <v>MLos Angeles1984B100M</v>
      </c>
      <c r="F46">
        <f>INDEX(Data!$J$2:$J$2395,MATCH(Data_1!E46,Data!$L$2:$L$2395,0))</f>
        <v>10.220000000000001</v>
      </c>
      <c r="G46" t="str">
        <f t="shared" si="1"/>
        <v>MLos Angeles1984B200M</v>
      </c>
      <c r="H46">
        <f t="array" ref="H46">INDEX(Data!$J$2:$J$2395,_xlfn.XMATCH(Data_1!G46,Data!$L$2:$L$2395,0))</f>
        <v>20.260000000000002</v>
      </c>
      <c r="I46" t="str">
        <f t="shared" si="2"/>
        <v>MLos Angeles1984B400M</v>
      </c>
      <c r="J46">
        <f t="array" ref="J46">INDEX(Data!$J$2:$J$2395,_xlfn.XMATCH(Data_1!I46,Data!$L$2:$L$2395,0))</f>
        <v>44.71</v>
      </c>
      <c r="K46" t="str">
        <f t="shared" si="3"/>
        <v>MLos Angeles1984B800M</v>
      </c>
      <c r="L46">
        <f t="array" ref="L46">INDEX(Data!$J$2:$J$2395,_xlfn.XMATCH(Data_1!K46,Data!$L$2:$L$2395,0))</f>
        <v>104</v>
      </c>
    </row>
    <row r="47" spans="1:12" x14ac:dyDescent="0.3">
      <c r="A47" t="s">
        <v>1399</v>
      </c>
      <c r="B47" t="s">
        <v>36</v>
      </c>
      <c r="C47">
        <v>1984</v>
      </c>
      <c r="D47" t="s">
        <v>13</v>
      </c>
      <c r="E47" t="str">
        <f t="shared" si="0"/>
        <v>WLos Angeles1984G100M</v>
      </c>
      <c r="F47">
        <f>INDEX(Data!$J$2:$J$2395,MATCH(Data_1!E47,Data!$L$2:$L$2395,0))</f>
        <v>10.97</v>
      </c>
      <c r="G47" t="str">
        <f t="shared" si="1"/>
        <v>WLos Angeles1984G200M</v>
      </c>
      <c r="H47">
        <f t="array" ref="H47">INDEX(Data!$J$2:$J$2395,_xlfn.XMATCH(Data_1!G47,Data!$L$2:$L$2395,0))</f>
        <v>21.81</v>
      </c>
      <c r="I47" t="str">
        <f t="shared" si="2"/>
        <v>WLos Angeles1984G400M</v>
      </c>
      <c r="J47">
        <f t="array" ref="J47">INDEX(Data!$J$2:$J$2395,_xlfn.XMATCH(Data_1!I47,Data!$L$2:$L$2395,0))</f>
        <v>48.83</v>
      </c>
      <c r="K47" t="str">
        <f t="shared" si="3"/>
        <v>WLos Angeles1984G800M</v>
      </c>
      <c r="L47">
        <f t="array" ref="L47">INDEX(Data!$J$2:$J$2395,_xlfn.XMATCH(Data_1!K47,Data!$L$2:$L$2395,0))</f>
        <v>118</v>
      </c>
    </row>
    <row r="48" spans="1:12" x14ac:dyDescent="0.3">
      <c r="A48" t="s">
        <v>1399</v>
      </c>
      <c r="B48" t="s">
        <v>36</v>
      </c>
      <c r="C48">
        <v>1984</v>
      </c>
      <c r="D48" t="s">
        <v>17</v>
      </c>
      <c r="E48" t="str">
        <f t="shared" si="0"/>
        <v>WLos Angeles1984S100M</v>
      </c>
      <c r="F48">
        <f>INDEX(Data!$J$2:$J$2395,MATCH(Data_1!E48,Data!$L$2:$L$2395,0))</f>
        <v>11.13</v>
      </c>
      <c r="G48" t="str">
        <f t="shared" si="1"/>
        <v>WLos Angeles1984S200M</v>
      </c>
      <c r="H48">
        <f t="array" ref="H48">INDEX(Data!$J$2:$J$2395,_xlfn.XMATCH(Data_1!G48,Data!$L$2:$L$2395,0))</f>
        <v>22.04</v>
      </c>
      <c r="I48" t="str">
        <f t="shared" si="2"/>
        <v>WLos Angeles1984S400M</v>
      </c>
      <c r="J48">
        <f t="array" ref="J48">INDEX(Data!$J$2:$J$2395,_xlfn.XMATCH(Data_1!I48,Data!$L$2:$L$2395,0))</f>
        <v>49.05</v>
      </c>
      <c r="K48" t="str">
        <f t="shared" si="3"/>
        <v>WLos Angeles1984S800M</v>
      </c>
      <c r="L48">
        <f t="array" ref="L48">INDEX(Data!$J$2:$J$2395,_xlfn.XMATCH(Data_1!K48,Data!$L$2:$L$2395,0))</f>
        <v>119</v>
      </c>
    </row>
    <row r="49" spans="1:12" x14ac:dyDescent="0.3">
      <c r="A49" t="s">
        <v>1399</v>
      </c>
      <c r="B49" t="s">
        <v>36</v>
      </c>
      <c r="C49">
        <v>1984</v>
      </c>
      <c r="D49" t="s">
        <v>20</v>
      </c>
      <c r="E49" t="str">
        <f t="shared" si="0"/>
        <v>WLos Angeles1984B100M</v>
      </c>
      <c r="F49">
        <f>INDEX(Data!$J$2:$J$2395,MATCH(Data_1!E49,Data!$L$2:$L$2395,0))</f>
        <v>11.16</v>
      </c>
      <c r="G49" t="str">
        <f t="shared" si="1"/>
        <v>WLos Angeles1984B200M</v>
      </c>
      <c r="H49">
        <f t="array" ref="H49">INDEX(Data!$J$2:$J$2395,_xlfn.XMATCH(Data_1!G49,Data!$L$2:$L$2395,0))</f>
        <v>22.09</v>
      </c>
      <c r="I49" t="str">
        <f t="shared" si="2"/>
        <v>WLos Angeles1984B400M</v>
      </c>
      <c r="J49">
        <f t="array" ref="J49">INDEX(Data!$J$2:$J$2395,_xlfn.XMATCH(Data_1!I49,Data!$L$2:$L$2395,0))</f>
        <v>49.42</v>
      </c>
      <c r="K49" t="str">
        <f t="shared" si="3"/>
        <v>WLos Angeles1984B800M</v>
      </c>
      <c r="L49">
        <f t="array" ref="L49">INDEX(Data!$J$2:$J$2395,_xlfn.XMATCH(Data_1!K49,Data!$L$2:$L$2395,0))</f>
        <v>119</v>
      </c>
    </row>
    <row r="50" spans="1:12" x14ac:dyDescent="0.3">
      <c r="A50" t="s">
        <v>10</v>
      </c>
      <c r="B50" t="s">
        <v>86</v>
      </c>
      <c r="C50">
        <v>1980</v>
      </c>
      <c r="D50" t="s">
        <v>13</v>
      </c>
      <c r="E50" t="str">
        <f t="shared" si="0"/>
        <v>MMoscow1980G100M</v>
      </c>
      <c r="F50">
        <f>INDEX(Data!$J$2:$J$2395,MATCH(Data_1!E50,Data!$L$2:$L$2395,0))</f>
        <v>10.25</v>
      </c>
      <c r="G50" t="str">
        <f t="shared" si="1"/>
        <v>MMoscow1980G200M</v>
      </c>
      <c r="H50">
        <f t="array" ref="H50">INDEX(Data!$J$2:$J$2395,_xlfn.XMATCH(Data_1!G50,Data!$L$2:$L$2395,0))</f>
        <v>20.190000000000001</v>
      </c>
      <c r="I50" t="str">
        <f t="shared" si="2"/>
        <v>MMoscow1980G400M</v>
      </c>
      <c r="J50">
        <f t="array" ref="J50">INDEX(Data!$J$2:$J$2395,_xlfn.XMATCH(Data_1!I50,Data!$L$2:$L$2395,0))</f>
        <v>44.6</v>
      </c>
      <c r="K50" t="str">
        <f t="shared" si="3"/>
        <v>MMoscow1980G800M</v>
      </c>
      <c r="L50">
        <f t="array" ref="L50">INDEX(Data!$J$2:$J$2395,_xlfn.XMATCH(Data_1!K50,Data!$L$2:$L$2395,0))</f>
        <v>105</v>
      </c>
    </row>
    <row r="51" spans="1:12" x14ac:dyDescent="0.3">
      <c r="A51" t="s">
        <v>10</v>
      </c>
      <c r="B51" t="s">
        <v>86</v>
      </c>
      <c r="C51">
        <v>1980</v>
      </c>
      <c r="D51" t="s">
        <v>17</v>
      </c>
      <c r="E51" t="str">
        <f t="shared" si="0"/>
        <v>MMoscow1980S100M</v>
      </c>
      <c r="F51">
        <f>INDEX(Data!$J$2:$J$2395,MATCH(Data_1!E51,Data!$L$2:$L$2395,0))</f>
        <v>10.25</v>
      </c>
      <c r="G51" t="str">
        <f t="shared" si="1"/>
        <v>MMoscow1980S200M</v>
      </c>
      <c r="H51">
        <f t="array" ref="H51">INDEX(Data!$J$2:$J$2395,_xlfn.XMATCH(Data_1!G51,Data!$L$2:$L$2395,0))</f>
        <v>20.21</v>
      </c>
      <c r="I51" t="str">
        <f t="shared" si="2"/>
        <v>MMoscow1980S400M</v>
      </c>
      <c r="J51">
        <f t="array" ref="J51">INDEX(Data!$J$2:$J$2395,_xlfn.XMATCH(Data_1!I51,Data!$L$2:$L$2395,0))</f>
        <v>44.84</v>
      </c>
      <c r="K51" t="str">
        <f t="shared" si="3"/>
        <v>MMoscow1980S800M</v>
      </c>
      <c r="L51">
        <f t="array" ref="L51">INDEX(Data!$J$2:$J$2395,_xlfn.XMATCH(Data_1!K51,Data!$L$2:$L$2395,0))</f>
        <v>106</v>
      </c>
    </row>
    <row r="52" spans="1:12" x14ac:dyDescent="0.3">
      <c r="A52" t="s">
        <v>10</v>
      </c>
      <c r="B52" t="s">
        <v>86</v>
      </c>
      <c r="C52">
        <v>1980</v>
      </c>
      <c r="D52" t="s">
        <v>20</v>
      </c>
      <c r="E52" t="str">
        <f t="shared" si="0"/>
        <v>MMoscow1980B100M</v>
      </c>
      <c r="F52">
        <f>INDEX(Data!$J$2:$J$2395,MATCH(Data_1!E52,Data!$L$2:$L$2395,0))</f>
        <v>10.39</v>
      </c>
      <c r="G52" t="str">
        <f t="shared" si="1"/>
        <v>MMoscow1980B200M</v>
      </c>
      <c r="H52">
        <f t="array" ref="H52">INDEX(Data!$J$2:$J$2395,_xlfn.XMATCH(Data_1!G52,Data!$L$2:$L$2395,0))</f>
        <v>20.29</v>
      </c>
      <c r="I52" t="str">
        <f t="shared" si="2"/>
        <v>MMoscow1980B400M</v>
      </c>
      <c r="J52">
        <f t="array" ref="J52">INDEX(Data!$J$2:$J$2395,_xlfn.XMATCH(Data_1!I52,Data!$L$2:$L$2395,0))</f>
        <v>44.87</v>
      </c>
      <c r="K52" t="str">
        <f t="shared" si="3"/>
        <v>MMoscow1980B800M</v>
      </c>
      <c r="L52">
        <f t="array" ref="L52">INDEX(Data!$J$2:$J$2395,_xlfn.XMATCH(Data_1!K52,Data!$L$2:$L$2395,0))</f>
        <v>106</v>
      </c>
    </row>
    <row r="53" spans="1:12" x14ac:dyDescent="0.3">
      <c r="A53" t="s">
        <v>1399</v>
      </c>
      <c r="B53" t="s">
        <v>86</v>
      </c>
      <c r="C53">
        <v>1980</v>
      </c>
      <c r="D53" t="s">
        <v>13</v>
      </c>
      <c r="E53" t="str">
        <f t="shared" si="0"/>
        <v>WMoscow1980G100M</v>
      </c>
      <c r="F53">
        <f>INDEX(Data!$J$2:$J$2395,MATCH(Data_1!E53,Data!$L$2:$L$2395,0))</f>
        <v>11.06</v>
      </c>
      <c r="G53" t="str">
        <f t="shared" si="1"/>
        <v>WMoscow1980G200M</v>
      </c>
      <c r="H53">
        <f t="array" ref="H53">INDEX(Data!$J$2:$J$2395,_xlfn.XMATCH(Data_1!G53,Data!$L$2:$L$2395,0))</f>
        <v>22.03</v>
      </c>
      <c r="I53" t="str">
        <f t="shared" si="2"/>
        <v>WMoscow1980G400M</v>
      </c>
      <c r="J53">
        <f t="array" ref="J53">INDEX(Data!$J$2:$J$2395,_xlfn.XMATCH(Data_1!I53,Data!$L$2:$L$2395,0))</f>
        <v>48.88</v>
      </c>
      <c r="K53" t="str">
        <f t="shared" si="3"/>
        <v>WMoscow1980G800M</v>
      </c>
      <c r="L53">
        <f t="array" ref="L53">INDEX(Data!$J$2:$J$2395,_xlfn.XMATCH(Data_1!K53,Data!$L$2:$L$2395,0))</f>
        <v>114</v>
      </c>
    </row>
    <row r="54" spans="1:12" x14ac:dyDescent="0.3">
      <c r="A54" t="s">
        <v>1399</v>
      </c>
      <c r="B54" t="s">
        <v>86</v>
      </c>
      <c r="C54">
        <v>1980</v>
      </c>
      <c r="D54" t="s">
        <v>17</v>
      </c>
      <c r="E54" t="str">
        <f t="shared" si="0"/>
        <v>WMoscow1980S100M</v>
      </c>
      <c r="F54">
        <f>INDEX(Data!$J$2:$J$2395,MATCH(Data_1!E54,Data!$L$2:$L$2395,0))</f>
        <v>11.07</v>
      </c>
      <c r="G54" t="str">
        <f t="shared" si="1"/>
        <v>WMoscow1980S200M</v>
      </c>
      <c r="H54">
        <f t="array" ref="H54">INDEX(Data!$J$2:$J$2395,_xlfn.XMATCH(Data_1!G54,Data!$L$2:$L$2395,0))</f>
        <v>22.19</v>
      </c>
      <c r="I54" t="str">
        <f t="shared" si="2"/>
        <v>WMoscow1980S400M</v>
      </c>
      <c r="J54">
        <f t="array" ref="J54">INDEX(Data!$J$2:$J$2395,_xlfn.XMATCH(Data_1!I54,Data!$L$2:$L$2395,0))</f>
        <v>49.46</v>
      </c>
      <c r="K54" t="str">
        <f t="shared" si="3"/>
        <v>WMoscow1980S800M</v>
      </c>
      <c r="L54">
        <f t="array" ref="L54">INDEX(Data!$J$2:$J$2395,_xlfn.XMATCH(Data_1!K54,Data!$L$2:$L$2395,0))</f>
        <v>115</v>
      </c>
    </row>
    <row r="55" spans="1:12" x14ac:dyDescent="0.3">
      <c r="A55" t="s">
        <v>1399</v>
      </c>
      <c r="B55" t="s">
        <v>86</v>
      </c>
      <c r="C55">
        <v>1980</v>
      </c>
      <c r="D55" t="s">
        <v>20</v>
      </c>
      <c r="E55" t="str">
        <f t="shared" si="0"/>
        <v>WMoscow1980B100M</v>
      </c>
      <c r="F55">
        <f>INDEX(Data!$J$2:$J$2395,MATCH(Data_1!E55,Data!$L$2:$L$2395,0))</f>
        <v>11.14</v>
      </c>
      <c r="G55" t="str">
        <f t="shared" si="1"/>
        <v>WMoscow1980B200M</v>
      </c>
      <c r="H55">
        <f t="array" ref="H55">INDEX(Data!$J$2:$J$2395,_xlfn.XMATCH(Data_1!G55,Data!$L$2:$L$2395,0))</f>
        <v>22.2</v>
      </c>
      <c r="I55" t="str">
        <f t="shared" si="2"/>
        <v>WMoscow1980B400M</v>
      </c>
      <c r="J55">
        <f t="array" ref="J55">INDEX(Data!$J$2:$J$2395,_xlfn.XMATCH(Data_1!I55,Data!$L$2:$L$2395,0))</f>
        <v>49.66</v>
      </c>
      <c r="K55" t="str">
        <f t="shared" si="3"/>
        <v>WMoscow1980B800M</v>
      </c>
      <c r="L55">
        <f t="array" ref="L55">INDEX(Data!$J$2:$J$2395,_xlfn.XMATCH(Data_1!K55,Data!$L$2:$L$2395,0))</f>
        <v>116</v>
      </c>
    </row>
    <row r="56" spans="1:12" x14ac:dyDescent="0.3">
      <c r="A56" t="s">
        <v>10</v>
      </c>
      <c r="B56" t="s">
        <v>42</v>
      </c>
      <c r="C56">
        <v>1976</v>
      </c>
      <c r="D56" t="s">
        <v>13</v>
      </c>
      <c r="E56" t="str">
        <f t="shared" si="0"/>
        <v>MMontreal1976G100M</v>
      </c>
      <c r="F56">
        <f>INDEX(Data!$J$2:$J$2395,MATCH(Data_1!E56,Data!$L$2:$L$2395,0))</f>
        <v>10.06</v>
      </c>
      <c r="G56" t="str">
        <f t="shared" si="1"/>
        <v>MMontreal1976G200M</v>
      </c>
      <c r="H56">
        <f t="array" ref="H56">INDEX(Data!$J$2:$J$2395,_xlfn.XMATCH(Data_1!G56,Data!$L$2:$L$2395,0))</f>
        <v>20.23</v>
      </c>
      <c r="I56" t="str">
        <f t="shared" si="2"/>
        <v>MMontreal1976G400M</v>
      </c>
      <c r="J56">
        <f t="array" ref="J56">INDEX(Data!$J$2:$J$2395,_xlfn.XMATCH(Data_1!I56,Data!$L$2:$L$2395,0))</f>
        <v>44.26</v>
      </c>
      <c r="K56" t="str">
        <f t="shared" si="3"/>
        <v>MMontreal1976G800M</v>
      </c>
      <c r="L56">
        <f t="array" ref="L56">INDEX(Data!$J$2:$J$2395,_xlfn.XMATCH(Data_1!K56,Data!$L$2:$L$2395,0))</f>
        <v>104</v>
      </c>
    </row>
    <row r="57" spans="1:12" x14ac:dyDescent="0.3">
      <c r="A57" t="s">
        <v>10</v>
      </c>
      <c r="B57" t="s">
        <v>42</v>
      </c>
      <c r="C57">
        <v>1976</v>
      </c>
      <c r="D57" t="s">
        <v>17</v>
      </c>
      <c r="E57" t="str">
        <f t="shared" si="0"/>
        <v>MMontreal1976S100M</v>
      </c>
      <c r="F57">
        <f>INDEX(Data!$J$2:$J$2395,MATCH(Data_1!E57,Data!$L$2:$L$2395,0))</f>
        <v>10.08</v>
      </c>
      <c r="G57" t="str">
        <f t="shared" si="1"/>
        <v>MMontreal1976S200M</v>
      </c>
      <c r="H57">
        <f t="array" ref="H57">INDEX(Data!$J$2:$J$2395,_xlfn.XMATCH(Data_1!G57,Data!$L$2:$L$2395,0))</f>
        <v>20.29</v>
      </c>
      <c r="I57" t="str">
        <f t="shared" si="2"/>
        <v>MMontreal1976S400M</v>
      </c>
      <c r="J57">
        <f t="array" ref="J57">INDEX(Data!$J$2:$J$2395,_xlfn.XMATCH(Data_1!I57,Data!$L$2:$L$2395,0))</f>
        <v>44.4</v>
      </c>
      <c r="K57" t="str">
        <f t="shared" si="3"/>
        <v>MMontreal1976S800M</v>
      </c>
      <c r="L57">
        <f t="array" ref="L57">INDEX(Data!$J$2:$J$2395,_xlfn.XMATCH(Data_1!K57,Data!$L$2:$L$2395,0))</f>
        <v>104</v>
      </c>
    </row>
    <row r="58" spans="1:12" x14ac:dyDescent="0.3">
      <c r="A58" t="s">
        <v>10</v>
      </c>
      <c r="B58" t="s">
        <v>42</v>
      </c>
      <c r="C58">
        <v>1976</v>
      </c>
      <c r="D58" t="s">
        <v>20</v>
      </c>
      <c r="E58" t="str">
        <f t="shared" si="0"/>
        <v>MMontreal1976B100M</v>
      </c>
      <c r="F58">
        <f>INDEX(Data!$J$2:$J$2395,MATCH(Data_1!E58,Data!$L$2:$L$2395,0))</f>
        <v>10.14</v>
      </c>
      <c r="G58" t="str">
        <f t="shared" si="1"/>
        <v>MMontreal1976B200M</v>
      </c>
      <c r="H58">
        <f t="array" ref="H58">INDEX(Data!$J$2:$J$2395,_xlfn.XMATCH(Data_1!G58,Data!$L$2:$L$2395,0))</f>
        <v>20.43</v>
      </c>
      <c r="I58" t="str">
        <f t="shared" si="2"/>
        <v>MMontreal1976B400M</v>
      </c>
      <c r="J58">
        <f t="array" ref="J58">INDEX(Data!$J$2:$J$2395,_xlfn.XMATCH(Data_1!I58,Data!$L$2:$L$2395,0))</f>
        <v>44.95</v>
      </c>
      <c r="K58" t="str">
        <f t="shared" si="3"/>
        <v>MMontreal1976B800M</v>
      </c>
      <c r="L58">
        <f t="array" ref="L58">INDEX(Data!$J$2:$J$2395,_xlfn.XMATCH(Data_1!K58,Data!$L$2:$L$2395,0))</f>
        <v>104</v>
      </c>
    </row>
    <row r="59" spans="1:12" x14ac:dyDescent="0.3">
      <c r="A59" t="s">
        <v>1399</v>
      </c>
      <c r="B59" t="s">
        <v>42</v>
      </c>
      <c r="C59">
        <v>1976</v>
      </c>
      <c r="D59" t="s">
        <v>13</v>
      </c>
      <c r="E59" t="str">
        <f t="shared" si="0"/>
        <v>WMontreal1976G100M</v>
      </c>
      <c r="F59">
        <f>INDEX(Data!$J$2:$J$2395,MATCH(Data_1!E59,Data!$L$2:$L$2395,0))</f>
        <v>11.08</v>
      </c>
      <c r="G59" t="str">
        <f t="shared" si="1"/>
        <v>WMontreal1976G200M</v>
      </c>
      <c r="H59">
        <f t="array" ref="H59">INDEX(Data!$J$2:$J$2395,_xlfn.XMATCH(Data_1!G59,Data!$L$2:$L$2395,0))</f>
        <v>22.37</v>
      </c>
      <c r="I59" t="str">
        <f t="shared" si="2"/>
        <v>WMontreal1976G400M</v>
      </c>
      <c r="J59">
        <f t="array" ref="J59">INDEX(Data!$J$2:$J$2395,_xlfn.XMATCH(Data_1!I59,Data!$L$2:$L$2395,0))</f>
        <v>49.29</v>
      </c>
      <c r="K59" t="str">
        <f t="shared" si="3"/>
        <v>WMontreal1976G800M</v>
      </c>
      <c r="L59">
        <f t="array" ref="L59">INDEX(Data!$J$2:$J$2395,_xlfn.XMATCH(Data_1!K59,Data!$L$2:$L$2395,0))</f>
        <v>115</v>
      </c>
    </row>
    <row r="60" spans="1:12" x14ac:dyDescent="0.3">
      <c r="A60" t="s">
        <v>1399</v>
      </c>
      <c r="B60" t="s">
        <v>42</v>
      </c>
      <c r="C60">
        <v>1976</v>
      </c>
      <c r="D60" t="s">
        <v>17</v>
      </c>
      <c r="E60" t="str">
        <f t="shared" si="0"/>
        <v>WMontreal1976S100M</v>
      </c>
      <c r="F60">
        <f>INDEX(Data!$J$2:$J$2395,MATCH(Data_1!E60,Data!$L$2:$L$2395,0))</f>
        <v>11.13</v>
      </c>
      <c r="G60" t="str">
        <f t="shared" si="1"/>
        <v>WMontreal1976S200M</v>
      </c>
      <c r="H60">
        <f t="array" ref="H60">INDEX(Data!$J$2:$J$2395,_xlfn.XMATCH(Data_1!G60,Data!$L$2:$L$2395,0))</f>
        <v>22.39</v>
      </c>
      <c r="I60" t="str">
        <f t="shared" si="2"/>
        <v>WMontreal1976S400M</v>
      </c>
      <c r="J60">
        <f t="array" ref="J60">INDEX(Data!$J$2:$J$2395,_xlfn.XMATCH(Data_1!I60,Data!$L$2:$L$2395,0))</f>
        <v>50.51</v>
      </c>
      <c r="K60" t="str">
        <f t="shared" si="3"/>
        <v>WMontreal1976S800M</v>
      </c>
      <c r="L60">
        <f t="array" ref="L60">INDEX(Data!$J$2:$J$2395,_xlfn.XMATCH(Data_1!K60,Data!$L$2:$L$2395,0))</f>
        <v>115</v>
      </c>
    </row>
    <row r="61" spans="1:12" x14ac:dyDescent="0.3">
      <c r="A61" t="s">
        <v>1399</v>
      </c>
      <c r="B61" t="s">
        <v>42</v>
      </c>
      <c r="C61">
        <v>1976</v>
      </c>
      <c r="D61" t="s">
        <v>20</v>
      </c>
      <c r="E61" t="str">
        <f t="shared" si="0"/>
        <v>WMontreal1976B100M</v>
      </c>
      <c r="F61">
        <f>INDEX(Data!$J$2:$J$2395,MATCH(Data_1!E61,Data!$L$2:$L$2395,0))</f>
        <v>11.17</v>
      </c>
      <c r="G61" t="str">
        <f t="shared" si="1"/>
        <v>WMontreal1976B200M</v>
      </c>
      <c r="H61">
        <f t="array" ref="H61">INDEX(Data!$J$2:$J$2395,_xlfn.XMATCH(Data_1!G61,Data!$L$2:$L$2395,0))</f>
        <v>22.47</v>
      </c>
      <c r="I61" t="str">
        <f t="shared" si="2"/>
        <v>WMontreal1976B400M</v>
      </c>
      <c r="J61">
        <f t="array" ref="J61">INDEX(Data!$J$2:$J$2395,_xlfn.XMATCH(Data_1!I61,Data!$L$2:$L$2395,0))</f>
        <v>50.55</v>
      </c>
      <c r="K61" t="str">
        <f t="shared" si="3"/>
        <v>WMontreal1976B800M</v>
      </c>
      <c r="L61">
        <f t="array" ref="L61">INDEX(Data!$J$2:$J$2395,_xlfn.XMATCH(Data_1!K61,Data!$L$2:$L$2395,0))</f>
        <v>116</v>
      </c>
    </row>
    <row r="62" spans="1:12" x14ac:dyDescent="0.3">
      <c r="A62" t="s">
        <v>10</v>
      </c>
      <c r="B62" t="s">
        <v>90</v>
      </c>
      <c r="C62">
        <v>1972</v>
      </c>
      <c r="D62" t="s">
        <v>13</v>
      </c>
      <c r="E62" t="str">
        <f t="shared" si="0"/>
        <v>MMunich1972G100M</v>
      </c>
      <c r="F62">
        <f>INDEX(Data!$J$2:$J$2395,MATCH(Data_1!E62,Data!$L$2:$L$2395,0))</f>
        <v>10.14</v>
      </c>
      <c r="G62" t="str">
        <f t="shared" si="1"/>
        <v>MMunich1972G200M</v>
      </c>
      <c r="H62">
        <f t="array" ref="H62">INDEX(Data!$J$2:$J$2395,_xlfn.XMATCH(Data_1!G62,Data!$L$2:$L$2395,0))</f>
        <v>20</v>
      </c>
      <c r="I62" t="str">
        <f t="shared" si="2"/>
        <v>MMunich1972G400M</v>
      </c>
      <c r="J62">
        <f t="array" ref="J62">INDEX(Data!$J$2:$J$2395,_xlfn.XMATCH(Data_1!I62,Data!$L$2:$L$2395,0))</f>
        <v>44.66</v>
      </c>
      <c r="K62" t="str">
        <f t="shared" si="3"/>
        <v>MMunich1972G800M</v>
      </c>
      <c r="L62">
        <f t="array" ref="L62">INDEX(Data!$J$2:$J$2395,_xlfn.XMATCH(Data_1!K62,Data!$L$2:$L$2395,0))</f>
        <v>106</v>
      </c>
    </row>
    <row r="63" spans="1:12" x14ac:dyDescent="0.3">
      <c r="A63" t="s">
        <v>10</v>
      </c>
      <c r="B63" t="s">
        <v>90</v>
      </c>
      <c r="C63">
        <v>1972</v>
      </c>
      <c r="D63" t="s">
        <v>17</v>
      </c>
      <c r="E63" t="str">
        <f t="shared" si="0"/>
        <v>MMunich1972S100M</v>
      </c>
      <c r="F63">
        <f>INDEX(Data!$J$2:$J$2395,MATCH(Data_1!E63,Data!$L$2:$L$2395,0))</f>
        <v>10.24</v>
      </c>
      <c r="G63" t="str">
        <f t="shared" si="1"/>
        <v>MMunich1972S200M</v>
      </c>
      <c r="H63">
        <f t="array" ref="H63">INDEX(Data!$J$2:$J$2395,_xlfn.XMATCH(Data_1!G63,Data!$L$2:$L$2395,0))</f>
        <v>20.190000000000001</v>
      </c>
      <c r="I63" t="str">
        <f t="shared" si="2"/>
        <v>MMunich1972S400M</v>
      </c>
      <c r="J63">
        <f t="array" ref="J63">INDEX(Data!$J$2:$J$2395,_xlfn.XMATCH(Data_1!I63,Data!$L$2:$L$2395,0))</f>
        <v>44.8</v>
      </c>
      <c r="K63" t="str">
        <f t="shared" si="3"/>
        <v>MMunich1972S800M</v>
      </c>
      <c r="L63">
        <f t="array" ref="L63">INDEX(Data!$J$2:$J$2395,_xlfn.XMATCH(Data_1!K63,Data!$L$2:$L$2395,0))</f>
        <v>106</v>
      </c>
    </row>
    <row r="64" spans="1:12" x14ac:dyDescent="0.3">
      <c r="A64" t="s">
        <v>10</v>
      </c>
      <c r="B64" t="s">
        <v>90</v>
      </c>
      <c r="C64">
        <v>1972</v>
      </c>
      <c r="D64" t="s">
        <v>20</v>
      </c>
      <c r="E64" t="str">
        <f t="shared" si="0"/>
        <v>MMunich1972B100M</v>
      </c>
      <c r="F64">
        <f>INDEX(Data!$J$2:$J$2395,MATCH(Data_1!E64,Data!$L$2:$L$2395,0))</f>
        <v>10.33</v>
      </c>
      <c r="G64" t="str">
        <f t="shared" si="1"/>
        <v>MMunich1972B200M</v>
      </c>
      <c r="H64">
        <f t="array" ref="H64">INDEX(Data!$J$2:$J$2395,_xlfn.XMATCH(Data_1!G64,Data!$L$2:$L$2395,0))</f>
        <v>20.3</v>
      </c>
      <c r="I64" t="str">
        <f t="shared" si="2"/>
        <v>MMunich1972B400M</v>
      </c>
      <c r="J64">
        <f t="array" ref="J64">INDEX(Data!$J$2:$J$2395,_xlfn.XMATCH(Data_1!I64,Data!$L$2:$L$2395,0))</f>
        <v>44.92</v>
      </c>
      <c r="K64" t="str">
        <f t="shared" si="3"/>
        <v>MMunich1972B800M</v>
      </c>
      <c r="L64">
        <f t="array" ref="L64">INDEX(Data!$J$2:$J$2395,_xlfn.XMATCH(Data_1!K64,Data!$L$2:$L$2395,0))</f>
        <v>106</v>
      </c>
    </row>
    <row r="65" spans="1:12" x14ac:dyDescent="0.3">
      <c r="A65" t="s">
        <v>1399</v>
      </c>
      <c r="B65" t="s">
        <v>90</v>
      </c>
      <c r="C65">
        <v>1972</v>
      </c>
      <c r="D65" t="s">
        <v>13</v>
      </c>
      <c r="E65" t="str">
        <f t="shared" si="0"/>
        <v>WMunich1972G100M</v>
      </c>
      <c r="F65">
        <f>INDEX(Data!$J$2:$J$2395,MATCH(Data_1!E65,Data!$L$2:$L$2395,0))</f>
        <v>11.07</v>
      </c>
      <c r="G65" t="str">
        <f t="shared" si="1"/>
        <v>WMunich1972G200M</v>
      </c>
      <c r="H65">
        <f t="array" ref="H65">INDEX(Data!$J$2:$J$2395,_xlfn.XMATCH(Data_1!G65,Data!$L$2:$L$2395,0))</f>
        <v>22.4</v>
      </c>
      <c r="I65" t="str">
        <f t="shared" si="2"/>
        <v>WMunich1972G400M</v>
      </c>
      <c r="J65">
        <f t="array" ref="J65">INDEX(Data!$J$2:$J$2395,_xlfn.XMATCH(Data_1!I65,Data!$L$2:$L$2395,0))</f>
        <v>51.08</v>
      </c>
      <c r="K65" t="str">
        <f t="shared" si="3"/>
        <v>WMunich1972G800M</v>
      </c>
      <c r="L65">
        <f t="array" ref="L65">INDEX(Data!$J$2:$J$2395,_xlfn.XMATCH(Data_1!K65,Data!$L$2:$L$2395,0))</f>
        <v>119</v>
      </c>
    </row>
    <row r="66" spans="1:12" x14ac:dyDescent="0.3">
      <c r="A66" t="s">
        <v>1399</v>
      </c>
      <c r="B66" t="s">
        <v>90</v>
      </c>
      <c r="C66">
        <v>1972</v>
      </c>
      <c r="D66" t="s">
        <v>17</v>
      </c>
      <c r="E66" t="str">
        <f t="shared" si="0"/>
        <v>WMunich1972S100M</v>
      </c>
      <c r="F66">
        <f>INDEX(Data!$J$2:$J$2395,MATCH(Data_1!E66,Data!$L$2:$L$2395,0))</f>
        <v>11.23</v>
      </c>
      <c r="G66" t="str">
        <f t="shared" si="1"/>
        <v>WMunich1972S200M</v>
      </c>
      <c r="H66">
        <f t="array" ref="H66">INDEX(Data!$J$2:$J$2395,_xlfn.XMATCH(Data_1!G66,Data!$L$2:$L$2395,0))</f>
        <v>22.45</v>
      </c>
      <c r="I66" t="str">
        <f t="shared" si="2"/>
        <v>WMunich1972S400M</v>
      </c>
      <c r="J66">
        <f t="array" ref="J66">INDEX(Data!$J$2:$J$2395,_xlfn.XMATCH(Data_1!I66,Data!$L$2:$L$2395,0))</f>
        <v>51.21</v>
      </c>
      <c r="K66" t="str">
        <f t="shared" si="3"/>
        <v>WMunich1972S800M</v>
      </c>
      <c r="L66">
        <f t="array" ref="L66">INDEX(Data!$J$2:$J$2395,_xlfn.XMATCH(Data_1!K66,Data!$L$2:$L$2395,0))</f>
        <v>119</v>
      </c>
    </row>
    <row r="67" spans="1:12" x14ac:dyDescent="0.3">
      <c r="A67" t="s">
        <v>1399</v>
      </c>
      <c r="B67" t="s">
        <v>90</v>
      </c>
      <c r="C67">
        <v>1972</v>
      </c>
      <c r="D67" t="s">
        <v>20</v>
      </c>
      <c r="E67" t="str">
        <f t="shared" ref="E67:E130" si="4">_xlfn.CONCAT(A67,B67,C67,D67,$F$1)</f>
        <v>WMunich1972B100M</v>
      </c>
      <c r="F67">
        <f>INDEX(Data!$J$2:$J$2395,MATCH(Data_1!E67,Data!$L$2:$L$2395,0))</f>
        <v>11.24</v>
      </c>
      <c r="G67" t="str">
        <f t="shared" ref="G67:G130" si="5">_xlfn.CONCAT(A67,B67,C67,D67,$H$1)</f>
        <v>WMunich1972B200M</v>
      </c>
      <c r="H67">
        <f t="array" ref="H67">INDEX(Data!$J$2:$J$2395,_xlfn.XMATCH(Data_1!G67,Data!$L$2:$L$2395,0))</f>
        <v>22.74</v>
      </c>
      <c r="I67" t="str">
        <f t="shared" ref="I67:I130" si="6">_xlfn.CONCAT(A67,B67,C67,D67,$J$1)</f>
        <v>WMunich1972B400M</v>
      </c>
      <c r="J67">
        <f t="array" ref="J67">INDEX(Data!$J$2:$J$2395,_xlfn.XMATCH(Data_1!I67,Data!$L$2:$L$2395,0))</f>
        <v>51.64</v>
      </c>
      <c r="K67" t="str">
        <f t="shared" ref="K67:K130" si="7">_xlfn.CONCAT(A67,B67,C67,D67,$L$1)</f>
        <v>WMunich1972B800M</v>
      </c>
      <c r="L67">
        <f t="array" ref="L67">INDEX(Data!$J$2:$J$2395,_xlfn.XMATCH(Data_1!K67,Data!$L$2:$L$2395,0))</f>
        <v>119</v>
      </c>
    </row>
    <row r="68" spans="1:12" x14ac:dyDescent="0.3">
      <c r="A68" t="s">
        <v>10</v>
      </c>
      <c r="B68" t="s">
        <v>48</v>
      </c>
      <c r="C68">
        <v>1968</v>
      </c>
      <c r="D68" t="s">
        <v>13</v>
      </c>
      <c r="E68" t="str">
        <f t="shared" si="4"/>
        <v>MMexico1968G100M</v>
      </c>
      <c r="F68">
        <f>INDEX(Data!$J$2:$J$2395,MATCH(Data_1!E68,Data!$L$2:$L$2395,0))</f>
        <v>9.9</v>
      </c>
      <c r="G68" t="str">
        <f t="shared" si="5"/>
        <v>MMexico1968G200M</v>
      </c>
      <c r="H68">
        <f t="array" ref="H68">INDEX(Data!$J$2:$J$2395,_xlfn.XMATCH(Data_1!G68,Data!$L$2:$L$2395,0))</f>
        <v>19.8</v>
      </c>
      <c r="I68" t="str">
        <f t="shared" si="6"/>
        <v>MMexico1968G400M</v>
      </c>
      <c r="J68">
        <f t="array" ref="J68">INDEX(Data!$J$2:$J$2395,_xlfn.XMATCH(Data_1!I68,Data!$L$2:$L$2395,0))</f>
        <v>43.8</v>
      </c>
      <c r="K68" t="str">
        <f t="shared" si="7"/>
        <v>MMexico1968G800M</v>
      </c>
      <c r="L68">
        <f t="array" ref="L68">INDEX(Data!$J$2:$J$2395,_xlfn.XMATCH(Data_1!K68,Data!$L$2:$L$2395,0))</f>
        <v>104</v>
      </c>
    </row>
    <row r="69" spans="1:12" x14ac:dyDescent="0.3">
      <c r="A69" t="s">
        <v>10</v>
      </c>
      <c r="B69" t="s">
        <v>48</v>
      </c>
      <c r="C69">
        <v>1968</v>
      </c>
      <c r="D69" t="s">
        <v>17</v>
      </c>
      <c r="E69" t="str">
        <f t="shared" si="4"/>
        <v>MMexico1968S100M</v>
      </c>
      <c r="F69">
        <f>INDEX(Data!$J$2:$J$2395,MATCH(Data_1!E69,Data!$L$2:$L$2395,0))</f>
        <v>10</v>
      </c>
      <c r="G69" t="str">
        <f t="shared" si="5"/>
        <v>MMexico1968S200M</v>
      </c>
      <c r="H69">
        <f t="array" ref="H69">INDEX(Data!$J$2:$J$2395,_xlfn.XMATCH(Data_1!G69,Data!$L$2:$L$2395,0))</f>
        <v>20</v>
      </c>
      <c r="I69" t="str">
        <f t="shared" si="6"/>
        <v>MMexico1968S400M</v>
      </c>
      <c r="J69">
        <f t="array" ref="J69">INDEX(Data!$J$2:$J$2395,_xlfn.XMATCH(Data_1!I69,Data!$L$2:$L$2395,0))</f>
        <v>43.9</v>
      </c>
      <c r="K69" t="str">
        <f t="shared" si="7"/>
        <v>MMexico1968S800M</v>
      </c>
      <c r="L69">
        <f t="array" ref="L69">INDEX(Data!$J$2:$J$2395,_xlfn.XMATCH(Data_1!K69,Data!$L$2:$L$2395,0))</f>
        <v>105</v>
      </c>
    </row>
    <row r="70" spans="1:12" x14ac:dyDescent="0.3">
      <c r="A70" t="s">
        <v>10</v>
      </c>
      <c r="B70" t="s">
        <v>48</v>
      </c>
      <c r="C70">
        <v>1968</v>
      </c>
      <c r="D70" t="s">
        <v>20</v>
      </c>
      <c r="E70" t="str">
        <f t="shared" si="4"/>
        <v>MMexico1968B100M</v>
      </c>
      <c r="F70">
        <f>INDEX(Data!$J$2:$J$2395,MATCH(Data_1!E70,Data!$L$2:$L$2395,0))</f>
        <v>10</v>
      </c>
      <c r="G70" t="str">
        <f t="shared" si="5"/>
        <v>MMexico1968B200M</v>
      </c>
      <c r="H70">
        <f t="array" ref="H70">INDEX(Data!$J$2:$J$2395,_xlfn.XMATCH(Data_1!G70,Data!$L$2:$L$2395,0))</f>
        <v>20</v>
      </c>
      <c r="I70" t="str">
        <f t="shared" si="6"/>
        <v>MMexico1968B400M</v>
      </c>
      <c r="J70">
        <f t="array" ref="J70">INDEX(Data!$J$2:$J$2395,_xlfn.XMATCH(Data_1!I70,Data!$L$2:$L$2395,0))</f>
        <v>44.4</v>
      </c>
      <c r="K70" t="str">
        <f t="shared" si="7"/>
        <v>MMexico1968B800M</v>
      </c>
      <c r="L70">
        <f t="array" ref="L70">INDEX(Data!$J$2:$J$2395,_xlfn.XMATCH(Data_1!K70,Data!$L$2:$L$2395,0))</f>
        <v>105</v>
      </c>
    </row>
    <row r="71" spans="1:12" x14ac:dyDescent="0.3">
      <c r="A71" t="s">
        <v>1399</v>
      </c>
      <c r="B71" t="s">
        <v>48</v>
      </c>
      <c r="C71">
        <v>1968</v>
      </c>
      <c r="D71" t="s">
        <v>13</v>
      </c>
      <c r="E71" t="str">
        <f t="shared" si="4"/>
        <v>WMexico1968G100M</v>
      </c>
      <c r="F71">
        <f>INDEX(Data!$J$2:$J$2395,MATCH(Data_1!E71,Data!$L$2:$L$2395,0))</f>
        <v>11</v>
      </c>
      <c r="G71" t="str">
        <f t="shared" si="5"/>
        <v>WMexico1968G200M</v>
      </c>
      <c r="H71">
        <f t="array" ref="H71">INDEX(Data!$J$2:$J$2395,_xlfn.XMATCH(Data_1!G71,Data!$L$2:$L$2395,0))</f>
        <v>22.5</v>
      </c>
      <c r="I71" t="str">
        <f t="shared" si="6"/>
        <v>WMexico1968G400M</v>
      </c>
      <c r="J71">
        <f t="array" ref="J71">INDEX(Data!$J$2:$J$2395,_xlfn.XMATCH(Data_1!I71,Data!$L$2:$L$2395,0))</f>
        <v>52</v>
      </c>
      <c r="K71" t="str">
        <f t="shared" si="7"/>
        <v>WMexico1968G800M</v>
      </c>
      <c r="L71">
        <f t="array" ref="L71">INDEX(Data!$J$2:$J$2395,_xlfn.XMATCH(Data_1!K71,Data!$L$2:$L$2395,0))</f>
        <v>121</v>
      </c>
    </row>
    <row r="72" spans="1:12" x14ac:dyDescent="0.3">
      <c r="A72" t="s">
        <v>1399</v>
      </c>
      <c r="B72" t="s">
        <v>48</v>
      </c>
      <c r="C72">
        <v>1968</v>
      </c>
      <c r="D72" t="s">
        <v>17</v>
      </c>
      <c r="E72" t="str">
        <f t="shared" si="4"/>
        <v>WMexico1968S100M</v>
      </c>
      <c r="F72">
        <f>INDEX(Data!$J$2:$J$2395,MATCH(Data_1!E72,Data!$L$2:$L$2395,0))</f>
        <v>11.1</v>
      </c>
      <c r="G72" t="str">
        <f t="shared" si="5"/>
        <v>WMexico1968S200M</v>
      </c>
      <c r="H72">
        <f t="array" ref="H72">INDEX(Data!$J$2:$J$2395,_xlfn.XMATCH(Data_1!G72,Data!$L$2:$L$2395,0))</f>
        <v>22.7</v>
      </c>
      <c r="I72" t="str">
        <f t="shared" si="6"/>
        <v>WMexico1968S400M</v>
      </c>
      <c r="J72">
        <f t="array" ref="J72">INDEX(Data!$J$2:$J$2395,_xlfn.XMATCH(Data_1!I72,Data!$L$2:$L$2395,0))</f>
        <v>52.1</v>
      </c>
      <c r="K72" t="str">
        <f t="shared" si="7"/>
        <v>WMexico1968S800M</v>
      </c>
      <c r="L72">
        <f t="array" ref="L72">INDEX(Data!$J$2:$J$2395,_xlfn.XMATCH(Data_1!K72,Data!$L$2:$L$2395,0))</f>
        <v>122</v>
      </c>
    </row>
    <row r="73" spans="1:12" x14ac:dyDescent="0.3">
      <c r="A73" t="s">
        <v>1399</v>
      </c>
      <c r="B73" t="s">
        <v>48</v>
      </c>
      <c r="C73">
        <v>1968</v>
      </c>
      <c r="D73" t="s">
        <v>20</v>
      </c>
      <c r="E73" t="str">
        <f t="shared" si="4"/>
        <v>WMexico1968B100M</v>
      </c>
      <c r="F73">
        <f>INDEX(Data!$J$2:$J$2395,MATCH(Data_1!E73,Data!$L$2:$L$2395,0))</f>
        <v>11.1</v>
      </c>
      <c r="G73" t="str">
        <f t="shared" si="5"/>
        <v>WMexico1968B200M</v>
      </c>
      <c r="H73">
        <f t="array" ref="H73">INDEX(Data!$J$2:$J$2395,_xlfn.XMATCH(Data_1!G73,Data!$L$2:$L$2395,0))</f>
        <v>22.8</v>
      </c>
      <c r="I73" t="str">
        <f t="shared" si="6"/>
        <v>WMexico1968B400M</v>
      </c>
      <c r="J73">
        <f t="array" ref="J73">INDEX(Data!$J$2:$J$2395,_xlfn.XMATCH(Data_1!I73,Data!$L$2:$L$2395,0))</f>
        <v>52.2</v>
      </c>
      <c r="K73" t="str">
        <f t="shared" si="7"/>
        <v>WMexico1968B800M</v>
      </c>
      <c r="L73">
        <f t="array" ref="L73">INDEX(Data!$J$2:$J$2395,_xlfn.XMATCH(Data_1!K73,Data!$L$2:$L$2395,0))</f>
        <v>123</v>
      </c>
    </row>
    <row r="74" spans="1:12" x14ac:dyDescent="0.3">
      <c r="A74" t="s">
        <v>10</v>
      </c>
      <c r="B74" t="s">
        <v>93</v>
      </c>
      <c r="C74">
        <v>1964</v>
      </c>
      <c r="D74" t="s">
        <v>13</v>
      </c>
      <c r="E74" t="str">
        <f t="shared" si="4"/>
        <v>MTokyo1964G100M</v>
      </c>
      <c r="F74">
        <f>INDEX(Data!$J$2:$J$2395,MATCH(Data_1!E74,Data!$L$2:$L$2395,0))</f>
        <v>10</v>
      </c>
      <c r="G74" t="str">
        <f t="shared" si="5"/>
        <v>MTokyo1964G200M</v>
      </c>
      <c r="H74">
        <f t="array" ref="H74">INDEX(Data!$J$2:$J$2395,_xlfn.XMATCH(Data_1!G74,Data!$L$2:$L$2395,0))</f>
        <v>20.3</v>
      </c>
      <c r="I74" t="str">
        <f t="shared" si="6"/>
        <v>MTokyo1964G400M</v>
      </c>
      <c r="J74">
        <f t="array" ref="J74">INDEX(Data!$J$2:$J$2395,_xlfn.XMATCH(Data_1!I74,Data!$L$2:$L$2395,0))</f>
        <v>45.1</v>
      </c>
      <c r="K74" t="str">
        <f t="shared" si="7"/>
        <v>MTokyo1964G800M</v>
      </c>
      <c r="L74">
        <f t="array" ref="L74">INDEX(Data!$J$2:$J$2395,_xlfn.XMATCH(Data_1!K74,Data!$L$2:$L$2395,0))</f>
        <v>105</v>
      </c>
    </row>
    <row r="75" spans="1:12" x14ac:dyDescent="0.3">
      <c r="A75" t="s">
        <v>10</v>
      </c>
      <c r="B75" t="s">
        <v>93</v>
      </c>
      <c r="C75">
        <v>1964</v>
      </c>
      <c r="D75" t="s">
        <v>17</v>
      </c>
      <c r="E75" t="str">
        <f t="shared" si="4"/>
        <v>MTokyo1964S100M</v>
      </c>
      <c r="F75">
        <f>INDEX(Data!$J$2:$J$2395,MATCH(Data_1!E75,Data!$L$2:$L$2395,0))</f>
        <v>10.199999999999999</v>
      </c>
      <c r="G75" t="str">
        <f t="shared" si="5"/>
        <v>MTokyo1964S200M</v>
      </c>
      <c r="H75">
        <f t="array" ref="H75">INDEX(Data!$J$2:$J$2395,_xlfn.XMATCH(Data_1!G75,Data!$L$2:$L$2395,0))</f>
        <v>20.5</v>
      </c>
      <c r="I75" t="str">
        <f t="shared" si="6"/>
        <v>MTokyo1964S400M</v>
      </c>
      <c r="J75">
        <f t="array" ref="J75">INDEX(Data!$J$2:$J$2395,_xlfn.XMATCH(Data_1!I75,Data!$L$2:$L$2395,0))</f>
        <v>45.2</v>
      </c>
      <c r="K75" t="str">
        <f t="shared" si="7"/>
        <v>MTokyo1964S800M</v>
      </c>
      <c r="L75">
        <f t="array" ref="L75">INDEX(Data!$J$2:$J$2395,_xlfn.XMATCH(Data_1!K75,Data!$L$2:$L$2395,0))</f>
        <v>106</v>
      </c>
    </row>
    <row r="76" spans="1:12" x14ac:dyDescent="0.3">
      <c r="A76" t="s">
        <v>10</v>
      </c>
      <c r="B76" t="s">
        <v>93</v>
      </c>
      <c r="C76">
        <v>1964</v>
      </c>
      <c r="D76" t="s">
        <v>20</v>
      </c>
      <c r="E76" t="str">
        <f t="shared" si="4"/>
        <v>MTokyo1964B100M</v>
      </c>
      <c r="F76">
        <f>INDEX(Data!$J$2:$J$2395,MATCH(Data_1!E76,Data!$L$2:$L$2395,0))</f>
        <v>10.199999999999999</v>
      </c>
      <c r="G76" t="str">
        <f t="shared" si="5"/>
        <v>MTokyo1964B200M</v>
      </c>
      <c r="H76">
        <f t="array" ref="H76">INDEX(Data!$J$2:$J$2395,_xlfn.XMATCH(Data_1!G76,Data!$L$2:$L$2395,0))</f>
        <v>20.6</v>
      </c>
      <c r="I76" t="str">
        <f t="shared" si="6"/>
        <v>MTokyo1964B400M</v>
      </c>
      <c r="J76">
        <f t="array" ref="J76">INDEX(Data!$J$2:$J$2395,_xlfn.XMATCH(Data_1!I76,Data!$L$2:$L$2395,0))</f>
        <v>45.6</v>
      </c>
      <c r="K76" t="str">
        <f t="shared" si="7"/>
        <v>MTokyo1964B800M</v>
      </c>
      <c r="L76">
        <f t="array" ref="L76">INDEX(Data!$J$2:$J$2395,_xlfn.XMATCH(Data_1!K76,Data!$L$2:$L$2395,0))</f>
        <v>106</v>
      </c>
    </row>
    <row r="77" spans="1:12" x14ac:dyDescent="0.3">
      <c r="A77" t="s">
        <v>1399</v>
      </c>
      <c r="B77" t="s">
        <v>93</v>
      </c>
      <c r="C77">
        <v>1964</v>
      </c>
      <c r="D77" t="s">
        <v>13</v>
      </c>
      <c r="E77" t="str">
        <f t="shared" si="4"/>
        <v>WTokyo1964G100M</v>
      </c>
      <c r="F77">
        <f>INDEX(Data!$J$2:$J$2395,MATCH(Data_1!E77,Data!$L$2:$L$2395,0))</f>
        <v>11.4</v>
      </c>
      <c r="G77" t="str">
        <f t="shared" si="5"/>
        <v>WTokyo1964G200M</v>
      </c>
      <c r="H77">
        <f t="array" ref="H77">INDEX(Data!$J$2:$J$2395,_xlfn.XMATCH(Data_1!G77,Data!$L$2:$L$2395,0))</f>
        <v>23</v>
      </c>
      <c r="I77" t="str">
        <f t="shared" si="6"/>
        <v>WTokyo1964G400M</v>
      </c>
      <c r="J77">
        <f t="array" ref="J77">INDEX(Data!$J$2:$J$2395,_xlfn.XMATCH(Data_1!I77,Data!$L$2:$L$2395,0))</f>
        <v>52</v>
      </c>
      <c r="K77" t="str">
        <f t="shared" si="7"/>
        <v>WTokyo1964G800M</v>
      </c>
      <c r="L77">
        <f t="array" ref="L77">INDEX(Data!$J$2:$J$2395,_xlfn.XMATCH(Data_1!K77,Data!$L$2:$L$2395,0))</f>
        <v>121</v>
      </c>
    </row>
    <row r="78" spans="1:12" x14ac:dyDescent="0.3">
      <c r="A78" t="s">
        <v>1399</v>
      </c>
      <c r="B78" t="s">
        <v>93</v>
      </c>
      <c r="C78">
        <v>1964</v>
      </c>
      <c r="D78" t="s">
        <v>17</v>
      </c>
      <c r="E78" t="str">
        <f t="shared" si="4"/>
        <v>WTokyo1964S100M</v>
      </c>
      <c r="F78">
        <f>INDEX(Data!$J$2:$J$2395,MATCH(Data_1!E78,Data!$L$2:$L$2395,0))</f>
        <v>11.6</v>
      </c>
      <c r="G78" t="str">
        <f t="shared" si="5"/>
        <v>WTokyo1964S200M</v>
      </c>
      <c r="H78">
        <f t="array" ref="H78">INDEX(Data!$J$2:$J$2395,_xlfn.XMATCH(Data_1!G78,Data!$L$2:$L$2395,0))</f>
        <v>23.1</v>
      </c>
      <c r="I78" t="str">
        <f t="shared" si="6"/>
        <v>WTokyo1964S400M</v>
      </c>
      <c r="J78">
        <f t="array" ref="J78">INDEX(Data!$J$2:$J$2395,_xlfn.XMATCH(Data_1!I78,Data!$L$2:$L$2395,0))</f>
        <v>52.2</v>
      </c>
      <c r="K78" t="str">
        <f t="shared" si="7"/>
        <v>WTokyo1964S800M</v>
      </c>
      <c r="L78">
        <f t="array" ref="L78">INDEX(Data!$J$2:$J$2395,_xlfn.XMATCH(Data_1!K78,Data!$L$2:$L$2395,0))</f>
        <v>122</v>
      </c>
    </row>
    <row r="79" spans="1:12" x14ac:dyDescent="0.3">
      <c r="A79" t="s">
        <v>1399</v>
      </c>
      <c r="B79" t="s">
        <v>93</v>
      </c>
      <c r="C79">
        <v>1964</v>
      </c>
      <c r="D79" t="s">
        <v>20</v>
      </c>
      <c r="E79" t="str">
        <f t="shared" si="4"/>
        <v>WTokyo1964B100M</v>
      </c>
      <c r="F79">
        <f>INDEX(Data!$J$2:$J$2395,MATCH(Data_1!E79,Data!$L$2:$L$2395,0))</f>
        <v>11.6</v>
      </c>
      <c r="G79" t="str">
        <f t="shared" si="5"/>
        <v>WTokyo1964B200M</v>
      </c>
      <c r="H79">
        <f t="array" ref="H79">INDEX(Data!$J$2:$J$2395,_xlfn.XMATCH(Data_1!G79,Data!$L$2:$L$2395,0))</f>
        <v>23.1</v>
      </c>
      <c r="I79" t="str">
        <f t="shared" si="6"/>
        <v>WTokyo1964B400M</v>
      </c>
      <c r="J79">
        <f t="array" ref="J79">INDEX(Data!$J$2:$J$2395,_xlfn.XMATCH(Data_1!I79,Data!$L$2:$L$2395,0))</f>
        <v>53.4</v>
      </c>
      <c r="K79" t="str">
        <f t="shared" si="7"/>
        <v>WTokyo1964B800M</v>
      </c>
      <c r="L79">
        <f t="array" ref="L79">INDEX(Data!$J$2:$J$2395,_xlfn.XMATCH(Data_1!K79,Data!$L$2:$L$2395,0))</f>
        <v>123</v>
      </c>
    </row>
    <row r="80" spans="1:12" x14ac:dyDescent="0.3">
      <c r="A80" t="s">
        <v>10</v>
      </c>
      <c r="B80" t="s">
        <v>53</v>
      </c>
      <c r="C80">
        <v>1960</v>
      </c>
      <c r="D80" t="s">
        <v>13</v>
      </c>
      <c r="E80" t="str">
        <f t="shared" si="4"/>
        <v>MRome1960G100M</v>
      </c>
      <c r="F80">
        <f>INDEX(Data!$J$2:$J$2395,MATCH(Data_1!E80,Data!$L$2:$L$2395,0))</f>
        <v>10.199999999999999</v>
      </c>
      <c r="G80" t="str">
        <f t="shared" si="5"/>
        <v>MRome1960G200M</v>
      </c>
      <c r="H80">
        <f t="array" ref="H80">INDEX(Data!$J$2:$J$2395,_xlfn.XMATCH(Data_1!G80,Data!$L$2:$L$2395,0))</f>
        <v>20.5</v>
      </c>
      <c r="I80" t="str">
        <f t="shared" si="6"/>
        <v>MRome1960G400M</v>
      </c>
      <c r="J80">
        <f t="array" ref="J80">INDEX(Data!$J$2:$J$2395,_xlfn.XMATCH(Data_1!I80,Data!$L$2:$L$2395,0))</f>
        <v>44.9</v>
      </c>
      <c r="K80" t="str">
        <f t="shared" si="7"/>
        <v>MRome1960G800M</v>
      </c>
      <c r="L80">
        <f t="array" ref="L80">INDEX(Data!$J$2:$J$2395,_xlfn.XMATCH(Data_1!K80,Data!$L$2:$L$2395,0))</f>
        <v>106</v>
      </c>
    </row>
    <row r="81" spans="1:12" x14ac:dyDescent="0.3">
      <c r="A81" t="s">
        <v>10</v>
      </c>
      <c r="B81" t="s">
        <v>53</v>
      </c>
      <c r="C81">
        <v>1960</v>
      </c>
      <c r="D81" t="s">
        <v>17</v>
      </c>
      <c r="E81" t="str">
        <f t="shared" si="4"/>
        <v>MRome1960S100M</v>
      </c>
      <c r="F81">
        <f>INDEX(Data!$J$2:$J$2395,MATCH(Data_1!E81,Data!$L$2:$L$2395,0))</f>
        <v>10.199999999999999</v>
      </c>
      <c r="G81" t="str">
        <f t="shared" si="5"/>
        <v>MRome1960S200M</v>
      </c>
      <c r="H81">
        <f t="array" ref="H81">INDEX(Data!$J$2:$J$2395,_xlfn.XMATCH(Data_1!G81,Data!$L$2:$L$2395,0))</f>
        <v>20.6</v>
      </c>
      <c r="I81" t="str">
        <f t="shared" si="6"/>
        <v>MRome1960S400M</v>
      </c>
      <c r="J81">
        <f t="array" ref="J81">INDEX(Data!$J$2:$J$2395,_xlfn.XMATCH(Data_1!I81,Data!$L$2:$L$2395,0))</f>
        <v>44.9</v>
      </c>
      <c r="K81" t="str">
        <f t="shared" si="7"/>
        <v>MRome1960S800M</v>
      </c>
      <c r="L81">
        <f t="array" ref="L81">INDEX(Data!$J$2:$J$2395,_xlfn.XMATCH(Data_1!K81,Data!$L$2:$L$2395,0))</f>
        <v>106</v>
      </c>
    </row>
    <row r="82" spans="1:12" x14ac:dyDescent="0.3">
      <c r="A82" t="s">
        <v>10</v>
      </c>
      <c r="B82" t="s">
        <v>53</v>
      </c>
      <c r="C82">
        <v>1960</v>
      </c>
      <c r="D82" t="s">
        <v>20</v>
      </c>
      <c r="E82" t="str">
        <f t="shared" si="4"/>
        <v>MRome1960B100M</v>
      </c>
      <c r="F82">
        <f>INDEX(Data!$J$2:$J$2395,MATCH(Data_1!E82,Data!$L$2:$L$2395,0))</f>
        <v>10.3</v>
      </c>
      <c r="G82" t="str">
        <f t="shared" si="5"/>
        <v>MRome1960B200M</v>
      </c>
      <c r="H82">
        <f t="array" ref="H82">INDEX(Data!$J$2:$J$2395,_xlfn.XMATCH(Data_1!G82,Data!$L$2:$L$2395,0))</f>
        <v>20.7</v>
      </c>
      <c r="I82" t="str">
        <f t="shared" si="6"/>
        <v>MRome1960B400M</v>
      </c>
      <c r="J82">
        <f t="array" ref="J82">INDEX(Data!$J$2:$J$2395,_xlfn.XMATCH(Data_1!I82,Data!$L$2:$L$2395,0))</f>
        <v>45.5</v>
      </c>
      <c r="K82" t="str">
        <f t="shared" si="7"/>
        <v>MRome1960B800M</v>
      </c>
      <c r="L82">
        <f t="array" ref="L82">INDEX(Data!$J$2:$J$2395,_xlfn.XMATCH(Data_1!K82,Data!$L$2:$L$2395,0))</f>
        <v>107</v>
      </c>
    </row>
    <row r="83" spans="1:12" x14ac:dyDescent="0.3">
      <c r="A83" t="s">
        <v>1399</v>
      </c>
      <c r="B83" t="s">
        <v>53</v>
      </c>
      <c r="C83">
        <v>1960</v>
      </c>
      <c r="D83" t="s">
        <v>13</v>
      </c>
      <c r="E83" t="str">
        <f t="shared" si="4"/>
        <v>WRome1960G100M</v>
      </c>
      <c r="F83">
        <f>INDEX(Data!$J$2:$J$2395,MATCH(Data_1!E83,Data!$L$2:$L$2395,0))</f>
        <v>11</v>
      </c>
      <c r="G83" t="str">
        <f t="shared" si="5"/>
        <v>WRome1960G200M</v>
      </c>
      <c r="H83">
        <f t="array" ref="H83">INDEX(Data!$J$2:$J$2395,_xlfn.XMATCH(Data_1!G83,Data!$L$2:$L$2395,0))</f>
        <v>24</v>
      </c>
      <c r="I83" t="str">
        <f t="shared" si="6"/>
        <v>WRome1960G400M</v>
      </c>
      <c r="J83" t="e">
        <f t="array" ref="J83">INDEX(Data!$J$2:$J$2395,_xlfn.XMATCH(Data_1!I83,Data!$L$2:$L$2395,0))</f>
        <v>#N/A</v>
      </c>
      <c r="K83" t="str">
        <f t="shared" si="7"/>
        <v>WRome1960G800M</v>
      </c>
      <c r="L83">
        <f t="array" ref="L83">INDEX(Data!$J$2:$J$2395,_xlfn.XMATCH(Data_1!K83,Data!$L$2:$L$2395,0))</f>
        <v>124</v>
      </c>
    </row>
    <row r="84" spans="1:12" x14ac:dyDescent="0.3">
      <c r="A84" t="s">
        <v>1399</v>
      </c>
      <c r="B84" t="s">
        <v>53</v>
      </c>
      <c r="C84">
        <v>1960</v>
      </c>
      <c r="D84" t="s">
        <v>17</v>
      </c>
      <c r="E84" t="str">
        <f t="shared" si="4"/>
        <v>WRome1960S100M</v>
      </c>
      <c r="F84">
        <f>INDEX(Data!$J$2:$J$2395,MATCH(Data_1!E84,Data!$L$2:$L$2395,0))</f>
        <v>11.3</v>
      </c>
      <c r="G84" t="str">
        <f t="shared" si="5"/>
        <v>WRome1960S200M</v>
      </c>
      <c r="H84">
        <f t="array" ref="H84">INDEX(Data!$J$2:$J$2395,_xlfn.XMATCH(Data_1!G84,Data!$L$2:$L$2395,0))</f>
        <v>24.4</v>
      </c>
      <c r="I84" t="str">
        <f t="shared" si="6"/>
        <v>WRome1960S400M</v>
      </c>
      <c r="J84" t="e">
        <f t="array" ref="J84">INDEX(Data!$J$2:$J$2395,_xlfn.XMATCH(Data_1!I84,Data!$L$2:$L$2395,0))</f>
        <v>#N/A</v>
      </c>
      <c r="K84" t="str">
        <f t="shared" si="7"/>
        <v>WRome1960S800M</v>
      </c>
      <c r="L84">
        <f t="array" ref="L84">INDEX(Data!$J$2:$J$2395,_xlfn.XMATCH(Data_1!K84,Data!$L$2:$L$2395,0))</f>
        <v>124</v>
      </c>
    </row>
    <row r="85" spans="1:12" x14ac:dyDescent="0.3">
      <c r="A85" t="s">
        <v>1399</v>
      </c>
      <c r="B85" t="s">
        <v>53</v>
      </c>
      <c r="C85">
        <v>1960</v>
      </c>
      <c r="D85" t="s">
        <v>20</v>
      </c>
      <c r="E85" t="str">
        <f t="shared" si="4"/>
        <v>WRome1960B100M</v>
      </c>
      <c r="F85">
        <f>INDEX(Data!$J$2:$J$2395,MATCH(Data_1!E85,Data!$L$2:$L$2395,0))</f>
        <v>11.3</v>
      </c>
      <c r="G85" t="str">
        <f t="shared" si="5"/>
        <v>WRome1960B200M</v>
      </c>
      <c r="H85">
        <f t="array" ref="H85">INDEX(Data!$J$2:$J$2395,_xlfn.XMATCH(Data_1!G85,Data!$L$2:$L$2395,0))</f>
        <v>24.7</v>
      </c>
      <c r="I85" t="str">
        <f t="shared" si="6"/>
        <v>WRome1960B400M</v>
      </c>
      <c r="J85" t="e">
        <f t="array" ref="J85">INDEX(Data!$J$2:$J$2395,_xlfn.XMATCH(Data_1!I85,Data!$L$2:$L$2395,0))</f>
        <v>#N/A</v>
      </c>
      <c r="K85" t="str">
        <f t="shared" si="7"/>
        <v>WRome1960B800M</v>
      </c>
      <c r="L85">
        <f t="array" ref="L85">INDEX(Data!$J$2:$J$2395,_xlfn.XMATCH(Data_1!K85,Data!$L$2:$L$2395,0))</f>
        <v>126</v>
      </c>
    </row>
    <row r="86" spans="1:12" x14ac:dyDescent="0.3">
      <c r="A86" t="s">
        <v>10</v>
      </c>
      <c r="B86" t="s">
        <v>96</v>
      </c>
      <c r="C86">
        <v>1956</v>
      </c>
      <c r="D86" t="s">
        <v>13</v>
      </c>
      <c r="E86" t="str">
        <f t="shared" si="4"/>
        <v>MMelbourne / Stockholm1956G100M</v>
      </c>
      <c r="F86">
        <f>INDEX(Data!$J$2:$J$2395,MATCH(Data_1!E86,Data!$L$2:$L$2395,0))</f>
        <v>10.5</v>
      </c>
      <c r="G86" t="str">
        <f t="shared" si="5"/>
        <v>MMelbourne / Stockholm1956G200M</v>
      </c>
      <c r="H86">
        <f t="array" ref="H86">INDEX(Data!$J$2:$J$2395,_xlfn.XMATCH(Data_1!G86,Data!$L$2:$L$2395,0))</f>
        <v>20.6</v>
      </c>
      <c r="I86" t="str">
        <f t="shared" si="6"/>
        <v>MMelbourne / Stockholm1956G400M</v>
      </c>
      <c r="J86">
        <f t="array" ref="J86">INDEX(Data!$J$2:$J$2395,_xlfn.XMATCH(Data_1!I86,Data!$L$2:$L$2395,0))</f>
        <v>46.7</v>
      </c>
      <c r="K86" t="str">
        <f t="shared" si="7"/>
        <v>MMelbourne / Stockholm1956G800M</v>
      </c>
      <c r="L86">
        <f t="array" ref="L86">INDEX(Data!$J$2:$J$2395,_xlfn.XMATCH(Data_1!K86,Data!$L$2:$L$2395,0))</f>
        <v>108</v>
      </c>
    </row>
    <row r="87" spans="1:12" x14ac:dyDescent="0.3">
      <c r="A87" t="s">
        <v>10</v>
      </c>
      <c r="B87" t="s">
        <v>96</v>
      </c>
      <c r="C87">
        <v>1956</v>
      </c>
      <c r="D87" t="s">
        <v>17</v>
      </c>
      <c r="E87" t="str">
        <f t="shared" si="4"/>
        <v>MMelbourne / Stockholm1956S100M</v>
      </c>
      <c r="F87">
        <f>INDEX(Data!$J$2:$J$2395,MATCH(Data_1!E87,Data!$L$2:$L$2395,0))</f>
        <v>10.5</v>
      </c>
      <c r="G87" t="str">
        <f t="shared" si="5"/>
        <v>MMelbourne / Stockholm1956S200M</v>
      </c>
      <c r="H87">
        <f t="array" ref="H87">INDEX(Data!$J$2:$J$2395,_xlfn.XMATCH(Data_1!G87,Data!$L$2:$L$2395,0))</f>
        <v>20.7</v>
      </c>
      <c r="I87" t="str">
        <f t="shared" si="6"/>
        <v>MMelbourne / Stockholm1956S400M</v>
      </c>
      <c r="J87">
        <f t="array" ref="J87">INDEX(Data!$J$2:$J$2395,_xlfn.XMATCH(Data_1!I87,Data!$L$2:$L$2395,0))</f>
        <v>46.8</v>
      </c>
      <c r="K87" t="str">
        <f t="shared" si="7"/>
        <v>MMelbourne / Stockholm1956S800M</v>
      </c>
      <c r="L87">
        <f t="array" ref="L87">INDEX(Data!$J$2:$J$2395,_xlfn.XMATCH(Data_1!K87,Data!$L$2:$L$2395,0))</f>
        <v>108</v>
      </c>
    </row>
    <row r="88" spans="1:12" x14ac:dyDescent="0.3">
      <c r="A88" t="s">
        <v>10</v>
      </c>
      <c r="B88" t="s">
        <v>96</v>
      </c>
      <c r="C88">
        <v>1956</v>
      </c>
      <c r="D88" t="s">
        <v>20</v>
      </c>
      <c r="E88" t="str">
        <f t="shared" si="4"/>
        <v>MMelbourne / Stockholm1956B100M</v>
      </c>
      <c r="F88">
        <f>INDEX(Data!$J$2:$J$2395,MATCH(Data_1!E88,Data!$L$2:$L$2395,0))</f>
        <v>10.6</v>
      </c>
      <c r="G88" t="str">
        <f t="shared" si="5"/>
        <v>MMelbourne / Stockholm1956B200M</v>
      </c>
      <c r="H88">
        <f t="array" ref="H88">INDEX(Data!$J$2:$J$2395,_xlfn.XMATCH(Data_1!G88,Data!$L$2:$L$2395,0))</f>
        <v>20.9</v>
      </c>
      <c r="I88" t="str">
        <f t="shared" si="6"/>
        <v>MMelbourne / Stockholm1956B400M</v>
      </c>
      <c r="J88">
        <f t="array" ref="J88">INDEX(Data!$J$2:$J$2395,_xlfn.XMATCH(Data_1!I88,Data!$L$2:$L$2395,0))</f>
        <v>47</v>
      </c>
      <c r="K88" t="str">
        <f t="shared" si="7"/>
        <v>MMelbourne / Stockholm1956B800M</v>
      </c>
      <c r="L88">
        <f t="array" ref="L88">INDEX(Data!$J$2:$J$2395,_xlfn.XMATCH(Data_1!K88,Data!$L$2:$L$2395,0))</f>
        <v>108</v>
      </c>
    </row>
    <row r="89" spans="1:12" x14ac:dyDescent="0.3">
      <c r="A89" t="s">
        <v>1399</v>
      </c>
      <c r="B89" t="s">
        <v>96</v>
      </c>
      <c r="C89">
        <v>1956</v>
      </c>
      <c r="D89" t="s">
        <v>13</v>
      </c>
      <c r="E89" t="str">
        <f t="shared" si="4"/>
        <v>WMelbourne / Stockholm1956G100M</v>
      </c>
      <c r="F89">
        <f>INDEX(Data!$J$2:$J$2395,MATCH(Data_1!E89,Data!$L$2:$L$2395,0))</f>
        <v>11.5</v>
      </c>
      <c r="G89" t="str">
        <f t="shared" si="5"/>
        <v>WMelbourne / Stockholm1956G200M</v>
      </c>
      <c r="H89">
        <f t="array" ref="H89">INDEX(Data!$J$2:$J$2395,_xlfn.XMATCH(Data_1!G89,Data!$L$2:$L$2395,0))</f>
        <v>23.4</v>
      </c>
      <c r="I89" t="str">
        <f t="shared" si="6"/>
        <v>WMelbourne / Stockholm1956G400M</v>
      </c>
      <c r="J89" t="e">
        <f t="array" ref="J89">INDEX(Data!$J$2:$J$2395,_xlfn.XMATCH(Data_1!I89,Data!$L$2:$L$2395,0))</f>
        <v>#N/A</v>
      </c>
      <c r="K89" t="str">
        <f t="shared" si="7"/>
        <v>WMelbourne / Stockholm1956G800M</v>
      </c>
      <c r="L89" t="e">
        <f t="array" ref="L89">INDEX(Data!$J$2:$J$2395,_xlfn.XMATCH(Data_1!K89,Data!$L$2:$L$2395,0))</f>
        <v>#N/A</v>
      </c>
    </row>
    <row r="90" spans="1:12" x14ac:dyDescent="0.3">
      <c r="A90" t="s">
        <v>1399</v>
      </c>
      <c r="B90" t="s">
        <v>96</v>
      </c>
      <c r="C90">
        <v>1956</v>
      </c>
      <c r="D90" t="s">
        <v>17</v>
      </c>
      <c r="E90" t="str">
        <f t="shared" si="4"/>
        <v>WMelbourne / Stockholm1956S100M</v>
      </c>
      <c r="F90">
        <f>INDEX(Data!$J$2:$J$2395,MATCH(Data_1!E90,Data!$L$2:$L$2395,0))</f>
        <v>11.7</v>
      </c>
      <c r="G90" t="str">
        <f t="shared" si="5"/>
        <v>WMelbourne / Stockholm1956S200M</v>
      </c>
      <c r="H90">
        <f t="array" ref="H90">INDEX(Data!$J$2:$J$2395,_xlfn.XMATCH(Data_1!G90,Data!$L$2:$L$2395,0))</f>
        <v>23.7</v>
      </c>
      <c r="I90" t="str">
        <f t="shared" si="6"/>
        <v>WMelbourne / Stockholm1956S400M</v>
      </c>
      <c r="J90" t="e">
        <f t="array" ref="J90">INDEX(Data!$J$2:$J$2395,_xlfn.XMATCH(Data_1!I90,Data!$L$2:$L$2395,0))</f>
        <v>#N/A</v>
      </c>
      <c r="K90" t="str">
        <f t="shared" si="7"/>
        <v>WMelbourne / Stockholm1956S800M</v>
      </c>
      <c r="L90" t="e">
        <f t="array" ref="L90">INDEX(Data!$J$2:$J$2395,_xlfn.XMATCH(Data_1!K90,Data!$L$2:$L$2395,0))</f>
        <v>#N/A</v>
      </c>
    </row>
    <row r="91" spans="1:12" x14ac:dyDescent="0.3">
      <c r="A91" t="s">
        <v>1399</v>
      </c>
      <c r="B91" t="s">
        <v>96</v>
      </c>
      <c r="C91">
        <v>1956</v>
      </c>
      <c r="D91" t="s">
        <v>20</v>
      </c>
      <c r="E91" t="str">
        <f t="shared" si="4"/>
        <v>WMelbourne / Stockholm1956B100M</v>
      </c>
      <c r="F91">
        <f>INDEX(Data!$J$2:$J$2395,MATCH(Data_1!E91,Data!$L$2:$L$2395,0))</f>
        <v>11.7</v>
      </c>
      <c r="G91" t="str">
        <f t="shared" si="5"/>
        <v>WMelbourne / Stockholm1956B200M</v>
      </c>
      <c r="H91">
        <f t="array" ref="H91">INDEX(Data!$J$2:$J$2395,_xlfn.XMATCH(Data_1!G91,Data!$L$2:$L$2395,0))</f>
        <v>23.8</v>
      </c>
      <c r="I91" t="str">
        <f t="shared" si="6"/>
        <v>WMelbourne / Stockholm1956B400M</v>
      </c>
      <c r="J91" t="e">
        <f t="array" ref="J91">INDEX(Data!$J$2:$J$2395,_xlfn.XMATCH(Data_1!I91,Data!$L$2:$L$2395,0))</f>
        <v>#N/A</v>
      </c>
      <c r="K91" t="str">
        <f t="shared" si="7"/>
        <v>WMelbourne / Stockholm1956B800M</v>
      </c>
      <c r="L91" t="e">
        <f t="array" ref="L91">INDEX(Data!$J$2:$J$2395,_xlfn.XMATCH(Data_1!K91,Data!$L$2:$L$2395,0))</f>
        <v>#N/A</v>
      </c>
    </row>
    <row r="92" spans="1:12" x14ac:dyDescent="0.3">
      <c r="A92" t="s">
        <v>10</v>
      </c>
      <c r="B92" t="s">
        <v>60</v>
      </c>
      <c r="C92">
        <v>1952</v>
      </c>
      <c r="D92" t="s">
        <v>13</v>
      </c>
      <c r="E92" t="str">
        <f t="shared" si="4"/>
        <v>MHelsinki1952G100M</v>
      </c>
      <c r="F92">
        <f>INDEX(Data!$J$2:$J$2395,MATCH(Data_1!E92,Data!$L$2:$L$2395,0))</f>
        <v>10.4</v>
      </c>
      <c r="G92" t="str">
        <f t="shared" si="5"/>
        <v>MHelsinki1952G200M</v>
      </c>
      <c r="H92">
        <f t="array" ref="H92">INDEX(Data!$J$2:$J$2395,_xlfn.XMATCH(Data_1!G92,Data!$L$2:$L$2395,0))</f>
        <v>20.7</v>
      </c>
      <c r="I92" t="str">
        <f t="shared" si="6"/>
        <v>MHelsinki1952G400M</v>
      </c>
      <c r="J92">
        <f t="array" ref="J92">INDEX(Data!$J$2:$J$2395,_xlfn.XMATCH(Data_1!I92,Data!$L$2:$L$2395,0))</f>
        <v>45.9</v>
      </c>
      <c r="K92" t="str">
        <f t="shared" si="7"/>
        <v>MHelsinki1952G800M</v>
      </c>
      <c r="L92">
        <f t="array" ref="L92">INDEX(Data!$J$2:$J$2395,_xlfn.XMATCH(Data_1!K92,Data!$L$2:$L$2395,0))</f>
        <v>109</v>
      </c>
    </row>
    <row r="93" spans="1:12" x14ac:dyDescent="0.3">
      <c r="A93" t="s">
        <v>10</v>
      </c>
      <c r="B93" t="s">
        <v>60</v>
      </c>
      <c r="C93">
        <v>1952</v>
      </c>
      <c r="D93" t="s">
        <v>17</v>
      </c>
      <c r="E93" t="str">
        <f t="shared" si="4"/>
        <v>MHelsinki1952S100M</v>
      </c>
      <c r="F93">
        <f>INDEX(Data!$J$2:$J$2395,MATCH(Data_1!E93,Data!$L$2:$L$2395,0))</f>
        <v>10.4</v>
      </c>
      <c r="G93" t="str">
        <f t="shared" si="5"/>
        <v>MHelsinki1952S200M</v>
      </c>
      <c r="H93">
        <f t="array" ref="H93">INDEX(Data!$J$2:$J$2395,_xlfn.XMATCH(Data_1!G93,Data!$L$2:$L$2395,0))</f>
        <v>20.8</v>
      </c>
      <c r="I93" t="str">
        <f t="shared" si="6"/>
        <v>MHelsinki1952S400M</v>
      </c>
      <c r="J93">
        <f t="array" ref="J93">INDEX(Data!$J$2:$J$2395,_xlfn.XMATCH(Data_1!I93,Data!$L$2:$L$2395,0))</f>
        <v>45.9</v>
      </c>
      <c r="K93" t="str">
        <f t="shared" si="7"/>
        <v>MHelsinki1952S800M</v>
      </c>
      <c r="L93">
        <f t="array" ref="L93">INDEX(Data!$J$2:$J$2395,_xlfn.XMATCH(Data_1!K93,Data!$L$2:$L$2395,0))</f>
        <v>109</v>
      </c>
    </row>
    <row r="94" spans="1:12" x14ac:dyDescent="0.3">
      <c r="A94" t="s">
        <v>10</v>
      </c>
      <c r="B94" t="s">
        <v>60</v>
      </c>
      <c r="C94">
        <v>1952</v>
      </c>
      <c r="D94" t="s">
        <v>20</v>
      </c>
      <c r="E94" t="str">
        <f t="shared" si="4"/>
        <v>MHelsinki1952B100M</v>
      </c>
      <c r="F94">
        <f>INDEX(Data!$J$2:$J$2395,MATCH(Data_1!E94,Data!$L$2:$L$2395,0))</f>
        <v>10.4</v>
      </c>
      <c r="G94" t="str">
        <f t="shared" si="5"/>
        <v>MHelsinki1952B200M</v>
      </c>
      <c r="H94">
        <f t="array" ref="H94">INDEX(Data!$J$2:$J$2395,_xlfn.XMATCH(Data_1!G94,Data!$L$2:$L$2395,0))</f>
        <v>20.8</v>
      </c>
      <c r="I94" t="str">
        <f t="shared" si="6"/>
        <v>MHelsinki1952B400M</v>
      </c>
      <c r="J94">
        <f t="array" ref="J94">INDEX(Data!$J$2:$J$2395,_xlfn.XMATCH(Data_1!I94,Data!$L$2:$L$2395,0))</f>
        <v>46.8</v>
      </c>
      <c r="K94" t="str">
        <f t="shared" si="7"/>
        <v>MHelsinki1952B800M</v>
      </c>
      <c r="L94">
        <f t="array" ref="L94">INDEX(Data!$J$2:$J$2395,_xlfn.XMATCH(Data_1!K94,Data!$L$2:$L$2395,0))</f>
        <v>110</v>
      </c>
    </row>
    <row r="95" spans="1:12" x14ac:dyDescent="0.3">
      <c r="A95" t="s">
        <v>1399</v>
      </c>
      <c r="B95" t="s">
        <v>60</v>
      </c>
      <c r="C95">
        <v>1952</v>
      </c>
      <c r="D95" t="s">
        <v>13</v>
      </c>
      <c r="E95" t="str">
        <f t="shared" si="4"/>
        <v>WHelsinki1952G100M</v>
      </c>
      <c r="F95">
        <f>INDEX(Data!$J$2:$J$2395,MATCH(Data_1!E95,Data!$L$2:$L$2395,0))</f>
        <v>11.5</v>
      </c>
      <c r="G95" t="str">
        <f t="shared" si="5"/>
        <v>WHelsinki1952G200M</v>
      </c>
      <c r="H95">
        <f t="array" ref="H95">INDEX(Data!$J$2:$J$2395,_xlfn.XMATCH(Data_1!G95,Data!$L$2:$L$2395,0))</f>
        <v>23.7</v>
      </c>
      <c r="I95" t="str">
        <f t="shared" si="6"/>
        <v>WHelsinki1952G400M</v>
      </c>
      <c r="J95" t="e">
        <f t="array" ref="J95">INDEX(Data!$J$2:$J$2395,_xlfn.XMATCH(Data_1!I95,Data!$L$2:$L$2395,0))</f>
        <v>#N/A</v>
      </c>
      <c r="K95" t="str">
        <f t="shared" si="7"/>
        <v>WHelsinki1952G800M</v>
      </c>
      <c r="L95" t="e">
        <f t="array" ref="L95">INDEX(Data!$J$2:$J$2395,_xlfn.XMATCH(Data_1!K95,Data!$L$2:$L$2395,0))</f>
        <v>#N/A</v>
      </c>
    </row>
    <row r="96" spans="1:12" x14ac:dyDescent="0.3">
      <c r="A96" t="s">
        <v>1399</v>
      </c>
      <c r="B96" t="s">
        <v>60</v>
      </c>
      <c r="C96">
        <v>1952</v>
      </c>
      <c r="D96" t="s">
        <v>17</v>
      </c>
      <c r="E96" t="str">
        <f t="shared" si="4"/>
        <v>WHelsinki1952S100M</v>
      </c>
      <c r="F96">
        <f>INDEX(Data!$J$2:$J$2395,MATCH(Data_1!E96,Data!$L$2:$L$2395,0))</f>
        <v>11.8</v>
      </c>
      <c r="G96" t="str">
        <f t="shared" si="5"/>
        <v>WHelsinki1952S200M</v>
      </c>
      <c r="H96">
        <f t="array" ref="H96">INDEX(Data!$J$2:$J$2395,_xlfn.XMATCH(Data_1!G96,Data!$L$2:$L$2395,0))</f>
        <v>24.2</v>
      </c>
      <c r="I96" t="str">
        <f t="shared" si="6"/>
        <v>WHelsinki1952S400M</v>
      </c>
      <c r="J96" t="e">
        <f t="array" ref="J96">INDEX(Data!$J$2:$J$2395,_xlfn.XMATCH(Data_1!I96,Data!$L$2:$L$2395,0))</f>
        <v>#N/A</v>
      </c>
      <c r="K96" t="str">
        <f t="shared" si="7"/>
        <v>WHelsinki1952S800M</v>
      </c>
      <c r="L96" t="e">
        <f t="array" ref="L96">INDEX(Data!$J$2:$J$2395,_xlfn.XMATCH(Data_1!K96,Data!$L$2:$L$2395,0))</f>
        <v>#N/A</v>
      </c>
    </row>
    <row r="97" spans="1:12" x14ac:dyDescent="0.3">
      <c r="A97" t="s">
        <v>1399</v>
      </c>
      <c r="B97" t="s">
        <v>60</v>
      </c>
      <c r="C97">
        <v>1952</v>
      </c>
      <c r="D97" t="s">
        <v>20</v>
      </c>
      <c r="E97" t="str">
        <f t="shared" si="4"/>
        <v>WHelsinki1952B100M</v>
      </c>
      <c r="F97">
        <f>INDEX(Data!$J$2:$J$2395,MATCH(Data_1!E97,Data!$L$2:$L$2395,0))</f>
        <v>11.9</v>
      </c>
      <c r="G97" t="str">
        <f t="shared" si="5"/>
        <v>WHelsinki1952B200M</v>
      </c>
      <c r="H97">
        <f t="array" ref="H97">INDEX(Data!$J$2:$J$2395,_xlfn.XMATCH(Data_1!G97,Data!$L$2:$L$2395,0))</f>
        <v>24.2</v>
      </c>
      <c r="I97" t="str">
        <f t="shared" si="6"/>
        <v>WHelsinki1952B400M</v>
      </c>
      <c r="J97" t="e">
        <f t="array" ref="J97">INDEX(Data!$J$2:$J$2395,_xlfn.XMATCH(Data_1!I97,Data!$L$2:$L$2395,0))</f>
        <v>#N/A</v>
      </c>
      <c r="K97" t="str">
        <f t="shared" si="7"/>
        <v>WHelsinki1952B800M</v>
      </c>
      <c r="L97" t="e">
        <f t="array" ref="L97">INDEX(Data!$J$2:$J$2395,_xlfn.XMATCH(Data_1!K97,Data!$L$2:$L$2395,0))</f>
        <v>#N/A</v>
      </c>
    </row>
    <row r="98" spans="1:12" x14ac:dyDescent="0.3">
      <c r="A98" t="s">
        <v>10</v>
      </c>
      <c r="B98" t="s">
        <v>78</v>
      </c>
      <c r="C98">
        <v>1948</v>
      </c>
      <c r="D98" t="s">
        <v>13</v>
      </c>
      <c r="E98" t="str">
        <f t="shared" si="4"/>
        <v>MLondon1948G100M</v>
      </c>
      <c r="F98">
        <f>INDEX(Data!$J$2:$J$2395,MATCH(Data_1!E98,Data!$L$2:$L$2395,0))</f>
        <v>10.3</v>
      </c>
      <c r="G98" t="str">
        <f t="shared" si="5"/>
        <v>MLondon1948G200M</v>
      </c>
      <c r="H98">
        <f t="array" ref="H98">INDEX(Data!$J$2:$J$2395,_xlfn.XMATCH(Data_1!G98,Data!$L$2:$L$2395,0))</f>
        <v>21.1</v>
      </c>
      <c r="I98" t="str">
        <f t="shared" si="6"/>
        <v>MLondon1948G400M</v>
      </c>
      <c r="J98">
        <f t="array" ref="J98">INDEX(Data!$J$2:$J$2395,_xlfn.XMATCH(Data_1!I98,Data!$L$2:$L$2395,0))</f>
        <v>46.2</v>
      </c>
      <c r="K98" t="str">
        <f t="shared" si="7"/>
        <v>MLondon1948G800M</v>
      </c>
      <c r="L98">
        <f t="array" ref="L98">INDEX(Data!$J$2:$J$2395,_xlfn.XMATCH(Data_1!K98,Data!$L$2:$L$2395,0))</f>
        <v>109</v>
      </c>
    </row>
    <row r="99" spans="1:12" x14ac:dyDescent="0.3">
      <c r="A99" t="s">
        <v>10</v>
      </c>
      <c r="B99" t="s">
        <v>78</v>
      </c>
      <c r="C99">
        <v>1948</v>
      </c>
      <c r="D99" t="s">
        <v>17</v>
      </c>
      <c r="E99" t="str">
        <f t="shared" si="4"/>
        <v>MLondon1948S100M</v>
      </c>
      <c r="F99">
        <f>INDEX(Data!$J$2:$J$2395,MATCH(Data_1!E99,Data!$L$2:$L$2395,0))</f>
        <v>10.4</v>
      </c>
      <c r="G99" t="str">
        <f t="shared" si="5"/>
        <v>MLondon1948S200M</v>
      </c>
      <c r="H99">
        <f t="array" ref="H99">INDEX(Data!$J$2:$J$2395,_xlfn.XMATCH(Data_1!G99,Data!$L$2:$L$2395,0))</f>
        <v>21.1</v>
      </c>
      <c r="I99" t="str">
        <f t="shared" si="6"/>
        <v>MLondon1948S400M</v>
      </c>
      <c r="J99">
        <f t="array" ref="J99">INDEX(Data!$J$2:$J$2395,_xlfn.XMATCH(Data_1!I99,Data!$L$2:$L$2395,0))</f>
        <v>46.4</v>
      </c>
      <c r="K99" t="str">
        <f t="shared" si="7"/>
        <v>MLondon1948S800M</v>
      </c>
      <c r="L99">
        <f t="array" ref="L99">INDEX(Data!$J$2:$J$2395,_xlfn.XMATCH(Data_1!K99,Data!$L$2:$L$2395,0))</f>
        <v>109</v>
      </c>
    </row>
    <row r="100" spans="1:12" x14ac:dyDescent="0.3">
      <c r="A100" t="s">
        <v>10</v>
      </c>
      <c r="B100" t="s">
        <v>78</v>
      </c>
      <c r="C100">
        <v>1948</v>
      </c>
      <c r="D100" t="s">
        <v>20</v>
      </c>
      <c r="E100" t="str">
        <f t="shared" si="4"/>
        <v>MLondon1948B100M</v>
      </c>
      <c r="F100">
        <f>INDEX(Data!$J$2:$J$2395,MATCH(Data_1!E100,Data!$L$2:$L$2395,0))</f>
        <v>10.6</v>
      </c>
      <c r="G100" t="str">
        <f t="shared" si="5"/>
        <v>MLondon1948B200M</v>
      </c>
      <c r="H100">
        <f t="array" ref="H100">INDEX(Data!$J$2:$J$2395,_xlfn.XMATCH(Data_1!G100,Data!$L$2:$L$2395,0))</f>
        <v>21.2</v>
      </c>
      <c r="I100" t="str">
        <f t="shared" si="6"/>
        <v>MLondon1948B400M</v>
      </c>
      <c r="J100">
        <f t="array" ref="J100">INDEX(Data!$J$2:$J$2395,_xlfn.XMATCH(Data_1!I100,Data!$L$2:$L$2395,0))</f>
        <v>46.9</v>
      </c>
      <c r="K100" t="str">
        <f t="shared" si="7"/>
        <v>MLondon1948B800M</v>
      </c>
      <c r="L100">
        <f t="array" ref="L100">INDEX(Data!$J$2:$J$2395,_xlfn.XMATCH(Data_1!K100,Data!$L$2:$L$2395,0))</f>
        <v>110</v>
      </c>
    </row>
    <row r="101" spans="1:12" x14ac:dyDescent="0.3">
      <c r="A101" t="s">
        <v>1399</v>
      </c>
      <c r="B101" t="s">
        <v>78</v>
      </c>
      <c r="C101">
        <v>1948</v>
      </c>
      <c r="D101" t="s">
        <v>13</v>
      </c>
      <c r="E101" t="str">
        <f t="shared" si="4"/>
        <v>WLondon1948G100M</v>
      </c>
      <c r="F101">
        <f>INDEX(Data!$J$2:$J$2395,MATCH(Data_1!E101,Data!$L$2:$L$2395,0))</f>
        <v>11.9</v>
      </c>
      <c r="G101" t="str">
        <f t="shared" si="5"/>
        <v>WLondon1948G200M</v>
      </c>
      <c r="H101">
        <f t="array" ref="H101">INDEX(Data!$J$2:$J$2395,_xlfn.XMATCH(Data_1!G101,Data!$L$2:$L$2395,0))</f>
        <v>24.4</v>
      </c>
      <c r="I101" t="str">
        <f t="shared" si="6"/>
        <v>WLondon1948G400M</v>
      </c>
      <c r="J101" t="e">
        <f t="array" ref="J101">INDEX(Data!$J$2:$J$2395,_xlfn.XMATCH(Data_1!I101,Data!$L$2:$L$2395,0))</f>
        <v>#N/A</v>
      </c>
      <c r="K101" t="str">
        <f t="shared" si="7"/>
        <v>WLondon1948G800M</v>
      </c>
      <c r="L101" t="e">
        <f t="array" ref="L101">INDEX(Data!$J$2:$J$2395,_xlfn.XMATCH(Data_1!K101,Data!$L$2:$L$2395,0))</f>
        <v>#N/A</v>
      </c>
    </row>
    <row r="102" spans="1:12" x14ac:dyDescent="0.3">
      <c r="A102" t="s">
        <v>1399</v>
      </c>
      <c r="B102" t="s">
        <v>78</v>
      </c>
      <c r="C102">
        <v>1948</v>
      </c>
      <c r="D102" t="s">
        <v>17</v>
      </c>
      <c r="E102" t="str">
        <f t="shared" si="4"/>
        <v>WLondon1948S100M</v>
      </c>
      <c r="F102">
        <f>INDEX(Data!$J$2:$J$2395,MATCH(Data_1!E102,Data!$L$2:$L$2395,0))</f>
        <v>12.2</v>
      </c>
      <c r="G102" t="str">
        <f t="shared" si="5"/>
        <v>WLondon1948S200M</v>
      </c>
      <c r="H102">
        <f t="array" ref="H102">INDEX(Data!$J$2:$J$2395,_xlfn.XMATCH(Data_1!G102,Data!$L$2:$L$2395,0))</f>
        <v>25.1</v>
      </c>
      <c r="I102" t="str">
        <f t="shared" si="6"/>
        <v>WLondon1948S400M</v>
      </c>
      <c r="J102" t="e">
        <f t="array" ref="J102">INDEX(Data!$J$2:$J$2395,_xlfn.XMATCH(Data_1!I102,Data!$L$2:$L$2395,0))</f>
        <v>#N/A</v>
      </c>
      <c r="K102" t="str">
        <f t="shared" si="7"/>
        <v>WLondon1948S800M</v>
      </c>
      <c r="L102" t="e">
        <f t="array" ref="L102">INDEX(Data!$J$2:$J$2395,_xlfn.XMATCH(Data_1!K102,Data!$L$2:$L$2395,0))</f>
        <v>#N/A</v>
      </c>
    </row>
    <row r="103" spans="1:12" x14ac:dyDescent="0.3">
      <c r="A103" t="s">
        <v>1399</v>
      </c>
      <c r="B103" t="s">
        <v>78</v>
      </c>
      <c r="C103">
        <v>1948</v>
      </c>
      <c r="D103" t="s">
        <v>20</v>
      </c>
      <c r="E103" t="str">
        <f t="shared" si="4"/>
        <v>WLondon1948B100M</v>
      </c>
      <c r="F103">
        <f>INDEX(Data!$J$2:$J$2395,MATCH(Data_1!E103,Data!$L$2:$L$2395,0))</f>
        <v>12.2</v>
      </c>
      <c r="G103" t="str">
        <f t="shared" si="5"/>
        <v>WLondon1948B200M</v>
      </c>
      <c r="H103">
        <f t="array" ref="H103">INDEX(Data!$J$2:$J$2395,_xlfn.XMATCH(Data_1!G103,Data!$L$2:$L$2395,0))</f>
        <v>25.2</v>
      </c>
      <c r="I103" t="str">
        <f t="shared" si="6"/>
        <v>WLondon1948B400M</v>
      </c>
      <c r="J103" t="e">
        <f t="array" ref="J103">INDEX(Data!$J$2:$J$2395,_xlfn.XMATCH(Data_1!I103,Data!$L$2:$L$2395,0))</f>
        <v>#N/A</v>
      </c>
      <c r="K103" t="str">
        <f t="shared" si="7"/>
        <v>WLondon1948B800M</v>
      </c>
      <c r="L103" t="e">
        <f t="array" ref="L103">INDEX(Data!$J$2:$J$2395,_xlfn.XMATCH(Data_1!K103,Data!$L$2:$L$2395,0))</f>
        <v>#N/A</v>
      </c>
    </row>
    <row r="104" spans="1:12" x14ac:dyDescent="0.3">
      <c r="A104" t="s">
        <v>10</v>
      </c>
      <c r="B104" t="s">
        <v>66</v>
      </c>
      <c r="C104">
        <v>1936</v>
      </c>
      <c r="D104" t="s">
        <v>13</v>
      </c>
      <c r="E104" t="str">
        <f t="shared" si="4"/>
        <v>MBerlin1936G100M</v>
      </c>
      <c r="F104">
        <f>INDEX(Data!$J$2:$J$2395,MATCH(Data_1!E104,Data!$L$2:$L$2395,0))</f>
        <v>10.3</v>
      </c>
      <c r="G104" t="str">
        <f t="shared" si="5"/>
        <v>MBerlin1936G200M</v>
      </c>
      <c r="H104">
        <f t="array" ref="H104">INDEX(Data!$J$2:$J$2395,_xlfn.XMATCH(Data_1!G104,Data!$L$2:$L$2395,0))</f>
        <v>20.7</v>
      </c>
      <c r="I104" t="str">
        <f t="shared" si="6"/>
        <v>MBerlin1936G400M</v>
      </c>
      <c r="J104">
        <f t="array" ref="J104">INDEX(Data!$J$2:$J$2395,_xlfn.XMATCH(Data_1!I104,Data!$L$2:$L$2395,0))</f>
        <v>46.5</v>
      </c>
      <c r="K104" t="str">
        <f t="shared" si="7"/>
        <v>MBerlin1936G800M</v>
      </c>
      <c r="L104">
        <f t="array" ref="L104">INDEX(Data!$J$2:$J$2395,_xlfn.XMATCH(Data_1!K104,Data!$L$2:$L$2395,0))</f>
        <v>113</v>
      </c>
    </row>
    <row r="105" spans="1:12" x14ac:dyDescent="0.3">
      <c r="A105" t="s">
        <v>10</v>
      </c>
      <c r="B105" t="s">
        <v>66</v>
      </c>
      <c r="C105">
        <v>1936</v>
      </c>
      <c r="D105" t="s">
        <v>17</v>
      </c>
      <c r="E105" t="str">
        <f t="shared" si="4"/>
        <v>MBerlin1936S100M</v>
      </c>
      <c r="F105">
        <f>INDEX(Data!$J$2:$J$2395,MATCH(Data_1!E105,Data!$L$2:$L$2395,0))</f>
        <v>10.4</v>
      </c>
      <c r="G105" t="str">
        <f t="shared" si="5"/>
        <v>MBerlin1936S200M</v>
      </c>
      <c r="H105">
        <f t="array" ref="H105">INDEX(Data!$J$2:$J$2395,_xlfn.XMATCH(Data_1!G105,Data!$L$2:$L$2395,0))</f>
        <v>21.1</v>
      </c>
      <c r="I105" t="str">
        <f t="shared" si="6"/>
        <v>MBerlin1936S400M</v>
      </c>
      <c r="J105">
        <f t="array" ref="J105">INDEX(Data!$J$2:$J$2395,_xlfn.XMATCH(Data_1!I105,Data!$L$2:$L$2395,0))</f>
        <v>46.7</v>
      </c>
      <c r="K105" t="str">
        <f t="shared" si="7"/>
        <v>MBerlin1936S800M</v>
      </c>
      <c r="L105">
        <f t="array" ref="L105">INDEX(Data!$J$2:$J$2395,_xlfn.XMATCH(Data_1!K105,Data!$L$2:$L$2395,0))</f>
        <v>113</v>
      </c>
    </row>
    <row r="106" spans="1:12" x14ac:dyDescent="0.3">
      <c r="A106" t="s">
        <v>10</v>
      </c>
      <c r="B106" t="s">
        <v>66</v>
      </c>
      <c r="C106">
        <v>1936</v>
      </c>
      <c r="D106" t="s">
        <v>20</v>
      </c>
      <c r="E106" t="str">
        <f t="shared" si="4"/>
        <v>MBerlin1936B100M</v>
      </c>
      <c r="F106">
        <f>INDEX(Data!$J$2:$J$2395,MATCH(Data_1!E106,Data!$L$2:$L$2395,0))</f>
        <v>10.5</v>
      </c>
      <c r="G106" t="str">
        <f t="shared" si="5"/>
        <v>MBerlin1936B200M</v>
      </c>
      <c r="H106">
        <f t="array" ref="H106">INDEX(Data!$J$2:$J$2395,_xlfn.XMATCH(Data_1!G106,Data!$L$2:$L$2395,0))</f>
        <v>21.3</v>
      </c>
      <c r="I106" t="str">
        <f t="shared" si="6"/>
        <v>MBerlin1936B400M</v>
      </c>
      <c r="J106">
        <f t="array" ref="J106">INDEX(Data!$J$2:$J$2395,_xlfn.XMATCH(Data_1!I106,Data!$L$2:$L$2395,0))</f>
        <v>46.8</v>
      </c>
      <c r="K106" t="str">
        <f t="shared" si="7"/>
        <v>MBerlin1936B800M</v>
      </c>
      <c r="L106">
        <f t="array" ref="L106">INDEX(Data!$J$2:$J$2395,_xlfn.XMATCH(Data_1!K106,Data!$L$2:$L$2395,0))</f>
        <v>114</v>
      </c>
    </row>
    <row r="107" spans="1:12" x14ac:dyDescent="0.3">
      <c r="A107" t="s">
        <v>1399</v>
      </c>
      <c r="B107" t="s">
        <v>66</v>
      </c>
      <c r="C107">
        <v>1936</v>
      </c>
      <c r="D107" t="s">
        <v>13</v>
      </c>
      <c r="E107" t="str">
        <f t="shared" si="4"/>
        <v>WBerlin1936G100M</v>
      </c>
      <c r="F107">
        <f>INDEX(Data!$J$2:$J$2395,MATCH(Data_1!E107,Data!$L$2:$L$2395,0))</f>
        <v>11.5</v>
      </c>
      <c r="G107" t="str">
        <f t="shared" si="5"/>
        <v>WBerlin1936G200M</v>
      </c>
      <c r="H107" t="e">
        <f t="array" ref="H107">INDEX(Data!$J$2:$J$2395,_xlfn.XMATCH(Data_1!G107,Data!$L$2:$L$2395,0))</f>
        <v>#N/A</v>
      </c>
      <c r="I107" t="str">
        <f t="shared" si="6"/>
        <v>WBerlin1936G400M</v>
      </c>
      <c r="J107" t="e">
        <f t="array" ref="J107">INDEX(Data!$J$2:$J$2395,_xlfn.XMATCH(Data_1!I107,Data!$L$2:$L$2395,0))</f>
        <v>#N/A</v>
      </c>
      <c r="K107" t="str">
        <f t="shared" si="7"/>
        <v>WBerlin1936G800M</v>
      </c>
      <c r="L107" t="e">
        <f t="array" ref="L107">INDEX(Data!$J$2:$J$2395,_xlfn.XMATCH(Data_1!K107,Data!$L$2:$L$2395,0))</f>
        <v>#N/A</v>
      </c>
    </row>
    <row r="108" spans="1:12" x14ac:dyDescent="0.3">
      <c r="A108" t="s">
        <v>1399</v>
      </c>
      <c r="B108" t="s">
        <v>66</v>
      </c>
      <c r="C108">
        <v>1936</v>
      </c>
      <c r="D108" t="s">
        <v>17</v>
      </c>
      <c r="E108" t="str">
        <f t="shared" si="4"/>
        <v>WBerlin1936S100M</v>
      </c>
      <c r="F108">
        <f>INDEX(Data!$J$2:$J$2395,MATCH(Data_1!E108,Data!$L$2:$L$2395,0))</f>
        <v>11.7</v>
      </c>
      <c r="G108" t="str">
        <f t="shared" si="5"/>
        <v>WBerlin1936S200M</v>
      </c>
      <c r="H108" t="e">
        <f t="array" ref="H108">INDEX(Data!$J$2:$J$2395,_xlfn.XMATCH(Data_1!G108,Data!$L$2:$L$2395,0))</f>
        <v>#N/A</v>
      </c>
      <c r="I108" t="str">
        <f t="shared" si="6"/>
        <v>WBerlin1936S400M</v>
      </c>
      <c r="J108" t="e">
        <f t="array" ref="J108">INDEX(Data!$J$2:$J$2395,_xlfn.XMATCH(Data_1!I108,Data!$L$2:$L$2395,0))</f>
        <v>#N/A</v>
      </c>
      <c r="K108" t="str">
        <f t="shared" si="7"/>
        <v>WBerlin1936S800M</v>
      </c>
      <c r="L108" t="e">
        <f t="array" ref="L108">INDEX(Data!$J$2:$J$2395,_xlfn.XMATCH(Data_1!K108,Data!$L$2:$L$2395,0))</f>
        <v>#N/A</v>
      </c>
    </row>
    <row r="109" spans="1:12" x14ac:dyDescent="0.3">
      <c r="A109" t="s">
        <v>1399</v>
      </c>
      <c r="B109" t="s">
        <v>66</v>
      </c>
      <c r="C109">
        <v>1936</v>
      </c>
      <c r="D109" t="s">
        <v>20</v>
      </c>
      <c r="E109" t="str">
        <f t="shared" si="4"/>
        <v>WBerlin1936B100M</v>
      </c>
      <c r="F109">
        <f>INDEX(Data!$J$2:$J$2395,MATCH(Data_1!E109,Data!$L$2:$L$2395,0))</f>
        <v>11.9</v>
      </c>
      <c r="G109" t="str">
        <f t="shared" si="5"/>
        <v>WBerlin1936B200M</v>
      </c>
      <c r="H109" t="e">
        <f t="array" ref="H109">INDEX(Data!$J$2:$J$2395,_xlfn.XMATCH(Data_1!G109,Data!$L$2:$L$2395,0))</f>
        <v>#N/A</v>
      </c>
      <c r="I109" t="str">
        <f t="shared" si="6"/>
        <v>WBerlin1936B400M</v>
      </c>
      <c r="J109" t="e">
        <f t="array" ref="J109">INDEX(Data!$J$2:$J$2395,_xlfn.XMATCH(Data_1!I109,Data!$L$2:$L$2395,0))</f>
        <v>#N/A</v>
      </c>
      <c r="K109" t="str">
        <f t="shared" si="7"/>
        <v>WBerlin1936B800M</v>
      </c>
      <c r="L109" t="e">
        <f t="array" ref="L109">INDEX(Data!$J$2:$J$2395,_xlfn.XMATCH(Data_1!K109,Data!$L$2:$L$2395,0))</f>
        <v>#N/A</v>
      </c>
    </row>
    <row r="110" spans="1:12" x14ac:dyDescent="0.3">
      <c r="A110" t="s">
        <v>10</v>
      </c>
      <c r="B110" t="s">
        <v>36</v>
      </c>
      <c r="C110">
        <v>1932</v>
      </c>
      <c r="D110" t="s">
        <v>13</v>
      </c>
      <c r="E110" t="str">
        <f t="shared" si="4"/>
        <v>MLos Angeles1932G100M</v>
      </c>
      <c r="F110">
        <f>INDEX(Data!$J$2:$J$2395,MATCH(Data_1!E110,Data!$L$2:$L$2395,0))</f>
        <v>10.3</v>
      </c>
      <c r="G110" t="str">
        <f t="shared" si="5"/>
        <v>MLos Angeles1932G200M</v>
      </c>
      <c r="H110">
        <f t="array" ref="H110">INDEX(Data!$J$2:$J$2395,_xlfn.XMATCH(Data_1!G110,Data!$L$2:$L$2395,0))</f>
        <v>21.2</v>
      </c>
      <c r="I110" t="str">
        <f t="shared" si="6"/>
        <v>MLos Angeles1932G400M</v>
      </c>
      <c r="J110">
        <f t="array" ref="J110">INDEX(Data!$J$2:$J$2395,_xlfn.XMATCH(Data_1!I110,Data!$L$2:$L$2395,0))</f>
        <v>46.2</v>
      </c>
      <c r="K110" t="str">
        <f t="shared" si="7"/>
        <v>MLos Angeles1932G800M</v>
      </c>
      <c r="L110">
        <f t="array" ref="L110">INDEX(Data!$J$2:$J$2395,_xlfn.XMATCH(Data_1!K110,Data!$L$2:$L$2395,0))</f>
        <v>110</v>
      </c>
    </row>
    <row r="111" spans="1:12" x14ac:dyDescent="0.3">
      <c r="A111" t="s">
        <v>10</v>
      </c>
      <c r="B111" t="s">
        <v>36</v>
      </c>
      <c r="C111">
        <v>1932</v>
      </c>
      <c r="D111" t="s">
        <v>17</v>
      </c>
      <c r="E111" t="str">
        <f t="shared" si="4"/>
        <v>MLos Angeles1932S100M</v>
      </c>
      <c r="F111">
        <f>INDEX(Data!$J$2:$J$2395,MATCH(Data_1!E111,Data!$L$2:$L$2395,0))</f>
        <v>10.3</v>
      </c>
      <c r="G111" t="str">
        <f t="shared" si="5"/>
        <v>MLos Angeles1932S200M</v>
      </c>
      <c r="H111">
        <f t="array" ref="H111">INDEX(Data!$J$2:$J$2395,_xlfn.XMATCH(Data_1!G111,Data!$L$2:$L$2395,0))</f>
        <v>21.4</v>
      </c>
      <c r="I111" t="str">
        <f t="shared" si="6"/>
        <v>MLos Angeles1932S400M</v>
      </c>
      <c r="J111">
        <f t="array" ref="J111">INDEX(Data!$J$2:$J$2395,_xlfn.XMATCH(Data_1!I111,Data!$L$2:$L$2395,0))</f>
        <v>46.4</v>
      </c>
      <c r="K111" t="str">
        <f t="shared" si="7"/>
        <v>MLos Angeles1932S800M</v>
      </c>
      <c r="L111">
        <f t="array" ref="L111">INDEX(Data!$J$2:$J$2395,_xlfn.XMATCH(Data_1!K111,Data!$L$2:$L$2395,0))</f>
        <v>110</v>
      </c>
    </row>
    <row r="112" spans="1:12" x14ac:dyDescent="0.3">
      <c r="A112" t="s">
        <v>10</v>
      </c>
      <c r="B112" t="s">
        <v>36</v>
      </c>
      <c r="C112">
        <v>1932</v>
      </c>
      <c r="D112" t="s">
        <v>20</v>
      </c>
      <c r="E112" t="str">
        <f t="shared" si="4"/>
        <v>MLos Angeles1932B100M</v>
      </c>
      <c r="F112">
        <f>INDEX(Data!$J$2:$J$2395,MATCH(Data_1!E112,Data!$L$2:$L$2395,0))</f>
        <v>10.4</v>
      </c>
      <c r="G112" t="str">
        <f t="shared" si="5"/>
        <v>MLos Angeles1932B200M</v>
      </c>
      <c r="H112">
        <f t="array" ref="H112">INDEX(Data!$J$2:$J$2395,_xlfn.XMATCH(Data_1!G112,Data!$L$2:$L$2395,0))</f>
        <v>21.5</v>
      </c>
      <c r="I112" t="str">
        <f t="shared" si="6"/>
        <v>MLos Angeles1932B400M</v>
      </c>
      <c r="J112">
        <f t="array" ref="J112">INDEX(Data!$J$2:$J$2395,_xlfn.XMATCH(Data_1!I112,Data!$L$2:$L$2395,0))</f>
        <v>47.4</v>
      </c>
      <c r="K112" t="str">
        <f t="shared" si="7"/>
        <v>MLos Angeles1932B800M</v>
      </c>
      <c r="L112">
        <f t="array" ref="L112">INDEX(Data!$J$2:$J$2395,_xlfn.XMATCH(Data_1!K112,Data!$L$2:$L$2395,0))</f>
        <v>0</v>
      </c>
    </row>
    <row r="113" spans="1:12" x14ac:dyDescent="0.3">
      <c r="A113" t="s">
        <v>1399</v>
      </c>
      <c r="B113" t="s">
        <v>36</v>
      </c>
      <c r="C113">
        <v>1932</v>
      </c>
      <c r="D113" t="s">
        <v>13</v>
      </c>
      <c r="E113" t="str">
        <f t="shared" si="4"/>
        <v>WLos Angeles1932G100M</v>
      </c>
      <c r="F113">
        <f>INDEX(Data!$J$2:$J$2395,MATCH(Data_1!E113,Data!$L$2:$L$2395,0))</f>
        <v>11.9</v>
      </c>
      <c r="G113" t="str">
        <f t="shared" si="5"/>
        <v>WLos Angeles1932G200M</v>
      </c>
      <c r="H113" t="e">
        <f t="array" ref="H113">INDEX(Data!$J$2:$J$2395,_xlfn.XMATCH(Data_1!G113,Data!$L$2:$L$2395,0))</f>
        <v>#N/A</v>
      </c>
      <c r="I113" t="str">
        <f t="shared" si="6"/>
        <v>WLos Angeles1932G400M</v>
      </c>
      <c r="J113" t="e">
        <f t="array" ref="J113">INDEX(Data!$J$2:$J$2395,_xlfn.XMATCH(Data_1!I113,Data!$L$2:$L$2395,0))</f>
        <v>#N/A</v>
      </c>
      <c r="K113" t="str">
        <f t="shared" si="7"/>
        <v>WLos Angeles1932G800M</v>
      </c>
      <c r="L113" t="e">
        <f t="array" ref="L113">INDEX(Data!$J$2:$J$2395,_xlfn.XMATCH(Data_1!K113,Data!$L$2:$L$2395,0))</f>
        <v>#N/A</v>
      </c>
    </row>
    <row r="114" spans="1:12" x14ac:dyDescent="0.3">
      <c r="A114" t="s">
        <v>1399</v>
      </c>
      <c r="B114" t="s">
        <v>36</v>
      </c>
      <c r="C114">
        <v>1932</v>
      </c>
      <c r="D114" t="s">
        <v>17</v>
      </c>
      <c r="E114" t="str">
        <f t="shared" si="4"/>
        <v>WLos Angeles1932S100M</v>
      </c>
      <c r="F114">
        <f>INDEX(Data!$J$2:$J$2395,MATCH(Data_1!E114,Data!$L$2:$L$2395,0))</f>
        <v>11.9</v>
      </c>
      <c r="G114" t="str">
        <f t="shared" si="5"/>
        <v>WLos Angeles1932S200M</v>
      </c>
      <c r="H114" t="e">
        <f t="array" ref="H114">INDEX(Data!$J$2:$J$2395,_xlfn.XMATCH(Data_1!G114,Data!$L$2:$L$2395,0))</f>
        <v>#N/A</v>
      </c>
      <c r="I114" t="str">
        <f t="shared" si="6"/>
        <v>WLos Angeles1932S400M</v>
      </c>
      <c r="J114" t="e">
        <f t="array" ref="J114">INDEX(Data!$J$2:$J$2395,_xlfn.XMATCH(Data_1!I114,Data!$L$2:$L$2395,0))</f>
        <v>#N/A</v>
      </c>
      <c r="K114" t="str">
        <f t="shared" si="7"/>
        <v>WLos Angeles1932S800M</v>
      </c>
      <c r="L114" t="e">
        <f t="array" ref="L114">INDEX(Data!$J$2:$J$2395,_xlfn.XMATCH(Data_1!K114,Data!$L$2:$L$2395,0))</f>
        <v>#N/A</v>
      </c>
    </row>
    <row r="115" spans="1:12" x14ac:dyDescent="0.3">
      <c r="A115" t="s">
        <v>1399</v>
      </c>
      <c r="B115" t="s">
        <v>36</v>
      </c>
      <c r="C115">
        <v>1932</v>
      </c>
      <c r="D115" t="s">
        <v>20</v>
      </c>
      <c r="E115" t="str">
        <f t="shared" si="4"/>
        <v>WLos Angeles1932B100M</v>
      </c>
      <c r="F115">
        <f>INDEX(Data!$J$2:$J$2395,MATCH(Data_1!E115,Data!$L$2:$L$2395,0))</f>
        <v>12</v>
      </c>
      <c r="G115" t="str">
        <f t="shared" si="5"/>
        <v>WLos Angeles1932B200M</v>
      </c>
      <c r="H115" t="e">
        <f t="array" ref="H115">INDEX(Data!$J$2:$J$2395,_xlfn.XMATCH(Data_1!G115,Data!$L$2:$L$2395,0))</f>
        <v>#N/A</v>
      </c>
      <c r="I115" t="str">
        <f t="shared" si="6"/>
        <v>WLos Angeles1932B400M</v>
      </c>
      <c r="J115" t="e">
        <f t="array" ref="J115">INDEX(Data!$J$2:$J$2395,_xlfn.XMATCH(Data_1!I115,Data!$L$2:$L$2395,0))</f>
        <v>#N/A</v>
      </c>
      <c r="K115" t="str">
        <f t="shared" si="7"/>
        <v>WLos Angeles1932B800M</v>
      </c>
      <c r="L115" t="e">
        <f t="array" ref="L115">INDEX(Data!$J$2:$J$2395,_xlfn.XMATCH(Data_1!K115,Data!$L$2:$L$2395,0))</f>
        <v>#N/A</v>
      </c>
    </row>
    <row r="116" spans="1:12" x14ac:dyDescent="0.3">
      <c r="A116" t="s">
        <v>10</v>
      </c>
      <c r="B116" t="s">
        <v>70</v>
      </c>
      <c r="C116">
        <v>1928</v>
      </c>
      <c r="D116" t="s">
        <v>13</v>
      </c>
      <c r="E116" t="str">
        <f t="shared" si="4"/>
        <v>MAmsterdam1928G100M</v>
      </c>
      <c r="F116">
        <f>INDEX(Data!$J$2:$J$2395,MATCH(Data_1!E116,Data!$L$2:$L$2395,0))</f>
        <v>10.8</v>
      </c>
      <c r="G116" t="str">
        <f t="shared" si="5"/>
        <v>MAmsterdam1928G200M</v>
      </c>
      <c r="H116">
        <f t="array" ref="H116">INDEX(Data!$J$2:$J$2395,_xlfn.XMATCH(Data_1!G116,Data!$L$2:$L$2395,0))</f>
        <v>21.8</v>
      </c>
      <c r="I116" t="str">
        <f t="shared" si="6"/>
        <v>MAmsterdam1928G400M</v>
      </c>
      <c r="J116">
        <f t="array" ref="J116">INDEX(Data!$J$2:$J$2395,_xlfn.XMATCH(Data_1!I116,Data!$L$2:$L$2395,0))</f>
        <v>47.8</v>
      </c>
      <c r="K116" t="str">
        <f t="shared" si="7"/>
        <v>MAmsterdam1928G800M</v>
      </c>
      <c r="L116">
        <f t="array" ref="L116">INDEX(Data!$J$2:$J$2395,_xlfn.XMATCH(Data_1!K116,Data!$L$2:$L$2395,0))</f>
        <v>112</v>
      </c>
    </row>
    <row r="117" spans="1:12" x14ac:dyDescent="0.3">
      <c r="A117" t="s">
        <v>10</v>
      </c>
      <c r="B117" t="s">
        <v>70</v>
      </c>
      <c r="C117">
        <v>1928</v>
      </c>
      <c r="D117" t="s">
        <v>17</v>
      </c>
      <c r="E117" t="str">
        <f t="shared" si="4"/>
        <v>MAmsterdam1928S100M</v>
      </c>
      <c r="F117">
        <f>INDEX(Data!$J$2:$J$2395,MATCH(Data_1!E117,Data!$L$2:$L$2395,0))</f>
        <v>10.9</v>
      </c>
      <c r="G117" t="str">
        <f t="shared" si="5"/>
        <v>MAmsterdam1928S200M</v>
      </c>
      <c r="H117">
        <f t="array" ref="H117">INDEX(Data!$J$2:$J$2395,_xlfn.XMATCH(Data_1!G117,Data!$L$2:$L$2395,0))</f>
        <v>21.9</v>
      </c>
      <c r="I117" t="str">
        <f t="shared" si="6"/>
        <v>MAmsterdam1928S400M</v>
      </c>
      <c r="J117">
        <f t="array" ref="J117">INDEX(Data!$J$2:$J$2395,_xlfn.XMATCH(Data_1!I117,Data!$L$2:$L$2395,0))</f>
        <v>48</v>
      </c>
      <c r="K117" t="str">
        <f t="shared" si="7"/>
        <v>MAmsterdam1928S800M</v>
      </c>
      <c r="L117">
        <f t="array" ref="L117">INDEX(Data!$J$2:$J$2395,_xlfn.XMATCH(Data_1!K117,Data!$L$2:$L$2395,0))</f>
        <v>113</v>
      </c>
    </row>
    <row r="118" spans="1:12" x14ac:dyDescent="0.3">
      <c r="A118" t="s">
        <v>10</v>
      </c>
      <c r="B118" t="s">
        <v>70</v>
      </c>
      <c r="C118">
        <v>1928</v>
      </c>
      <c r="D118" t="s">
        <v>20</v>
      </c>
      <c r="E118" t="str">
        <f t="shared" si="4"/>
        <v>MAmsterdam1928B100M</v>
      </c>
      <c r="F118">
        <f>INDEX(Data!$J$2:$J$2395,MATCH(Data_1!E118,Data!$L$2:$L$2395,0))</f>
        <v>10.9</v>
      </c>
      <c r="G118" t="str">
        <f t="shared" si="5"/>
        <v>MAmsterdam1928B200M</v>
      </c>
      <c r="H118">
        <f t="array" ref="H118">INDEX(Data!$J$2:$J$2395,_xlfn.XMATCH(Data_1!G118,Data!$L$2:$L$2395,0))</f>
        <v>21.9</v>
      </c>
      <c r="I118" t="str">
        <f t="shared" si="6"/>
        <v>MAmsterdam1928B400M</v>
      </c>
      <c r="J118">
        <f t="array" ref="J118">INDEX(Data!$J$2:$J$2395,_xlfn.XMATCH(Data_1!I118,Data!$L$2:$L$2395,0))</f>
        <v>48.2</v>
      </c>
      <c r="K118" t="str">
        <f t="shared" si="7"/>
        <v>MAmsterdam1928B800M</v>
      </c>
      <c r="L118">
        <f t="array" ref="L118">INDEX(Data!$J$2:$J$2395,_xlfn.XMATCH(Data_1!K118,Data!$L$2:$L$2395,0))</f>
        <v>113</v>
      </c>
    </row>
    <row r="119" spans="1:12" x14ac:dyDescent="0.3">
      <c r="A119" t="s">
        <v>1399</v>
      </c>
      <c r="B119" t="s">
        <v>70</v>
      </c>
      <c r="C119">
        <v>1928</v>
      </c>
      <c r="D119" t="s">
        <v>13</v>
      </c>
      <c r="E119" t="str">
        <f t="shared" si="4"/>
        <v>WAmsterdam1928G100M</v>
      </c>
      <c r="F119">
        <f>INDEX(Data!$J$2:$J$2395,MATCH(Data_1!E119,Data!$L$2:$L$2395,0))</f>
        <v>12.2</v>
      </c>
      <c r="G119" t="str">
        <f t="shared" si="5"/>
        <v>WAmsterdam1928G200M</v>
      </c>
      <c r="H119" t="e">
        <f t="array" ref="H119">INDEX(Data!$J$2:$J$2395,_xlfn.XMATCH(Data_1!G119,Data!$L$2:$L$2395,0))</f>
        <v>#N/A</v>
      </c>
      <c r="I119" t="str">
        <f t="shared" si="6"/>
        <v>WAmsterdam1928G400M</v>
      </c>
      <c r="J119" t="e">
        <f t="array" ref="J119">INDEX(Data!$J$2:$J$2395,_xlfn.XMATCH(Data_1!I119,Data!$L$2:$L$2395,0))</f>
        <v>#N/A</v>
      </c>
      <c r="K119" t="str">
        <f t="shared" si="7"/>
        <v>WAmsterdam1928G800M</v>
      </c>
      <c r="L119">
        <f t="array" ref="L119">INDEX(Data!$J$2:$J$2395,_xlfn.XMATCH(Data_1!K119,Data!$L$2:$L$2395,0))</f>
        <v>137</v>
      </c>
    </row>
    <row r="120" spans="1:12" x14ac:dyDescent="0.3">
      <c r="A120" t="s">
        <v>1399</v>
      </c>
      <c r="B120" t="s">
        <v>70</v>
      </c>
      <c r="C120">
        <v>1928</v>
      </c>
      <c r="D120" t="s">
        <v>17</v>
      </c>
      <c r="E120" t="str">
        <f t="shared" si="4"/>
        <v>WAmsterdam1928S100M</v>
      </c>
      <c r="F120">
        <f>INDEX(Data!$J$2:$J$2395,MATCH(Data_1!E120,Data!$L$2:$L$2395,0))</f>
        <v>0</v>
      </c>
      <c r="G120" t="str">
        <f t="shared" si="5"/>
        <v>WAmsterdam1928S200M</v>
      </c>
      <c r="H120" t="e">
        <f t="array" ref="H120">INDEX(Data!$J$2:$J$2395,_xlfn.XMATCH(Data_1!G120,Data!$L$2:$L$2395,0))</f>
        <v>#N/A</v>
      </c>
      <c r="I120" t="str">
        <f t="shared" si="6"/>
        <v>WAmsterdam1928S400M</v>
      </c>
      <c r="J120" t="e">
        <f t="array" ref="J120">INDEX(Data!$J$2:$J$2395,_xlfn.XMATCH(Data_1!I120,Data!$L$2:$L$2395,0))</f>
        <v>#N/A</v>
      </c>
      <c r="K120" t="str">
        <f t="shared" si="7"/>
        <v>WAmsterdam1928S800M</v>
      </c>
      <c r="L120">
        <f t="array" ref="L120">INDEX(Data!$J$2:$J$2395,_xlfn.XMATCH(Data_1!K120,Data!$L$2:$L$2395,0))</f>
        <v>0</v>
      </c>
    </row>
    <row r="121" spans="1:12" x14ac:dyDescent="0.3">
      <c r="A121" t="s">
        <v>1399</v>
      </c>
      <c r="B121" t="s">
        <v>70</v>
      </c>
      <c r="C121">
        <v>1928</v>
      </c>
      <c r="D121" t="s">
        <v>20</v>
      </c>
      <c r="E121" t="str">
        <f t="shared" si="4"/>
        <v>WAmsterdam1928B100M</v>
      </c>
      <c r="F121">
        <f>INDEX(Data!$J$2:$J$2395,MATCH(Data_1!E121,Data!$L$2:$L$2395,0))</f>
        <v>0</v>
      </c>
      <c r="G121" t="str">
        <f t="shared" si="5"/>
        <v>WAmsterdam1928B200M</v>
      </c>
      <c r="H121" t="e">
        <f t="array" ref="H121">INDEX(Data!$J$2:$J$2395,_xlfn.XMATCH(Data_1!G121,Data!$L$2:$L$2395,0))</f>
        <v>#N/A</v>
      </c>
      <c r="I121" t="str">
        <f t="shared" si="6"/>
        <v>WAmsterdam1928B400M</v>
      </c>
      <c r="J121" t="e">
        <f t="array" ref="J121">INDEX(Data!$J$2:$J$2395,_xlfn.XMATCH(Data_1!I121,Data!$L$2:$L$2395,0))</f>
        <v>#N/A</v>
      </c>
      <c r="K121" t="str">
        <f t="shared" si="7"/>
        <v>WAmsterdam1928B800M</v>
      </c>
      <c r="L121">
        <f t="array" ref="L121">INDEX(Data!$J$2:$J$2395,_xlfn.XMATCH(Data_1!K121,Data!$L$2:$L$2395,0))</f>
        <v>0</v>
      </c>
    </row>
    <row r="122" spans="1:12" x14ac:dyDescent="0.3">
      <c r="A122" t="s">
        <v>10</v>
      </c>
      <c r="B122" t="s">
        <v>105</v>
      </c>
      <c r="C122">
        <v>1924</v>
      </c>
      <c r="D122" t="s">
        <v>13</v>
      </c>
      <c r="E122" t="str">
        <f t="shared" si="4"/>
        <v>MParis1924G100M</v>
      </c>
      <c r="F122">
        <f>INDEX(Data!$J$2:$J$2395,MATCH(Data_1!E122,Data!$L$2:$L$2395,0))</f>
        <v>10.6</v>
      </c>
      <c r="G122" t="str">
        <f t="shared" si="5"/>
        <v>MParis1924G200M</v>
      </c>
      <c r="H122">
        <f t="array" ref="H122">INDEX(Data!$J$2:$J$2395,_xlfn.XMATCH(Data_1!G122,Data!$L$2:$L$2395,0))</f>
        <v>21.6</v>
      </c>
      <c r="I122" t="str">
        <f t="shared" si="6"/>
        <v>MParis1924G400M</v>
      </c>
      <c r="J122">
        <f t="array" ref="J122">INDEX(Data!$J$2:$J$2395,_xlfn.XMATCH(Data_1!I122,Data!$L$2:$L$2395,0))</f>
        <v>47.6</v>
      </c>
      <c r="K122" t="str">
        <f t="shared" si="7"/>
        <v>MParis1924G800M</v>
      </c>
      <c r="L122">
        <f t="array" ref="L122">INDEX(Data!$J$2:$J$2395,_xlfn.XMATCH(Data_1!K122,Data!$L$2:$L$2395,0))</f>
        <v>112</v>
      </c>
    </row>
    <row r="123" spans="1:12" x14ac:dyDescent="0.3">
      <c r="A123" t="s">
        <v>10</v>
      </c>
      <c r="B123" t="s">
        <v>105</v>
      </c>
      <c r="C123">
        <v>1924</v>
      </c>
      <c r="D123" t="s">
        <v>17</v>
      </c>
      <c r="E123" t="str">
        <f t="shared" si="4"/>
        <v>MParis1924S100M</v>
      </c>
      <c r="F123">
        <f>INDEX(Data!$J$2:$J$2395,MATCH(Data_1!E123,Data!$L$2:$L$2395,0))</f>
        <v>10.7</v>
      </c>
      <c r="G123" t="str">
        <f t="shared" si="5"/>
        <v>MParis1924S200M</v>
      </c>
      <c r="H123">
        <f t="array" ref="H123">INDEX(Data!$J$2:$J$2395,_xlfn.XMATCH(Data_1!G123,Data!$L$2:$L$2395,0))</f>
        <v>21.7</v>
      </c>
      <c r="I123" t="str">
        <f t="shared" si="6"/>
        <v>MParis1924S400M</v>
      </c>
      <c r="J123">
        <f t="array" ref="J123">INDEX(Data!$J$2:$J$2395,_xlfn.XMATCH(Data_1!I123,Data!$L$2:$L$2395,0))</f>
        <v>48.4</v>
      </c>
      <c r="K123" t="str">
        <f t="shared" si="7"/>
        <v>MParis1924S800M</v>
      </c>
      <c r="L123">
        <f t="array" ref="L123">INDEX(Data!$J$2:$J$2395,_xlfn.XMATCH(Data_1!K123,Data!$L$2:$L$2395,0))</f>
        <v>113</v>
      </c>
    </row>
    <row r="124" spans="1:12" x14ac:dyDescent="0.3">
      <c r="A124" t="s">
        <v>10</v>
      </c>
      <c r="B124" t="s">
        <v>105</v>
      </c>
      <c r="C124">
        <v>1924</v>
      </c>
      <c r="D124" t="s">
        <v>20</v>
      </c>
      <c r="E124" t="str">
        <f t="shared" si="4"/>
        <v>MParis1924B100M</v>
      </c>
      <c r="F124">
        <f>INDEX(Data!$J$2:$J$2395,MATCH(Data_1!E124,Data!$L$2:$L$2395,0))</f>
        <v>10.8</v>
      </c>
      <c r="G124" t="str">
        <f t="shared" si="5"/>
        <v>MParis1924B200M</v>
      </c>
      <c r="H124">
        <f t="array" ref="H124">INDEX(Data!$J$2:$J$2395,_xlfn.XMATCH(Data_1!G124,Data!$L$2:$L$2395,0))</f>
        <v>21.9</v>
      </c>
      <c r="I124" t="str">
        <f t="shared" si="6"/>
        <v>MParis1924B400M</v>
      </c>
      <c r="J124">
        <f t="array" ref="J124">INDEX(Data!$J$2:$J$2395,_xlfn.XMATCH(Data_1!I124,Data!$L$2:$L$2395,0))</f>
        <v>48.6</v>
      </c>
      <c r="K124" t="str">
        <f t="shared" si="7"/>
        <v>MParis1924B800M</v>
      </c>
      <c r="L124">
        <f t="array" ref="L124">INDEX(Data!$J$2:$J$2395,_xlfn.XMATCH(Data_1!K124,Data!$L$2:$L$2395,0))</f>
        <v>113</v>
      </c>
    </row>
    <row r="125" spans="1:12" x14ac:dyDescent="0.3">
      <c r="A125" t="s">
        <v>1399</v>
      </c>
      <c r="B125" t="s">
        <v>105</v>
      </c>
      <c r="C125">
        <v>1924</v>
      </c>
      <c r="D125" t="s">
        <v>13</v>
      </c>
      <c r="E125" t="str">
        <f t="shared" si="4"/>
        <v>WParis1924G100M</v>
      </c>
      <c r="F125" t="e">
        <f>INDEX(Data!$J$2:$J$2395,MATCH(Data_1!E125,Data!$L$2:$L$2395,0))</f>
        <v>#N/A</v>
      </c>
      <c r="G125" t="str">
        <f t="shared" si="5"/>
        <v>WParis1924G200M</v>
      </c>
      <c r="H125" t="e">
        <f t="array" ref="H125">INDEX(Data!$J$2:$J$2395,_xlfn.XMATCH(Data_1!G125,Data!$L$2:$L$2395,0))</f>
        <v>#N/A</v>
      </c>
      <c r="I125" t="str">
        <f t="shared" si="6"/>
        <v>WParis1924G400M</v>
      </c>
      <c r="J125" t="e">
        <f t="array" ref="J125">INDEX(Data!$J$2:$J$2395,_xlfn.XMATCH(Data_1!I125,Data!$L$2:$L$2395,0))</f>
        <v>#N/A</v>
      </c>
      <c r="K125" t="str">
        <f t="shared" si="7"/>
        <v>WParis1924G800M</v>
      </c>
      <c r="L125" t="e">
        <f t="array" ref="L125">INDEX(Data!$J$2:$J$2395,_xlfn.XMATCH(Data_1!K125,Data!$L$2:$L$2395,0))</f>
        <v>#N/A</v>
      </c>
    </row>
    <row r="126" spans="1:12" x14ac:dyDescent="0.3">
      <c r="A126" t="s">
        <v>1399</v>
      </c>
      <c r="B126" t="s">
        <v>105</v>
      </c>
      <c r="C126">
        <v>1924</v>
      </c>
      <c r="D126" t="s">
        <v>17</v>
      </c>
      <c r="E126" t="str">
        <f t="shared" si="4"/>
        <v>WParis1924S100M</v>
      </c>
      <c r="F126" t="e">
        <f>INDEX(Data!$J$2:$J$2395,MATCH(Data_1!E126,Data!$L$2:$L$2395,0))</f>
        <v>#N/A</v>
      </c>
      <c r="G126" t="str">
        <f t="shared" si="5"/>
        <v>WParis1924S200M</v>
      </c>
      <c r="H126" t="e">
        <f t="array" ref="H126">INDEX(Data!$J$2:$J$2395,_xlfn.XMATCH(Data_1!G126,Data!$L$2:$L$2395,0))</f>
        <v>#N/A</v>
      </c>
      <c r="I126" t="str">
        <f t="shared" si="6"/>
        <v>WParis1924S400M</v>
      </c>
      <c r="J126" t="e">
        <f t="array" ref="J126">INDEX(Data!$J$2:$J$2395,_xlfn.XMATCH(Data_1!I126,Data!$L$2:$L$2395,0))</f>
        <v>#N/A</v>
      </c>
      <c r="K126" t="str">
        <f t="shared" si="7"/>
        <v>WParis1924S800M</v>
      </c>
      <c r="L126" t="e">
        <f t="array" ref="L126">INDEX(Data!$J$2:$J$2395,_xlfn.XMATCH(Data_1!K126,Data!$L$2:$L$2395,0))</f>
        <v>#N/A</v>
      </c>
    </row>
    <row r="127" spans="1:12" x14ac:dyDescent="0.3">
      <c r="A127" t="s">
        <v>1399</v>
      </c>
      <c r="B127" t="s">
        <v>105</v>
      </c>
      <c r="C127">
        <v>1924</v>
      </c>
      <c r="D127" t="s">
        <v>20</v>
      </c>
      <c r="E127" t="str">
        <f t="shared" si="4"/>
        <v>WParis1924B100M</v>
      </c>
      <c r="F127" t="e">
        <f>INDEX(Data!$J$2:$J$2395,MATCH(Data_1!E127,Data!$L$2:$L$2395,0))</f>
        <v>#N/A</v>
      </c>
      <c r="G127" t="str">
        <f t="shared" si="5"/>
        <v>WParis1924B200M</v>
      </c>
      <c r="H127" t="e">
        <f t="array" ref="H127">INDEX(Data!$J$2:$J$2395,_xlfn.XMATCH(Data_1!G127,Data!$L$2:$L$2395,0))</f>
        <v>#N/A</v>
      </c>
      <c r="I127" t="str">
        <f t="shared" si="6"/>
        <v>WParis1924B400M</v>
      </c>
      <c r="J127" t="e">
        <f t="array" ref="J127">INDEX(Data!$J$2:$J$2395,_xlfn.XMATCH(Data_1!I127,Data!$L$2:$L$2395,0))</f>
        <v>#N/A</v>
      </c>
      <c r="K127" t="str">
        <f t="shared" si="7"/>
        <v>WParis1924B800M</v>
      </c>
      <c r="L127" t="e">
        <f t="array" ref="L127">INDEX(Data!$J$2:$J$2395,_xlfn.XMATCH(Data_1!K127,Data!$L$2:$L$2395,0))</f>
        <v>#N/A</v>
      </c>
    </row>
    <row r="128" spans="1:12" x14ac:dyDescent="0.3">
      <c r="A128" t="s">
        <v>10</v>
      </c>
      <c r="B128" t="s">
        <v>75</v>
      </c>
      <c r="C128">
        <v>1920</v>
      </c>
      <c r="D128" t="s">
        <v>13</v>
      </c>
      <c r="E128" t="str">
        <f t="shared" si="4"/>
        <v>MAntwerp1920G100M</v>
      </c>
      <c r="F128">
        <f>INDEX(Data!$J$2:$J$2395,MATCH(Data_1!E128,Data!$L$2:$L$2395,0))</f>
        <v>10.8</v>
      </c>
      <c r="G128" t="str">
        <f t="shared" si="5"/>
        <v>MAntwerp1920G200M</v>
      </c>
      <c r="H128">
        <f t="array" ref="H128">INDEX(Data!$J$2:$J$2395,_xlfn.XMATCH(Data_1!G128,Data!$L$2:$L$2395,0))</f>
        <v>22</v>
      </c>
      <c r="I128" t="str">
        <f t="shared" si="6"/>
        <v>MAntwerp1920G400M</v>
      </c>
      <c r="J128">
        <f t="array" ref="J128">INDEX(Data!$J$2:$J$2395,_xlfn.XMATCH(Data_1!I128,Data!$L$2:$L$2395,0))</f>
        <v>50</v>
      </c>
      <c r="K128" t="str">
        <f t="shared" si="7"/>
        <v>MAntwerp1920G800M</v>
      </c>
      <c r="L128">
        <f t="array" ref="L128">INDEX(Data!$J$2:$J$2395,_xlfn.XMATCH(Data_1!K128,Data!$L$2:$L$2395,0))</f>
        <v>113</v>
      </c>
    </row>
    <row r="129" spans="1:12" x14ac:dyDescent="0.3">
      <c r="A129" t="s">
        <v>10</v>
      </c>
      <c r="B129" t="s">
        <v>75</v>
      </c>
      <c r="C129">
        <v>1920</v>
      </c>
      <c r="D129" t="s">
        <v>17</v>
      </c>
      <c r="E129" t="str">
        <f t="shared" si="4"/>
        <v>MAntwerp1920S100M</v>
      </c>
      <c r="F129">
        <f>INDEX(Data!$J$2:$J$2395,MATCH(Data_1!E129,Data!$L$2:$L$2395,0))</f>
        <v>10.8</v>
      </c>
      <c r="G129" t="str">
        <f t="shared" si="5"/>
        <v>MAntwerp1920S200M</v>
      </c>
      <c r="H129">
        <f t="array" ref="H129">INDEX(Data!$J$2:$J$2395,_xlfn.XMATCH(Data_1!G129,Data!$L$2:$L$2395,0))</f>
        <v>22.1</v>
      </c>
      <c r="I129" t="str">
        <f t="shared" si="6"/>
        <v>MAntwerp1920S400M</v>
      </c>
      <c r="J129">
        <f t="array" ref="J129">INDEX(Data!$J$2:$J$2395,_xlfn.XMATCH(Data_1!I129,Data!$L$2:$L$2395,0))</f>
        <v>50</v>
      </c>
      <c r="K129" t="str">
        <f t="shared" si="7"/>
        <v>MAntwerp1920S800M</v>
      </c>
      <c r="L129">
        <f t="array" ref="L129">INDEX(Data!$J$2:$J$2395,_xlfn.XMATCH(Data_1!K129,Data!$L$2:$L$2395,0))</f>
        <v>114</v>
      </c>
    </row>
    <row r="130" spans="1:12" x14ac:dyDescent="0.3">
      <c r="A130" t="s">
        <v>10</v>
      </c>
      <c r="B130" t="s">
        <v>75</v>
      </c>
      <c r="C130">
        <v>1920</v>
      </c>
      <c r="D130" t="s">
        <v>20</v>
      </c>
      <c r="E130" t="str">
        <f t="shared" si="4"/>
        <v>MAntwerp1920B100M</v>
      </c>
      <c r="F130">
        <f>INDEX(Data!$J$2:$J$2395,MATCH(Data_1!E130,Data!$L$2:$L$2395,0))</f>
        <v>10.9</v>
      </c>
      <c r="G130" t="str">
        <f t="shared" si="5"/>
        <v>MAntwerp1920B200M</v>
      </c>
      <c r="H130">
        <f t="array" ref="H130">INDEX(Data!$J$2:$J$2395,_xlfn.XMATCH(Data_1!G130,Data!$L$2:$L$2395,0))</f>
        <v>22.2</v>
      </c>
      <c r="I130" t="str">
        <f t="shared" si="6"/>
        <v>MAntwerp1920B400M</v>
      </c>
      <c r="J130">
        <f t="array" ref="J130">INDEX(Data!$J$2:$J$2395,_xlfn.XMATCH(Data_1!I130,Data!$L$2:$L$2395,0))</f>
        <v>50</v>
      </c>
      <c r="K130" t="str">
        <f t="shared" si="7"/>
        <v>MAntwerp1920B800M</v>
      </c>
      <c r="L130">
        <f t="array" ref="L130">INDEX(Data!$J$2:$J$2395,_xlfn.XMATCH(Data_1!K130,Data!$L$2:$L$2395,0))</f>
        <v>114</v>
      </c>
    </row>
    <row r="131" spans="1:12" x14ac:dyDescent="0.3">
      <c r="A131" t="s">
        <v>1399</v>
      </c>
      <c r="B131" t="s">
        <v>75</v>
      </c>
      <c r="C131">
        <v>1920</v>
      </c>
      <c r="D131" t="s">
        <v>13</v>
      </c>
      <c r="E131" t="str">
        <f t="shared" ref="E131:E164" si="8">_xlfn.CONCAT(A131,B131,C131,D131,$F$1)</f>
        <v>WAntwerp1920G100M</v>
      </c>
      <c r="F131" t="e">
        <f>INDEX(Data!$J$2:$J$2395,MATCH(Data_1!E131,Data!$L$2:$L$2395,0))</f>
        <v>#N/A</v>
      </c>
      <c r="G131" t="str">
        <f t="shared" ref="G131:G164" si="9">_xlfn.CONCAT(A131,B131,C131,D131,$H$1)</f>
        <v>WAntwerp1920G200M</v>
      </c>
      <c r="H131" t="e">
        <f t="array" ref="H131">INDEX(Data!$J$2:$J$2395,_xlfn.XMATCH(Data_1!G131,Data!$L$2:$L$2395,0))</f>
        <v>#N/A</v>
      </c>
      <c r="I131" t="str">
        <f t="shared" ref="I131:I164" si="10">_xlfn.CONCAT(A131,B131,C131,D131,$J$1)</f>
        <v>WAntwerp1920G400M</v>
      </c>
      <c r="J131" t="e">
        <f t="array" ref="J131">INDEX(Data!$J$2:$J$2395,_xlfn.XMATCH(Data_1!I131,Data!$L$2:$L$2395,0))</f>
        <v>#N/A</v>
      </c>
      <c r="K131" t="str">
        <f t="shared" ref="K131:K164" si="11">_xlfn.CONCAT(A131,B131,C131,D131,$L$1)</f>
        <v>WAntwerp1920G800M</v>
      </c>
      <c r="L131" t="e">
        <f t="array" ref="L131">INDEX(Data!$J$2:$J$2395,_xlfn.XMATCH(Data_1!K131,Data!$L$2:$L$2395,0))</f>
        <v>#N/A</v>
      </c>
    </row>
    <row r="132" spans="1:12" x14ac:dyDescent="0.3">
      <c r="A132" t="s">
        <v>1399</v>
      </c>
      <c r="B132" t="s">
        <v>75</v>
      </c>
      <c r="C132">
        <v>1920</v>
      </c>
      <c r="D132" t="s">
        <v>17</v>
      </c>
      <c r="E132" t="str">
        <f t="shared" si="8"/>
        <v>WAntwerp1920S100M</v>
      </c>
      <c r="F132" t="e">
        <f>INDEX(Data!$J$2:$J$2395,MATCH(Data_1!E132,Data!$L$2:$L$2395,0))</f>
        <v>#N/A</v>
      </c>
      <c r="G132" t="str">
        <f t="shared" si="9"/>
        <v>WAntwerp1920S200M</v>
      </c>
      <c r="H132" t="e">
        <f t="array" ref="H132">INDEX(Data!$J$2:$J$2395,_xlfn.XMATCH(Data_1!G132,Data!$L$2:$L$2395,0))</f>
        <v>#N/A</v>
      </c>
      <c r="I132" t="str">
        <f t="shared" si="10"/>
        <v>WAntwerp1920S400M</v>
      </c>
      <c r="J132" t="e">
        <f t="array" ref="J132">INDEX(Data!$J$2:$J$2395,_xlfn.XMATCH(Data_1!I132,Data!$L$2:$L$2395,0))</f>
        <v>#N/A</v>
      </c>
      <c r="K132" t="str">
        <f t="shared" si="11"/>
        <v>WAntwerp1920S800M</v>
      </c>
      <c r="L132" t="e">
        <f t="array" ref="L132">INDEX(Data!$J$2:$J$2395,_xlfn.XMATCH(Data_1!K132,Data!$L$2:$L$2395,0))</f>
        <v>#N/A</v>
      </c>
    </row>
    <row r="133" spans="1:12" x14ac:dyDescent="0.3">
      <c r="A133" t="s">
        <v>1399</v>
      </c>
      <c r="B133" t="s">
        <v>75</v>
      </c>
      <c r="C133">
        <v>1920</v>
      </c>
      <c r="D133" t="s">
        <v>20</v>
      </c>
      <c r="E133" t="str">
        <f t="shared" si="8"/>
        <v>WAntwerp1920B100M</v>
      </c>
      <c r="F133" t="e">
        <f>INDEX(Data!$J$2:$J$2395,MATCH(Data_1!E133,Data!$L$2:$L$2395,0))</f>
        <v>#N/A</v>
      </c>
      <c r="G133" t="str">
        <f t="shared" si="9"/>
        <v>WAntwerp1920B200M</v>
      </c>
      <c r="H133" t="e">
        <f t="array" ref="H133">INDEX(Data!$J$2:$J$2395,_xlfn.XMATCH(Data_1!G133,Data!$L$2:$L$2395,0))</f>
        <v>#N/A</v>
      </c>
      <c r="I133" t="str">
        <f t="shared" si="10"/>
        <v>WAntwerp1920B400M</v>
      </c>
      <c r="J133" t="e">
        <f t="array" ref="J133">INDEX(Data!$J$2:$J$2395,_xlfn.XMATCH(Data_1!I133,Data!$L$2:$L$2395,0))</f>
        <v>#N/A</v>
      </c>
      <c r="K133" t="str">
        <f t="shared" si="11"/>
        <v>WAntwerp1920B800M</v>
      </c>
      <c r="L133" t="e">
        <f t="array" ref="L133">INDEX(Data!$J$2:$J$2395,_xlfn.XMATCH(Data_1!K133,Data!$L$2:$L$2395,0))</f>
        <v>#N/A</v>
      </c>
    </row>
    <row r="134" spans="1:12" x14ac:dyDescent="0.3">
      <c r="A134" t="s">
        <v>10</v>
      </c>
      <c r="B134" t="s">
        <v>107</v>
      </c>
      <c r="C134">
        <v>1912</v>
      </c>
      <c r="D134" t="s">
        <v>13</v>
      </c>
      <c r="E134" t="str">
        <f t="shared" si="8"/>
        <v>MStockholm1912G100M</v>
      </c>
      <c r="F134">
        <f>INDEX(Data!$J$2:$J$2395,MATCH(Data_1!E134,Data!$L$2:$L$2395,0))</f>
        <v>10.8</v>
      </c>
      <c r="G134" t="str">
        <f t="shared" si="9"/>
        <v>MStockholm1912G200M</v>
      </c>
      <c r="H134">
        <f t="array" ref="H134">INDEX(Data!$J$2:$J$2395,_xlfn.XMATCH(Data_1!G134,Data!$L$2:$L$2395,0))</f>
        <v>21.7</v>
      </c>
      <c r="I134" t="str">
        <f t="shared" si="10"/>
        <v>MStockholm1912G400M</v>
      </c>
      <c r="J134">
        <f t="array" ref="J134">INDEX(Data!$J$2:$J$2395,_xlfn.XMATCH(Data_1!I134,Data!$L$2:$L$2395,0))</f>
        <v>48</v>
      </c>
      <c r="K134" t="str">
        <f t="shared" si="11"/>
        <v>MStockholm1912G800M</v>
      </c>
      <c r="L134">
        <f t="array" ref="L134">INDEX(Data!$J$2:$J$2395,_xlfn.XMATCH(Data_1!K134,Data!$L$2:$L$2395,0))</f>
        <v>112</v>
      </c>
    </row>
    <row r="135" spans="1:12" x14ac:dyDescent="0.3">
      <c r="A135" t="s">
        <v>10</v>
      </c>
      <c r="B135" t="s">
        <v>107</v>
      </c>
      <c r="C135">
        <v>1912</v>
      </c>
      <c r="D135" t="s">
        <v>17</v>
      </c>
      <c r="E135" t="str">
        <f t="shared" si="8"/>
        <v>MStockholm1912S100M</v>
      </c>
      <c r="F135">
        <f>INDEX(Data!$J$2:$J$2395,MATCH(Data_1!E135,Data!$L$2:$L$2395,0))</f>
        <v>10.9</v>
      </c>
      <c r="G135" t="str">
        <f t="shared" si="9"/>
        <v>MStockholm1912S200M</v>
      </c>
      <c r="H135">
        <f t="array" ref="H135">INDEX(Data!$J$2:$J$2395,_xlfn.XMATCH(Data_1!G135,Data!$L$2:$L$2395,0))</f>
        <v>21.8</v>
      </c>
      <c r="I135" t="str">
        <f t="shared" si="10"/>
        <v>MStockholm1912S400M</v>
      </c>
      <c r="J135">
        <f t="array" ref="J135">INDEX(Data!$J$2:$J$2395,_xlfn.XMATCH(Data_1!I135,Data!$L$2:$L$2395,0))</f>
        <v>48</v>
      </c>
      <c r="K135" t="str">
        <f t="shared" si="11"/>
        <v>MStockholm1912S800M</v>
      </c>
      <c r="L135">
        <f t="array" ref="L135">INDEX(Data!$J$2:$J$2395,_xlfn.XMATCH(Data_1!K135,Data!$L$2:$L$2395,0))</f>
        <v>112</v>
      </c>
    </row>
    <row r="136" spans="1:12" x14ac:dyDescent="0.3">
      <c r="A136" t="s">
        <v>10</v>
      </c>
      <c r="B136" t="s">
        <v>107</v>
      </c>
      <c r="C136">
        <v>1912</v>
      </c>
      <c r="D136" t="s">
        <v>20</v>
      </c>
      <c r="E136" t="str">
        <f t="shared" si="8"/>
        <v>MStockholm1912B100M</v>
      </c>
      <c r="F136">
        <f>INDEX(Data!$J$2:$J$2395,MATCH(Data_1!E136,Data!$L$2:$L$2395,0))</f>
        <v>10.9</v>
      </c>
      <c r="G136" t="str">
        <f t="shared" si="9"/>
        <v>MStockholm1912B200M</v>
      </c>
      <c r="H136">
        <f t="array" ref="H136">INDEX(Data!$J$2:$J$2395,_xlfn.XMATCH(Data_1!G136,Data!$L$2:$L$2395,0))</f>
        <v>22</v>
      </c>
      <c r="I136" t="str">
        <f t="shared" si="10"/>
        <v>MStockholm1912B400M</v>
      </c>
      <c r="J136">
        <f t="array" ref="J136">INDEX(Data!$J$2:$J$2395,_xlfn.XMATCH(Data_1!I136,Data!$L$2:$L$2395,0))</f>
        <v>48</v>
      </c>
      <c r="K136" t="str">
        <f t="shared" si="11"/>
        <v>MStockholm1912B800M</v>
      </c>
      <c r="L136">
        <f t="array" ref="L136">INDEX(Data!$J$2:$J$2395,_xlfn.XMATCH(Data_1!K136,Data!$L$2:$L$2395,0))</f>
        <v>112</v>
      </c>
    </row>
    <row r="137" spans="1:12" x14ac:dyDescent="0.3">
      <c r="A137" t="s">
        <v>1399</v>
      </c>
      <c r="B137" t="s">
        <v>107</v>
      </c>
      <c r="C137">
        <v>1912</v>
      </c>
      <c r="D137" t="s">
        <v>13</v>
      </c>
      <c r="E137" t="str">
        <f t="shared" si="8"/>
        <v>WStockholm1912G100M</v>
      </c>
      <c r="F137" t="e">
        <f>INDEX(Data!$J$2:$J$2395,MATCH(Data_1!E137,Data!$L$2:$L$2395,0))</f>
        <v>#N/A</v>
      </c>
      <c r="G137" t="str">
        <f t="shared" si="9"/>
        <v>WStockholm1912G200M</v>
      </c>
      <c r="H137" t="e">
        <f t="array" ref="H137">INDEX(Data!$J$2:$J$2395,_xlfn.XMATCH(Data_1!G137,Data!$L$2:$L$2395,0))</f>
        <v>#N/A</v>
      </c>
      <c r="I137" t="str">
        <f t="shared" si="10"/>
        <v>WStockholm1912G400M</v>
      </c>
      <c r="J137" t="e">
        <f t="array" ref="J137">INDEX(Data!$J$2:$J$2395,_xlfn.XMATCH(Data_1!I137,Data!$L$2:$L$2395,0))</f>
        <v>#N/A</v>
      </c>
      <c r="K137" t="str">
        <f t="shared" si="11"/>
        <v>WStockholm1912G800M</v>
      </c>
      <c r="L137" t="e">
        <f t="array" ref="L137">INDEX(Data!$J$2:$J$2395,_xlfn.XMATCH(Data_1!K137,Data!$L$2:$L$2395,0))</f>
        <v>#N/A</v>
      </c>
    </row>
    <row r="138" spans="1:12" x14ac:dyDescent="0.3">
      <c r="A138" t="s">
        <v>1399</v>
      </c>
      <c r="B138" t="s">
        <v>107</v>
      </c>
      <c r="C138">
        <v>1912</v>
      </c>
      <c r="D138" t="s">
        <v>17</v>
      </c>
      <c r="E138" t="str">
        <f t="shared" si="8"/>
        <v>WStockholm1912S100M</v>
      </c>
      <c r="F138" t="e">
        <f>INDEX(Data!$J$2:$J$2395,MATCH(Data_1!E138,Data!$L$2:$L$2395,0))</f>
        <v>#N/A</v>
      </c>
      <c r="G138" t="str">
        <f t="shared" si="9"/>
        <v>WStockholm1912S200M</v>
      </c>
      <c r="H138" t="e">
        <f t="array" ref="H138">INDEX(Data!$J$2:$J$2395,_xlfn.XMATCH(Data_1!G138,Data!$L$2:$L$2395,0))</f>
        <v>#N/A</v>
      </c>
      <c r="I138" t="str">
        <f t="shared" si="10"/>
        <v>WStockholm1912S400M</v>
      </c>
      <c r="J138" t="e">
        <f t="array" ref="J138">INDEX(Data!$J$2:$J$2395,_xlfn.XMATCH(Data_1!I138,Data!$L$2:$L$2395,0))</f>
        <v>#N/A</v>
      </c>
      <c r="K138" t="str">
        <f t="shared" si="11"/>
        <v>WStockholm1912S800M</v>
      </c>
      <c r="L138" t="e">
        <f t="array" ref="L138">INDEX(Data!$J$2:$J$2395,_xlfn.XMATCH(Data_1!K138,Data!$L$2:$L$2395,0))</f>
        <v>#N/A</v>
      </c>
    </row>
    <row r="139" spans="1:12" x14ac:dyDescent="0.3">
      <c r="A139" t="s">
        <v>1399</v>
      </c>
      <c r="B139" t="s">
        <v>107</v>
      </c>
      <c r="C139">
        <v>1912</v>
      </c>
      <c r="D139" t="s">
        <v>20</v>
      </c>
      <c r="E139" t="str">
        <f t="shared" si="8"/>
        <v>WStockholm1912B100M</v>
      </c>
      <c r="F139" t="e">
        <f>INDEX(Data!$J$2:$J$2395,MATCH(Data_1!E139,Data!$L$2:$L$2395,0))</f>
        <v>#N/A</v>
      </c>
      <c r="G139" t="str">
        <f t="shared" si="9"/>
        <v>WStockholm1912B200M</v>
      </c>
      <c r="H139" t="e">
        <f t="array" ref="H139">INDEX(Data!$J$2:$J$2395,_xlfn.XMATCH(Data_1!G139,Data!$L$2:$L$2395,0))</f>
        <v>#N/A</v>
      </c>
      <c r="I139" t="str">
        <f t="shared" si="10"/>
        <v>WStockholm1912B400M</v>
      </c>
      <c r="J139" t="e">
        <f t="array" ref="J139">INDEX(Data!$J$2:$J$2395,_xlfn.XMATCH(Data_1!I139,Data!$L$2:$L$2395,0))</f>
        <v>#N/A</v>
      </c>
      <c r="K139" t="str">
        <f t="shared" si="11"/>
        <v>WStockholm1912B800M</v>
      </c>
      <c r="L139" t="e">
        <f t="array" ref="L139">INDEX(Data!$J$2:$J$2395,_xlfn.XMATCH(Data_1!K139,Data!$L$2:$L$2395,0))</f>
        <v>#N/A</v>
      </c>
    </row>
    <row r="140" spans="1:12" x14ac:dyDescent="0.3">
      <c r="A140" t="s">
        <v>10</v>
      </c>
      <c r="B140" t="s">
        <v>78</v>
      </c>
      <c r="C140">
        <v>1908</v>
      </c>
      <c r="D140" t="s">
        <v>13</v>
      </c>
      <c r="E140" t="str">
        <f t="shared" si="8"/>
        <v>MLondon1908G100M</v>
      </c>
      <c r="F140">
        <f>INDEX(Data!$J$2:$J$2395,MATCH(Data_1!E140,Data!$L$2:$L$2395,0))</f>
        <v>10.8</v>
      </c>
      <c r="G140" t="str">
        <f t="shared" si="9"/>
        <v>MLondon1908G200M</v>
      </c>
      <c r="H140">
        <f t="array" ref="H140">INDEX(Data!$J$2:$J$2395,_xlfn.XMATCH(Data_1!G140,Data!$L$2:$L$2395,0))</f>
        <v>22.6</v>
      </c>
      <c r="I140" t="str">
        <f t="shared" si="10"/>
        <v>MLondon1908G400M</v>
      </c>
      <c r="J140">
        <f t="array" ref="J140">INDEX(Data!$J$2:$J$2395,_xlfn.XMATCH(Data_1!I140,Data!$L$2:$L$2395,0))</f>
        <v>50</v>
      </c>
      <c r="K140" t="str">
        <f t="shared" si="11"/>
        <v>MLondon1908G800M</v>
      </c>
      <c r="L140">
        <f t="array" ref="L140">INDEX(Data!$J$2:$J$2395,_xlfn.XMATCH(Data_1!K140,Data!$L$2:$L$2395,0))</f>
        <v>113</v>
      </c>
    </row>
    <row r="141" spans="1:12" x14ac:dyDescent="0.3">
      <c r="A141" t="s">
        <v>10</v>
      </c>
      <c r="B141" t="s">
        <v>78</v>
      </c>
      <c r="C141">
        <v>1908</v>
      </c>
      <c r="D141" t="s">
        <v>17</v>
      </c>
      <c r="E141" t="str">
        <f t="shared" si="8"/>
        <v>MLondon1908S100M</v>
      </c>
      <c r="F141">
        <f>INDEX(Data!$J$2:$J$2395,MATCH(Data_1!E141,Data!$L$2:$L$2395,0))</f>
        <v>0</v>
      </c>
      <c r="G141" t="str">
        <f t="shared" si="9"/>
        <v>MLondon1908S200M</v>
      </c>
      <c r="H141">
        <f t="array" ref="H141">INDEX(Data!$J$2:$J$2395,_xlfn.XMATCH(Data_1!G141,Data!$L$2:$L$2395,0))</f>
        <v>0</v>
      </c>
      <c r="I141" t="str">
        <f t="shared" si="10"/>
        <v>MLondon1908S400M</v>
      </c>
      <c r="J141" t="e">
        <f t="array" ref="J141">INDEX(Data!$J$2:$J$2395,_xlfn.XMATCH(Data_1!I141,Data!$L$2:$L$2395,0))</f>
        <v>#N/A</v>
      </c>
      <c r="K141" t="str">
        <f t="shared" si="11"/>
        <v>MLondon1908S800M</v>
      </c>
      <c r="L141">
        <f t="array" ref="L141">INDEX(Data!$J$2:$J$2395,_xlfn.XMATCH(Data_1!K141,Data!$L$2:$L$2395,0))</f>
        <v>114</v>
      </c>
    </row>
    <row r="142" spans="1:12" x14ac:dyDescent="0.3">
      <c r="A142" t="s">
        <v>10</v>
      </c>
      <c r="B142" t="s">
        <v>78</v>
      </c>
      <c r="C142">
        <v>1908</v>
      </c>
      <c r="D142" t="s">
        <v>20</v>
      </c>
      <c r="E142" t="str">
        <f t="shared" si="8"/>
        <v>MLondon1908B100M</v>
      </c>
      <c r="F142">
        <f>INDEX(Data!$J$2:$J$2395,MATCH(Data_1!E142,Data!$L$2:$L$2395,0))</f>
        <v>0</v>
      </c>
      <c r="G142" t="str">
        <f t="shared" si="9"/>
        <v>MLondon1908B200M</v>
      </c>
      <c r="H142">
        <f t="array" ref="H142">INDEX(Data!$J$2:$J$2395,_xlfn.XMATCH(Data_1!G142,Data!$L$2:$L$2395,0))</f>
        <v>0</v>
      </c>
      <c r="I142" t="str">
        <f t="shared" si="10"/>
        <v>MLondon1908B400M</v>
      </c>
      <c r="J142" t="e">
        <f t="array" ref="J142">INDEX(Data!$J$2:$J$2395,_xlfn.XMATCH(Data_1!I142,Data!$L$2:$L$2395,0))</f>
        <v>#N/A</v>
      </c>
      <c r="K142" t="str">
        <f t="shared" si="11"/>
        <v>MLondon1908B800M</v>
      </c>
      <c r="L142">
        <f t="array" ref="L142">INDEX(Data!$J$2:$J$2395,_xlfn.XMATCH(Data_1!K142,Data!$L$2:$L$2395,0))</f>
        <v>115</v>
      </c>
    </row>
    <row r="143" spans="1:12" x14ac:dyDescent="0.3">
      <c r="A143" t="s">
        <v>1399</v>
      </c>
      <c r="B143" t="s">
        <v>78</v>
      </c>
      <c r="C143">
        <v>1908</v>
      </c>
      <c r="D143" t="s">
        <v>13</v>
      </c>
      <c r="E143" t="str">
        <f t="shared" si="8"/>
        <v>WLondon1908G100M</v>
      </c>
      <c r="F143" t="e">
        <f>INDEX(Data!$J$2:$J$2395,MATCH(Data_1!E143,Data!$L$2:$L$2395,0))</f>
        <v>#N/A</v>
      </c>
      <c r="G143" t="str">
        <f t="shared" si="9"/>
        <v>WLondon1908G200M</v>
      </c>
      <c r="H143" t="e">
        <f t="array" ref="H143">INDEX(Data!$J$2:$J$2395,_xlfn.XMATCH(Data_1!G143,Data!$L$2:$L$2395,0))</f>
        <v>#N/A</v>
      </c>
      <c r="I143" t="str">
        <f t="shared" si="10"/>
        <v>WLondon1908G400M</v>
      </c>
      <c r="J143" t="e">
        <f t="array" ref="J143">INDEX(Data!$J$2:$J$2395,_xlfn.XMATCH(Data_1!I143,Data!$L$2:$L$2395,0))</f>
        <v>#N/A</v>
      </c>
      <c r="K143" t="str">
        <f t="shared" si="11"/>
        <v>WLondon1908G800M</v>
      </c>
      <c r="L143" t="e">
        <f t="array" ref="L143">INDEX(Data!$J$2:$J$2395,_xlfn.XMATCH(Data_1!K143,Data!$L$2:$L$2395,0))</f>
        <v>#N/A</v>
      </c>
    </row>
    <row r="144" spans="1:12" x14ac:dyDescent="0.3">
      <c r="A144" t="s">
        <v>1399</v>
      </c>
      <c r="B144" t="s">
        <v>78</v>
      </c>
      <c r="C144">
        <v>1908</v>
      </c>
      <c r="D144" t="s">
        <v>17</v>
      </c>
      <c r="E144" t="str">
        <f t="shared" si="8"/>
        <v>WLondon1908S100M</v>
      </c>
      <c r="F144" t="e">
        <f>INDEX(Data!$J$2:$J$2395,MATCH(Data_1!E144,Data!$L$2:$L$2395,0))</f>
        <v>#N/A</v>
      </c>
      <c r="G144" t="str">
        <f t="shared" si="9"/>
        <v>WLondon1908S200M</v>
      </c>
      <c r="H144" t="e">
        <f t="array" ref="H144">INDEX(Data!$J$2:$J$2395,_xlfn.XMATCH(Data_1!G144,Data!$L$2:$L$2395,0))</f>
        <v>#N/A</v>
      </c>
      <c r="I144" t="str">
        <f t="shared" si="10"/>
        <v>WLondon1908S400M</v>
      </c>
      <c r="J144" t="e">
        <f t="array" ref="J144">INDEX(Data!$J$2:$J$2395,_xlfn.XMATCH(Data_1!I144,Data!$L$2:$L$2395,0))</f>
        <v>#N/A</v>
      </c>
      <c r="K144" t="str">
        <f t="shared" si="11"/>
        <v>WLondon1908S800M</v>
      </c>
      <c r="L144" t="e">
        <f t="array" ref="L144">INDEX(Data!$J$2:$J$2395,_xlfn.XMATCH(Data_1!K144,Data!$L$2:$L$2395,0))</f>
        <v>#N/A</v>
      </c>
    </row>
    <row r="145" spans="1:12" x14ac:dyDescent="0.3">
      <c r="A145" t="s">
        <v>1399</v>
      </c>
      <c r="B145" t="s">
        <v>78</v>
      </c>
      <c r="C145">
        <v>1908</v>
      </c>
      <c r="D145" t="s">
        <v>20</v>
      </c>
      <c r="E145" t="str">
        <f t="shared" si="8"/>
        <v>WLondon1908B100M</v>
      </c>
      <c r="F145" t="e">
        <f>INDEX(Data!$J$2:$J$2395,MATCH(Data_1!E145,Data!$L$2:$L$2395,0))</f>
        <v>#N/A</v>
      </c>
      <c r="G145" t="str">
        <f t="shared" si="9"/>
        <v>WLondon1908B200M</v>
      </c>
      <c r="H145" t="e">
        <f t="array" ref="H145">INDEX(Data!$J$2:$J$2395,_xlfn.XMATCH(Data_1!G145,Data!$L$2:$L$2395,0))</f>
        <v>#N/A</v>
      </c>
      <c r="I145" t="str">
        <f t="shared" si="10"/>
        <v>WLondon1908B400M</v>
      </c>
      <c r="J145" t="e">
        <f t="array" ref="J145">INDEX(Data!$J$2:$J$2395,_xlfn.XMATCH(Data_1!I145,Data!$L$2:$L$2395,0))</f>
        <v>#N/A</v>
      </c>
      <c r="K145" t="str">
        <f t="shared" si="11"/>
        <v>WLondon1908B800M</v>
      </c>
      <c r="L145" t="e">
        <f t="array" ref="L145">INDEX(Data!$J$2:$J$2395,_xlfn.XMATCH(Data_1!K145,Data!$L$2:$L$2395,0))</f>
        <v>#N/A</v>
      </c>
    </row>
    <row r="146" spans="1:12" x14ac:dyDescent="0.3">
      <c r="A146" t="s">
        <v>10</v>
      </c>
      <c r="B146" t="s">
        <v>191</v>
      </c>
      <c r="C146">
        <v>1904</v>
      </c>
      <c r="D146" t="s">
        <v>13</v>
      </c>
      <c r="E146" t="str">
        <f t="shared" si="8"/>
        <v>MSt Louis1904G100M</v>
      </c>
      <c r="F146">
        <f>INDEX(Data!$J$2:$J$2395,MATCH(Data_1!E146,Data!$L$2:$L$2395,0))</f>
        <v>11</v>
      </c>
      <c r="G146" t="str">
        <f t="shared" si="9"/>
        <v>MSt Louis1904G200M</v>
      </c>
      <c r="H146">
        <f t="array" ref="H146">INDEX(Data!$J$2:$J$2395,_xlfn.XMATCH(Data_1!G146,Data!$L$2:$L$2395,0))</f>
        <v>21.6</v>
      </c>
      <c r="I146" t="str">
        <f t="shared" si="10"/>
        <v>MSt Louis1904G400M</v>
      </c>
      <c r="J146">
        <f t="array" ref="J146">INDEX(Data!$J$2:$J$2395,_xlfn.XMATCH(Data_1!I146,Data!$L$2:$L$2395,0))</f>
        <v>49.2</v>
      </c>
      <c r="K146" t="str">
        <f t="shared" si="11"/>
        <v>MSt Louis1904G800M</v>
      </c>
      <c r="L146">
        <f t="array" ref="L146">INDEX(Data!$J$2:$J$2395,_xlfn.XMATCH(Data_1!K146,Data!$L$2:$L$2395,0))</f>
        <v>116</v>
      </c>
    </row>
    <row r="147" spans="1:12" x14ac:dyDescent="0.3">
      <c r="A147" t="s">
        <v>10</v>
      </c>
      <c r="B147" t="s">
        <v>191</v>
      </c>
      <c r="C147">
        <v>1904</v>
      </c>
      <c r="D147" t="s">
        <v>17</v>
      </c>
      <c r="E147" t="str">
        <f t="shared" si="8"/>
        <v>MSt Louis1904S100M</v>
      </c>
      <c r="F147">
        <f>INDEX(Data!$J$2:$J$2395,MATCH(Data_1!E147,Data!$L$2:$L$2395,0))</f>
        <v>11.2</v>
      </c>
      <c r="G147" t="str">
        <f t="shared" si="9"/>
        <v>MSt Louis1904S200M</v>
      </c>
      <c r="H147">
        <f t="array" ref="H147">INDEX(Data!$J$2:$J$2395,_xlfn.XMATCH(Data_1!G147,Data!$L$2:$L$2395,0))</f>
        <v>21.9</v>
      </c>
      <c r="I147" t="str">
        <f t="shared" si="10"/>
        <v>MSt Louis1904S400M</v>
      </c>
      <c r="J147">
        <f t="array" ref="J147">INDEX(Data!$J$2:$J$2395,_xlfn.XMATCH(Data_1!I147,Data!$L$2:$L$2395,0))</f>
        <v>49.9</v>
      </c>
      <c r="K147" t="str">
        <f t="shared" si="11"/>
        <v>MSt Louis1904S800M</v>
      </c>
      <c r="L147">
        <f t="array" ref="L147">INDEX(Data!$J$2:$J$2395,_xlfn.XMATCH(Data_1!K147,Data!$L$2:$L$2395,0))</f>
        <v>116</v>
      </c>
    </row>
    <row r="148" spans="1:12" x14ac:dyDescent="0.3">
      <c r="A148" t="s">
        <v>10</v>
      </c>
      <c r="B148" t="s">
        <v>191</v>
      </c>
      <c r="C148">
        <v>1904</v>
      </c>
      <c r="D148" t="s">
        <v>20</v>
      </c>
      <c r="E148" t="str">
        <f t="shared" si="8"/>
        <v>MSt Louis1904B100M</v>
      </c>
      <c r="F148">
        <f>INDEX(Data!$J$2:$J$2395,MATCH(Data_1!E148,Data!$L$2:$L$2395,0))</f>
        <v>11.2</v>
      </c>
      <c r="G148" t="str">
        <f t="shared" si="9"/>
        <v>MSt Louis1904B200M</v>
      </c>
      <c r="H148">
        <f t="array" ref="H148">INDEX(Data!$J$2:$J$2395,_xlfn.XMATCH(Data_1!G148,Data!$L$2:$L$2395,0))</f>
        <v>0</v>
      </c>
      <c r="I148" t="str">
        <f t="shared" si="10"/>
        <v>MSt Louis1904B400M</v>
      </c>
      <c r="J148">
        <f t="array" ref="J148">INDEX(Data!$J$2:$J$2395,_xlfn.XMATCH(Data_1!I148,Data!$L$2:$L$2395,0))</f>
        <v>50</v>
      </c>
      <c r="K148" t="str">
        <f t="shared" si="11"/>
        <v>MSt Louis1904B800M</v>
      </c>
      <c r="L148">
        <f t="array" ref="L148">INDEX(Data!$J$2:$J$2395,_xlfn.XMATCH(Data_1!K148,Data!$L$2:$L$2395,0))</f>
        <v>116</v>
      </c>
    </row>
    <row r="149" spans="1:12" x14ac:dyDescent="0.3">
      <c r="A149" t="s">
        <v>1399</v>
      </c>
      <c r="B149" t="s">
        <v>191</v>
      </c>
      <c r="C149">
        <v>1904</v>
      </c>
      <c r="D149" t="s">
        <v>13</v>
      </c>
      <c r="E149" t="str">
        <f t="shared" si="8"/>
        <v>WSt Louis1904G100M</v>
      </c>
      <c r="F149" t="e">
        <f>INDEX(Data!$J$2:$J$2395,MATCH(Data_1!E149,Data!$L$2:$L$2395,0))</f>
        <v>#N/A</v>
      </c>
      <c r="G149" t="str">
        <f t="shared" si="9"/>
        <v>WSt Louis1904G200M</v>
      </c>
      <c r="H149" t="e">
        <f t="array" ref="H149">INDEX(Data!$J$2:$J$2395,_xlfn.XMATCH(Data_1!G149,Data!$L$2:$L$2395,0))</f>
        <v>#N/A</v>
      </c>
      <c r="I149" t="str">
        <f t="shared" si="10"/>
        <v>WSt Louis1904G400M</v>
      </c>
      <c r="J149" t="e">
        <f t="array" ref="J149">INDEX(Data!$J$2:$J$2395,_xlfn.XMATCH(Data_1!I149,Data!$L$2:$L$2395,0))</f>
        <v>#N/A</v>
      </c>
      <c r="K149" t="str">
        <f t="shared" si="11"/>
        <v>WSt Louis1904G800M</v>
      </c>
      <c r="L149" t="e">
        <f t="array" ref="L149">INDEX(Data!$J$2:$J$2395,_xlfn.XMATCH(Data_1!K149,Data!$L$2:$L$2395,0))</f>
        <v>#N/A</v>
      </c>
    </row>
    <row r="150" spans="1:12" x14ac:dyDescent="0.3">
      <c r="A150" t="s">
        <v>1399</v>
      </c>
      <c r="B150" t="s">
        <v>191</v>
      </c>
      <c r="C150">
        <v>1904</v>
      </c>
      <c r="D150" t="s">
        <v>17</v>
      </c>
      <c r="E150" t="str">
        <f t="shared" si="8"/>
        <v>WSt Louis1904S100M</v>
      </c>
      <c r="F150" t="e">
        <f>INDEX(Data!$J$2:$J$2395,MATCH(Data_1!E150,Data!$L$2:$L$2395,0))</f>
        <v>#N/A</v>
      </c>
      <c r="G150" t="str">
        <f t="shared" si="9"/>
        <v>WSt Louis1904S200M</v>
      </c>
      <c r="H150" t="e">
        <f t="array" ref="H150">INDEX(Data!$J$2:$J$2395,_xlfn.XMATCH(Data_1!G150,Data!$L$2:$L$2395,0))</f>
        <v>#N/A</v>
      </c>
      <c r="I150" t="str">
        <f t="shared" si="10"/>
        <v>WSt Louis1904S400M</v>
      </c>
      <c r="J150" t="e">
        <f t="array" ref="J150">INDEX(Data!$J$2:$J$2395,_xlfn.XMATCH(Data_1!I150,Data!$L$2:$L$2395,0))</f>
        <v>#N/A</v>
      </c>
      <c r="K150" t="str">
        <f t="shared" si="11"/>
        <v>WSt Louis1904S800M</v>
      </c>
      <c r="L150" t="e">
        <f t="array" ref="L150">INDEX(Data!$J$2:$J$2395,_xlfn.XMATCH(Data_1!K150,Data!$L$2:$L$2395,0))</f>
        <v>#N/A</v>
      </c>
    </row>
    <row r="151" spans="1:12" x14ac:dyDescent="0.3">
      <c r="A151" t="s">
        <v>1399</v>
      </c>
      <c r="B151" t="s">
        <v>191</v>
      </c>
      <c r="C151">
        <v>1904</v>
      </c>
      <c r="D151" t="s">
        <v>20</v>
      </c>
      <c r="E151" t="str">
        <f t="shared" si="8"/>
        <v>WSt Louis1904B100M</v>
      </c>
      <c r="F151" t="e">
        <f>INDEX(Data!$J$2:$J$2395,MATCH(Data_1!E151,Data!$L$2:$L$2395,0))</f>
        <v>#N/A</v>
      </c>
      <c r="G151" t="str">
        <f t="shared" si="9"/>
        <v>WSt Louis1904B200M</v>
      </c>
      <c r="H151" t="e">
        <f t="array" ref="H151">INDEX(Data!$J$2:$J$2395,_xlfn.XMATCH(Data_1!G151,Data!$L$2:$L$2395,0))</f>
        <v>#N/A</v>
      </c>
      <c r="I151" t="str">
        <f t="shared" si="10"/>
        <v>WSt Louis1904B400M</v>
      </c>
      <c r="J151" t="e">
        <f t="array" ref="J151">INDEX(Data!$J$2:$J$2395,_xlfn.XMATCH(Data_1!I151,Data!$L$2:$L$2395,0))</f>
        <v>#N/A</v>
      </c>
      <c r="K151" t="str">
        <f t="shared" si="11"/>
        <v>WSt Louis1904B800M</v>
      </c>
      <c r="L151" t="e">
        <f t="array" ref="L151">INDEX(Data!$J$2:$J$2395,_xlfn.XMATCH(Data_1!K151,Data!$L$2:$L$2395,0))</f>
        <v>#N/A</v>
      </c>
    </row>
    <row r="152" spans="1:12" x14ac:dyDescent="0.3">
      <c r="A152" t="s">
        <v>10</v>
      </c>
      <c r="B152" t="s">
        <v>105</v>
      </c>
      <c r="C152">
        <v>1900</v>
      </c>
      <c r="D152" t="s">
        <v>13</v>
      </c>
      <c r="E152" t="str">
        <f t="shared" si="8"/>
        <v>MParis1900G100M</v>
      </c>
      <c r="F152">
        <f>INDEX(Data!$J$2:$J$2395,MATCH(Data_1!E152,Data!$L$2:$L$2395,0))</f>
        <v>11</v>
      </c>
      <c r="G152" t="str">
        <f t="shared" si="9"/>
        <v>MParis1900G200M</v>
      </c>
      <c r="H152">
        <f t="array" ref="H152">INDEX(Data!$J$2:$J$2395,_xlfn.XMATCH(Data_1!G152,Data!$L$2:$L$2395,0))</f>
        <v>22.2</v>
      </c>
      <c r="I152" t="str">
        <f t="shared" si="10"/>
        <v>MParis1900G400M</v>
      </c>
      <c r="J152">
        <f t="array" ref="J152">INDEX(Data!$J$2:$J$2395,_xlfn.XMATCH(Data_1!I152,Data!$L$2:$L$2395,0))</f>
        <v>49.4</v>
      </c>
      <c r="K152" t="str">
        <f t="shared" si="11"/>
        <v>MParis1900G800M</v>
      </c>
      <c r="L152">
        <f t="array" ref="L152">INDEX(Data!$J$2:$J$2395,_xlfn.XMATCH(Data_1!K152,Data!$L$2:$L$2395,0))</f>
        <v>121</v>
      </c>
    </row>
    <row r="153" spans="1:12" x14ac:dyDescent="0.3">
      <c r="A153" t="s">
        <v>10</v>
      </c>
      <c r="B153" t="s">
        <v>105</v>
      </c>
      <c r="C153">
        <v>1900</v>
      </c>
      <c r="D153" t="s">
        <v>17</v>
      </c>
      <c r="E153" t="str">
        <f t="shared" si="8"/>
        <v>MParis1900S100M</v>
      </c>
      <c r="F153">
        <f>INDEX(Data!$J$2:$J$2395,MATCH(Data_1!E153,Data!$L$2:$L$2395,0))</f>
        <v>11.1</v>
      </c>
      <c r="G153" t="str">
        <f t="shared" si="9"/>
        <v>MParis1900S200M</v>
      </c>
      <c r="H153">
        <f t="array" ref="H153">INDEX(Data!$J$2:$J$2395,_xlfn.XMATCH(Data_1!G153,Data!$L$2:$L$2395,0))</f>
        <v>22.8</v>
      </c>
      <c r="I153" t="str">
        <f t="shared" si="10"/>
        <v>MParis1900S400M</v>
      </c>
      <c r="J153">
        <f t="array" ref="J153">INDEX(Data!$J$2:$J$2395,_xlfn.XMATCH(Data_1!I153,Data!$L$2:$L$2395,0))</f>
        <v>49.6</v>
      </c>
      <c r="K153" t="str">
        <f t="shared" si="11"/>
        <v>MParis1900S800M</v>
      </c>
      <c r="L153">
        <f t="array" ref="L153">INDEX(Data!$J$2:$J$2395,_xlfn.XMATCH(Data_1!K153,Data!$L$2:$L$2395,0))</f>
        <v>122</v>
      </c>
    </row>
    <row r="154" spans="1:12" x14ac:dyDescent="0.3">
      <c r="A154" t="s">
        <v>10</v>
      </c>
      <c r="B154" t="s">
        <v>105</v>
      </c>
      <c r="C154">
        <v>1900</v>
      </c>
      <c r="D154" t="s">
        <v>20</v>
      </c>
      <c r="E154" t="str">
        <f t="shared" si="8"/>
        <v>MParis1900B100M</v>
      </c>
      <c r="F154">
        <f>INDEX(Data!$J$2:$J$2395,MATCH(Data_1!E154,Data!$L$2:$L$2395,0))</f>
        <v>11.2</v>
      </c>
      <c r="G154" t="str">
        <f t="shared" si="9"/>
        <v>MParis1900B200M</v>
      </c>
      <c r="H154">
        <f t="array" ref="H154">INDEX(Data!$J$2:$J$2395,_xlfn.XMATCH(Data_1!G154,Data!$L$2:$L$2395,0))</f>
        <v>22.9</v>
      </c>
      <c r="I154" t="str">
        <f t="shared" si="10"/>
        <v>MParis1900B400M</v>
      </c>
      <c r="J154">
        <f t="array" ref="J154">INDEX(Data!$J$2:$J$2395,_xlfn.XMATCH(Data_1!I154,Data!$L$2:$L$2395,0))</f>
        <v>0</v>
      </c>
      <c r="K154" t="str">
        <f t="shared" si="11"/>
        <v>MParis1900B800M</v>
      </c>
      <c r="L154">
        <f t="array" ref="L154">INDEX(Data!$J$2:$J$2395,_xlfn.XMATCH(Data_1!K154,Data!$L$2:$L$2395,0))</f>
        <v>0</v>
      </c>
    </row>
    <row r="155" spans="1:12" x14ac:dyDescent="0.3">
      <c r="A155" t="s">
        <v>1399</v>
      </c>
      <c r="B155" t="s">
        <v>105</v>
      </c>
      <c r="C155">
        <v>1900</v>
      </c>
      <c r="D155" t="s">
        <v>13</v>
      </c>
      <c r="E155" t="str">
        <f t="shared" si="8"/>
        <v>WParis1900G100M</v>
      </c>
      <c r="F155" t="e">
        <f>INDEX(Data!$J$2:$J$2395,MATCH(Data_1!E155,Data!$L$2:$L$2395,0))</f>
        <v>#N/A</v>
      </c>
      <c r="G155" t="str">
        <f t="shared" si="9"/>
        <v>WParis1900G200M</v>
      </c>
      <c r="H155" t="e">
        <f t="array" ref="H155">INDEX(Data!$J$2:$J$2395,_xlfn.XMATCH(Data_1!G155,Data!$L$2:$L$2395,0))</f>
        <v>#N/A</v>
      </c>
      <c r="I155" t="str">
        <f t="shared" si="10"/>
        <v>WParis1900G400M</v>
      </c>
      <c r="J155" t="e">
        <f t="array" ref="J155">INDEX(Data!$J$2:$J$2395,_xlfn.XMATCH(Data_1!I155,Data!$L$2:$L$2395,0))</f>
        <v>#N/A</v>
      </c>
      <c r="K155" t="str">
        <f t="shared" si="11"/>
        <v>WParis1900G800M</v>
      </c>
      <c r="L155" t="e">
        <f t="array" ref="L155">INDEX(Data!$J$2:$J$2395,_xlfn.XMATCH(Data_1!K155,Data!$L$2:$L$2395,0))</f>
        <v>#N/A</v>
      </c>
    </row>
    <row r="156" spans="1:12" x14ac:dyDescent="0.3">
      <c r="A156" t="s">
        <v>1399</v>
      </c>
      <c r="B156" t="s">
        <v>105</v>
      </c>
      <c r="C156">
        <v>1900</v>
      </c>
      <c r="D156" t="s">
        <v>17</v>
      </c>
      <c r="E156" t="str">
        <f t="shared" si="8"/>
        <v>WParis1900S100M</v>
      </c>
      <c r="F156" t="e">
        <f>INDEX(Data!$J$2:$J$2395,MATCH(Data_1!E156,Data!$L$2:$L$2395,0))</f>
        <v>#N/A</v>
      </c>
      <c r="G156" t="str">
        <f t="shared" si="9"/>
        <v>WParis1900S200M</v>
      </c>
      <c r="H156" t="e">
        <f t="array" ref="H156">INDEX(Data!$J$2:$J$2395,_xlfn.XMATCH(Data_1!G156,Data!$L$2:$L$2395,0))</f>
        <v>#N/A</v>
      </c>
      <c r="I156" t="str">
        <f t="shared" si="10"/>
        <v>WParis1900S400M</v>
      </c>
      <c r="J156" t="e">
        <f t="array" ref="J156">INDEX(Data!$J$2:$J$2395,_xlfn.XMATCH(Data_1!I156,Data!$L$2:$L$2395,0))</f>
        <v>#N/A</v>
      </c>
      <c r="K156" t="str">
        <f t="shared" si="11"/>
        <v>WParis1900S800M</v>
      </c>
      <c r="L156" t="e">
        <f t="array" ref="L156">INDEX(Data!$J$2:$J$2395,_xlfn.XMATCH(Data_1!K156,Data!$L$2:$L$2395,0))</f>
        <v>#N/A</v>
      </c>
    </row>
    <row r="157" spans="1:12" x14ac:dyDescent="0.3">
      <c r="A157" t="s">
        <v>1399</v>
      </c>
      <c r="B157" t="s">
        <v>105</v>
      </c>
      <c r="C157">
        <v>1900</v>
      </c>
      <c r="D157" t="s">
        <v>20</v>
      </c>
      <c r="E157" t="str">
        <f t="shared" si="8"/>
        <v>WParis1900B100M</v>
      </c>
      <c r="F157" t="e">
        <f>INDEX(Data!$J$2:$J$2395,MATCH(Data_1!E157,Data!$L$2:$L$2395,0))</f>
        <v>#N/A</v>
      </c>
      <c r="G157" t="str">
        <f t="shared" si="9"/>
        <v>WParis1900B200M</v>
      </c>
      <c r="H157" t="e">
        <f t="array" ref="H157">INDEX(Data!$J$2:$J$2395,_xlfn.XMATCH(Data_1!G157,Data!$L$2:$L$2395,0))</f>
        <v>#N/A</v>
      </c>
      <c r="I157" t="str">
        <f t="shared" si="10"/>
        <v>WParis1900B400M</v>
      </c>
      <c r="J157" t="e">
        <f t="array" ref="J157">INDEX(Data!$J$2:$J$2395,_xlfn.XMATCH(Data_1!I157,Data!$L$2:$L$2395,0))</f>
        <v>#N/A</v>
      </c>
      <c r="K157" t="str">
        <f t="shared" si="11"/>
        <v>WParis1900B800M</v>
      </c>
      <c r="L157" t="e">
        <f t="array" ref="L157">INDEX(Data!$J$2:$J$2395,_xlfn.XMATCH(Data_1!K157,Data!$L$2:$L$2395,0))</f>
        <v>#N/A</v>
      </c>
    </row>
    <row r="158" spans="1:12" x14ac:dyDescent="0.3">
      <c r="A158" t="s">
        <v>10</v>
      </c>
      <c r="B158" t="s">
        <v>81</v>
      </c>
      <c r="C158">
        <v>1896</v>
      </c>
      <c r="D158" t="s">
        <v>13</v>
      </c>
      <c r="E158" t="str">
        <f t="shared" si="8"/>
        <v>MAthens1896G100M</v>
      </c>
      <c r="F158">
        <f>INDEX(Data!$J$2:$J$2395,MATCH(Data_1!E158,Data!$L$2:$L$2395,0))</f>
        <v>12</v>
      </c>
      <c r="G158" t="str">
        <f t="shared" si="9"/>
        <v>MAthens1896G200M</v>
      </c>
      <c r="H158" t="e">
        <f t="array" ref="H158">INDEX(Data!$J$2:$J$2395,_xlfn.XMATCH(Data_1!G158,Data!$L$2:$L$2395,0))</f>
        <v>#N/A</v>
      </c>
      <c r="I158" t="str">
        <f t="shared" si="10"/>
        <v>MAthens1896G400M</v>
      </c>
      <c r="J158">
        <f t="array" ref="J158">INDEX(Data!$J$2:$J$2395,_xlfn.XMATCH(Data_1!I158,Data!$L$2:$L$2395,0))</f>
        <v>54.2</v>
      </c>
      <c r="K158" t="str">
        <f t="shared" si="11"/>
        <v>MAthens1896G800M</v>
      </c>
      <c r="L158">
        <f t="array" ref="L158">INDEX(Data!$J$2:$J$2395,_xlfn.XMATCH(Data_1!K158,Data!$L$2:$L$2395,0))</f>
        <v>131</v>
      </c>
    </row>
    <row r="159" spans="1:12" x14ac:dyDescent="0.3">
      <c r="A159" t="s">
        <v>10</v>
      </c>
      <c r="B159" t="s">
        <v>81</v>
      </c>
      <c r="C159">
        <v>1896</v>
      </c>
      <c r="D159" t="s">
        <v>17</v>
      </c>
      <c r="E159" t="str">
        <f t="shared" si="8"/>
        <v>MAthens1896S100M</v>
      </c>
      <c r="F159">
        <f>INDEX(Data!$J$2:$J$2395,MATCH(Data_1!E159,Data!$L$2:$L$2395,0))</f>
        <v>12.2</v>
      </c>
      <c r="G159" t="str">
        <f t="shared" si="9"/>
        <v>MAthens1896S200M</v>
      </c>
      <c r="H159" t="e">
        <f t="array" ref="H159">INDEX(Data!$J$2:$J$2395,_xlfn.XMATCH(Data_1!G159,Data!$L$2:$L$2395,0))</f>
        <v>#N/A</v>
      </c>
      <c r="I159" t="str">
        <f t="shared" si="10"/>
        <v>MAthens1896S400M</v>
      </c>
      <c r="J159">
        <f t="array" ref="J159">INDEX(Data!$J$2:$J$2395,_xlfn.XMATCH(Data_1!I159,Data!$L$2:$L$2395,0))</f>
        <v>55.2</v>
      </c>
      <c r="K159" t="str">
        <f t="shared" si="11"/>
        <v>MAthens1896S800M</v>
      </c>
      <c r="L159">
        <f t="array" ref="L159">INDEX(Data!$J$2:$J$2395,_xlfn.XMATCH(Data_1!K159,Data!$L$2:$L$2395,0))</f>
        <v>132</v>
      </c>
    </row>
    <row r="160" spans="1:12" x14ac:dyDescent="0.3">
      <c r="A160" t="s">
        <v>10</v>
      </c>
      <c r="B160" t="s">
        <v>81</v>
      </c>
      <c r="C160">
        <v>1896</v>
      </c>
      <c r="D160" t="s">
        <v>20</v>
      </c>
      <c r="E160" t="str">
        <f t="shared" si="8"/>
        <v>MAthens1896B100M</v>
      </c>
      <c r="F160">
        <f>INDEX(Data!$J$2:$J$2395,MATCH(Data_1!E160,Data!$L$2:$L$2395,0))</f>
        <v>12.6</v>
      </c>
      <c r="G160" t="str">
        <f t="shared" si="9"/>
        <v>MAthens1896B200M</v>
      </c>
      <c r="H160" t="e">
        <f t="array" ref="H160">INDEX(Data!$J$2:$J$2395,_xlfn.XMATCH(Data_1!G160,Data!$L$2:$L$2395,0))</f>
        <v>#N/A</v>
      </c>
      <c r="I160" t="str">
        <f t="shared" si="10"/>
        <v>MAthens1896B400M</v>
      </c>
      <c r="J160">
        <f t="array" ref="J160">INDEX(Data!$J$2:$J$2395,_xlfn.XMATCH(Data_1!I160,Data!$L$2:$L$2395,0))</f>
        <v>55.6</v>
      </c>
      <c r="K160" t="str">
        <f t="shared" si="11"/>
        <v>MAthens1896B800M</v>
      </c>
      <c r="L160">
        <f t="array" ref="L160">INDEX(Data!$J$2:$J$2395,_xlfn.XMATCH(Data_1!K160,Data!$L$2:$L$2395,0))</f>
        <v>148</v>
      </c>
    </row>
    <row r="161" spans="1:12" x14ac:dyDescent="0.3">
      <c r="A161" t="s">
        <v>10</v>
      </c>
      <c r="B161" t="s">
        <v>81</v>
      </c>
      <c r="C161">
        <v>1896</v>
      </c>
      <c r="D161" t="s">
        <v>20</v>
      </c>
      <c r="E161" t="str">
        <f t="shared" si="8"/>
        <v>MAthens1896B100M</v>
      </c>
      <c r="F161">
        <f>INDEX(Data!$J$2:$J$2395,MATCH(Data_1!E161,Data!$L$2:$L$2395,0))</f>
        <v>12.6</v>
      </c>
      <c r="G161" t="str">
        <f t="shared" si="9"/>
        <v>MAthens1896B200M</v>
      </c>
      <c r="H161" t="e">
        <f t="array" ref="H161">INDEX(Data!$J$2:$J$2395,_xlfn.XMATCH(Data_1!G161,Data!$L$2:$L$2395,0))</f>
        <v>#N/A</v>
      </c>
      <c r="I161" t="str">
        <f t="shared" si="10"/>
        <v>MAthens1896B400M</v>
      </c>
      <c r="J161">
        <f t="array" ref="J161">INDEX(Data!$J$2:$J$2395,_xlfn.XMATCH(Data_1!I161,Data!$L$2:$L$2395,0))</f>
        <v>55.6</v>
      </c>
      <c r="K161" t="str">
        <f t="shared" si="11"/>
        <v>MAthens1896B800M</v>
      </c>
      <c r="L161">
        <f t="array" ref="L161">INDEX(Data!$J$2:$J$2395,_xlfn.XMATCH(Data_1!K161,Data!$L$2:$L$2395,0))</f>
        <v>148</v>
      </c>
    </row>
    <row r="162" spans="1:12" x14ac:dyDescent="0.3">
      <c r="A162" t="s">
        <v>1399</v>
      </c>
      <c r="B162" t="s">
        <v>81</v>
      </c>
      <c r="C162">
        <v>1896</v>
      </c>
      <c r="D162" t="s">
        <v>13</v>
      </c>
      <c r="E162" t="str">
        <f t="shared" si="8"/>
        <v>WAthens1896G100M</v>
      </c>
      <c r="F162" t="e">
        <f>INDEX(Data!$J$2:$J$2395,MATCH(Data_1!E162,Data!$L$2:$L$2395,0))</f>
        <v>#N/A</v>
      </c>
      <c r="G162" t="str">
        <f t="shared" si="9"/>
        <v>WAthens1896G200M</v>
      </c>
      <c r="H162" t="e">
        <f t="array" ref="H162">INDEX(Data!$J$2:$J$2395,_xlfn.XMATCH(Data_1!G162,Data!$L$2:$L$2395,0))</f>
        <v>#N/A</v>
      </c>
      <c r="I162" t="str">
        <f t="shared" si="10"/>
        <v>WAthens1896G400M</v>
      </c>
      <c r="J162" t="e">
        <f t="array" ref="J162">INDEX(Data!$J$2:$J$2395,_xlfn.XMATCH(Data_1!I162,Data!$L$2:$L$2395,0))</f>
        <v>#N/A</v>
      </c>
      <c r="K162" t="str">
        <f t="shared" si="11"/>
        <v>WAthens1896G800M</v>
      </c>
      <c r="L162" t="e">
        <f t="array" ref="L162">INDEX(Data!$J$2:$J$2395,_xlfn.XMATCH(Data_1!K162,Data!$L$2:$L$2395,0))</f>
        <v>#N/A</v>
      </c>
    </row>
    <row r="163" spans="1:12" x14ac:dyDescent="0.3">
      <c r="A163" t="s">
        <v>1399</v>
      </c>
      <c r="B163" t="s">
        <v>81</v>
      </c>
      <c r="C163">
        <v>1896</v>
      </c>
      <c r="D163" t="s">
        <v>17</v>
      </c>
      <c r="E163" t="str">
        <f t="shared" si="8"/>
        <v>WAthens1896S100M</v>
      </c>
      <c r="F163" t="e">
        <f>INDEX(Data!$J$2:$J$2395,MATCH(Data_1!E163,Data!$L$2:$L$2395,0))</f>
        <v>#N/A</v>
      </c>
      <c r="G163" t="str">
        <f t="shared" si="9"/>
        <v>WAthens1896S200M</v>
      </c>
      <c r="H163" t="e">
        <f t="array" ref="H163">INDEX(Data!$J$2:$J$2395,_xlfn.XMATCH(Data_1!G163,Data!$L$2:$L$2395,0))</f>
        <v>#N/A</v>
      </c>
      <c r="I163" t="str">
        <f t="shared" si="10"/>
        <v>WAthens1896S400M</v>
      </c>
      <c r="J163" t="e">
        <f t="array" ref="J163">INDEX(Data!$J$2:$J$2395,_xlfn.XMATCH(Data_1!I163,Data!$L$2:$L$2395,0))</f>
        <v>#N/A</v>
      </c>
      <c r="K163" t="str">
        <f t="shared" si="11"/>
        <v>WAthens1896S800M</v>
      </c>
      <c r="L163" t="e">
        <f t="array" ref="L163">INDEX(Data!$J$2:$J$2395,_xlfn.XMATCH(Data_1!K163,Data!$L$2:$L$2395,0))</f>
        <v>#N/A</v>
      </c>
    </row>
    <row r="164" spans="1:12" x14ac:dyDescent="0.3">
      <c r="A164" t="s">
        <v>1399</v>
      </c>
      <c r="B164" t="s">
        <v>81</v>
      </c>
      <c r="C164">
        <v>1896</v>
      </c>
      <c r="D164" t="s">
        <v>20</v>
      </c>
      <c r="E164" t="str">
        <f t="shared" si="8"/>
        <v>WAthens1896B100M</v>
      </c>
      <c r="F164" t="e">
        <f>INDEX(Data!$J$2:$J$2395,MATCH(Data_1!E164,Data!$L$2:$L$2395,0))</f>
        <v>#N/A</v>
      </c>
      <c r="G164" t="str">
        <f t="shared" si="9"/>
        <v>WAthens1896B200M</v>
      </c>
      <c r="H164" t="e">
        <f t="array" ref="H164">INDEX(Data!$J$2:$J$2395,_xlfn.XMATCH(Data_1!G164,Data!$L$2:$L$2395,0))</f>
        <v>#N/A</v>
      </c>
      <c r="I164" t="str">
        <f t="shared" si="10"/>
        <v>WAthens1896B400M</v>
      </c>
      <c r="J164" t="e">
        <f t="array" ref="J164">INDEX(Data!$J$2:$J$2395,_xlfn.XMATCH(Data_1!I164,Data!$L$2:$L$2395,0))</f>
        <v>#N/A</v>
      </c>
      <c r="K164" t="str">
        <f t="shared" si="11"/>
        <v>WAthens1896B800M</v>
      </c>
      <c r="L164" t="e">
        <f t="array" ref="L164">INDEX(Data!$J$2:$J$2395,_xlfn.XMATCH(Data_1!K164,Data!$L$2:$L$2395,0))</f>
        <v>#N/A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30"/>
  <sheetViews>
    <sheetView tabSelected="1" zoomScale="56" zoomScaleNormal="130" workbookViewId="0">
      <selection activeCell="M1" sqref="M1"/>
    </sheetView>
  </sheetViews>
  <sheetFormatPr defaultColWidth="11.19921875" defaultRowHeight="15.6" x14ac:dyDescent="0.3"/>
  <cols>
    <col min="11" max="11" width="12.79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1963</v>
      </c>
      <c r="K1" t="s">
        <v>9</v>
      </c>
      <c r="L1" t="s">
        <v>1961</v>
      </c>
      <c r="M1" t="s">
        <v>1962</v>
      </c>
      <c r="N1" t="s">
        <v>1964</v>
      </c>
      <c r="O1" t="s">
        <v>1965</v>
      </c>
    </row>
    <row r="2" spans="1:15" x14ac:dyDescent="0.3">
      <c r="A2" t="s">
        <v>10</v>
      </c>
      <c r="B2" t="s">
        <v>111</v>
      </c>
      <c r="C2" t="s">
        <v>81</v>
      </c>
      <c r="D2">
        <v>1896</v>
      </c>
      <c r="E2" t="s">
        <v>20</v>
      </c>
      <c r="F2" t="s">
        <v>197</v>
      </c>
      <c r="G2" t="s">
        <v>99</v>
      </c>
      <c r="H2">
        <v>12.6</v>
      </c>
      <c r="I2" t="s">
        <v>114</v>
      </c>
      <c r="J2" s="4" t="str">
        <f>LEFT(I2,FIND("M",I2,1)-1)</f>
        <v>100</v>
      </c>
      <c r="K2">
        <v>12.6</v>
      </c>
      <c r="L2">
        <v>9.6300000000000008</v>
      </c>
      <c r="M2">
        <f>J2/K2</f>
        <v>7.9365079365079367</v>
      </c>
      <c r="N2">
        <f>M2*L2</f>
        <v>76.428571428571431</v>
      </c>
      <c r="O2" s="4">
        <f>J2-N2</f>
        <v>23.571428571428569</v>
      </c>
    </row>
    <row r="3" spans="1:15" x14ac:dyDescent="0.3">
      <c r="A3" t="s">
        <v>10</v>
      </c>
      <c r="B3" t="s">
        <v>111</v>
      </c>
      <c r="C3" t="s">
        <v>81</v>
      </c>
      <c r="D3">
        <v>1896</v>
      </c>
      <c r="E3" t="s">
        <v>20</v>
      </c>
      <c r="F3" t="s">
        <v>198</v>
      </c>
      <c r="G3" t="s">
        <v>15</v>
      </c>
      <c r="H3">
        <v>12.6</v>
      </c>
      <c r="I3" t="s">
        <v>114</v>
      </c>
      <c r="J3" s="4" t="str">
        <f t="shared" ref="J3:J66" si="0">LEFT(I3,FIND("M",I3,1)-1)</f>
        <v>100</v>
      </c>
      <c r="K3">
        <v>12.6</v>
      </c>
      <c r="L3">
        <v>9.6300000000000008</v>
      </c>
      <c r="M3">
        <f t="shared" ref="M3:M66" si="1">J3/K3</f>
        <v>7.9365079365079367</v>
      </c>
      <c r="N3">
        <f t="shared" ref="N3:N66" si="2">M3*L3</f>
        <v>76.428571428571431</v>
      </c>
      <c r="O3" s="4">
        <f t="shared" ref="O3:O66" si="3">J3-N3</f>
        <v>23.571428571428569</v>
      </c>
    </row>
    <row r="4" spans="1:15" x14ac:dyDescent="0.3">
      <c r="A4" t="s">
        <v>10</v>
      </c>
      <c r="B4" t="s">
        <v>111</v>
      </c>
      <c r="C4" t="s">
        <v>81</v>
      </c>
      <c r="D4">
        <v>1896</v>
      </c>
      <c r="E4" t="s">
        <v>17</v>
      </c>
      <c r="F4" t="s">
        <v>196</v>
      </c>
      <c r="G4" t="s">
        <v>151</v>
      </c>
      <c r="H4">
        <v>12.2</v>
      </c>
      <c r="I4" t="s">
        <v>114</v>
      </c>
      <c r="J4" s="4" t="str">
        <f t="shared" si="0"/>
        <v>100</v>
      </c>
      <c r="K4">
        <v>12.2</v>
      </c>
      <c r="L4">
        <v>9.6300000000000008</v>
      </c>
      <c r="M4">
        <f t="shared" si="1"/>
        <v>8.1967213114754109</v>
      </c>
      <c r="N4">
        <f t="shared" si="2"/>
        <v>78.934426229508219</v>
      </c>
      <c r="O4" s="4">
        <f t="shared" si="3"/>
        <v>21.065573770491781</v>
      </c>
    </row>
    <row r="5" spans="1:15" x14ac:dyDescent="0.3">
      <c r="A5" t="s">
        <v>10</v>
      </c>
      <c r="B5" t="s">
        <v>111</v>
      </c>
      <c r="C5" t="s">
        <v>81</v>
      </c>
      <c r="D5">
        <v>1896</v>
      </c>
      <c r="E5" t="s">
        <v>13</v>
      </c>
      <c r="F5" t="s">
        <v>195</v>
      </c>
      <c r="G5" t="s">
        <v>15</v>
      </c>
      <c r="H5">
        <v>12</v>
      </c>
      <c r="I5" t="s">
        <v>114</v>
      </c>
      <c r="J5" s="4" t="str">
        <f t="shared" si="0"/>
        <v>100</v>
      </c>
      <c r="K5">
        <v>12</v>
      </c>
      <c r="L5">
        <v>9.6300000000000008</v>
      </c>
      <c r="M5">
        <f t="shared" si="1"/>
        <v>8.3333333333333339</v>
      </c>
      <c r="N5">
        <f t="shared" si="2"/>
        <v>80.250000000000014</v>
      </c>
      <c r="O5" s="4">
        <f t="shared" si="3"/>
        <v>19.749999999999986</v>
      </c>
    </row>
    <row r="6" spans="1:15" x14ac:dyDescent="0.3">
      <c r="A6" t="s">
        <v>10</v>
      </c>
      <c r="B6" t="s">
        <v>111</v>
      </c>
      <c r="C6" t="s">
        <v>105</v>
      </c>
      <c r="D6">
        <v>1900</v>
      </c>
      <c r="E6" t="s">
        <v>20</v>
      </c>
      <c r="F6" t="s">
        <v>162</v>
      </c>
      <c r="G6" t="s">
        <v>59</v>
      </c>
      <c r="H6">
        <v>11.2</v>
      </c>
      <c r="I6" t="s">
        <v>114</v>
      </c>
      <c r="J6" s="4" t="str">
        <f t="shared" si="0"/>
        <v>100</v>
      </c>
      <c r="K6">
        <v>11.2</v>
      </c>
      <c r="L6">
        <v>9.6300000000000008</v>
      </c>
      <c r="M6">
        <f t="shared" si="1"/>
        <v>8.9285714285714288</v>
      </c>
      <c r="N6">
        <f t="shared" si="2"/>
        <v>85.982142857142861</v>
      </c>
      <c r="O6" s="4">
        <f t="shared" si="3"/>
        <v>14.017857142857139</v>
      </c>
    </row>
    <row r="7" spans="1:15" x14ac:dyDescent="0.3">
      <c r="A7" t="s">
        <v>10</v>
      </c>
      <c r="B7" t="s">
        <v>111</v>
      </c>
      <c r="C7" t="s">
        <v>191</v>
      </c>
      <c r="D7">
        <v>1904</v>
      </c>
      <c r="E7" t="s">
        <v>17</v>
      </c>
      <c r="F7" t="s">
        <v>193</v>
      </c>
      <c r="G7" t="s">
        <v>15</v>
      </c>
      <c r="H7">
        <v>11.2</v>
      </c>
      <c r="I7" t="s">
        <v>114</v>
      </c>
      <c r="J7" s="4" t="str">
        <f t="shared" si="0"/>
        <v>100</v>
      </c>
      <c r="K7">
        <v>11.2</v>
      </c>
      <c r="L7">
        <v>9.6300000000000008</v>
      </c>
      <c r="M7">
        <f t="shared" si="1"/>
        <v>8.9285714285714288</v>
      </c>
      <c r="N7">
        <f t="shared" si="2"/>
        <v>85.982142857142861</v>
      </c>
      <c r="O7" s="4">
        <f t="shared" si="3"/>
        <v>14.017857142857139</v>
      </c>
    </row>
    <row r="8" spans="1:15" x14ac:dyDescent="0.3">
      <c r="A8" t="s">
        <v>10</v>
      </c>
      <c r="B8" t="s">
        <v>111</v>
      </c>
      <c r="C8" t="s">
        <v>191</v>
      </c>
      <c r="D8">
        <v>1904</v>
      </c>
      <c r="E8" t="s">
        <v>20</v>
      </c>
      <c r="F8" t="s">
        <v>194</v>
      </c>
      <c r="G8" t="s">
        <v>15</v>
      </c>
      <c r="H8">
        <v>11.2</v>
      </c>
      <c r="I8" t="s">
        <v>114</v>
      </c>
      <c r="J8" s="4" t="str">
        <f t="shared" si="0"/>
        <v>100</v>
      </c>
      <c r="K8">
        <v>11.2</v>
      </c>
      <c r="L8">
        <v>9.6300000000000008</v>
      </c>
      <c r="M8">
        <f t="shared" si="1"/>
        <v>8.9285714285714288</v>
      </c>
      <c r="N8">
        <f t="shared" si="2"/>
        <v>85.982142857142861</v>
      </c>
      <c r="O8" s="4">
        <f t="shared" si="3"/>
        <v>14.017857142857139</v>
      </c>
    </row>
    <row r="9" spans="1:15" x14ac:dyDescent="0.3">
      <c r="A9" t="s">
        <v>10</v>
      </c>
      <c r="B9" t="s">
        <v>111</v>
      </c>
      <c r="C9" t="s">
        <v>105</v>
      </c>
      <c r="D9">
        <v>1900</v>
      </c>
      <c r="E9" t="s">
        <v>17</v>
      </c>
      <c r="F9" t="s">
        <v>161</v>
      </c>
      <c r="G9" t="s">
        <v>15</v>
      </c>
      <c r="H9">
        <v>11.1</v>
      </c>
      <c r="I9" t="s">
        <v>114</v>
      </c>
      <c r="J9" s="4" t="str">
        <f t="shared" si="0"/>
        <v>100</v>
      </c>
      <c r="K9">
        <v>11.1</v>
      </c>
      <c r="L9">
        <v>9.6300000000000008</v>
      </c>
      <c r="M9">
        <f t="shared" si="1"/>
        <v>9.0090090090090094</v>
      </c>
      <c r="N9">
        <f t="shared" si="2"/>
        <v>86.756756756756772</v>
      </c>
      <c r="O9" s="4">
        <f t="shared" si="3"/>
        <v>13.243243243243228</v>
      </c>
    </row>
    <row r="10" spans="1:15" x14ac:dyDescent="0.3">
      <c r="A10" t="s">
        <v>10</v>
      </c>
      <c r="B10" t="s">
        <v>111</v>
      </c>
      <c r="C10" t="s">
        <v>105</v>
      </c>
      <c r="D10">
        <v>1900</v>
      </c>
      <c r="E10" t="s">
        <v>13</v>
      </c>
      <c r="F10" t="s">
        <v>160</v>
      </c>
      <c r="G10" t="s">
        <v>15</v>
      </c>
      <c r="H10">
        <v>11</v>
      </c>
      <c r="I10" t="s">
        <v>114</v>
      </c>
      <c r="J10" s="4" t="str">
        <f t="shared" si="0"/>
        <v>100</v>
      </c>
      <c r="K10">
        <v>11</v>
      </c>
      <c r="L10">
        <v>9.6300000000000008</v>
      </c>
      <c r="M10">
        <f t="shared" si="1"/>
        <v>9.0909090909090917</v>
      </c>
      <c r="N10">
        <f t="shared" si="2"/>
        <v>87.545454545454561</v>
      </c>
      <c r="O10" s="4">
        <f t="shared" si="3"/>
        <v>12.454545454545439</v>
      </c>
    </row>
    <row r="11" spans="1:15" x14ac:dyDescent="0.3">
      <c r="A11" t="s">
        <v>10</v>
      </c>
      <c r="B11" t="s">
        <v>111</v>
      </c>
      <c r="C11" t="s">
        <v>191</v>
      </c>
      <c r="D11">
        <v>1904</v>
      </c>
      <c r="E11" t="s">
        <v>13</v>
      </c>
      <c r="F11" t="s">
        <v>192</v>
      </c>
      <c r="G11" t="s">
        <v>15</v>
      </c>
      <c r="H11">
        <v>11</v>
      </c>
      <c r="I11" t="s">
        <v>114</v>
      </c>
      <c r="J11" s="4" t="str">
        <f t="shared" si="0"/>
        <v>100</v>
      </c>
      <c r="K11">
        <v>11</v>
      </c>
      <c r="L11">
        <v>9.6300000000000008</v>
      </c>
      <c r="M11">
        <f t="shared" si="1"/>
        <v>9.0909090909090917</v>
      </c>
      <c r="N11">
        <f t="shared" si="2"/>
        <v>87.545454545454561</v>
      </c>
      <c r="O11" s="4">
        <f t="shared" si="3"/>
        <v>12.454545454545439</v>
      </c>
    </row>
    <row r="12" spans="1:15" x14ac:dyDescent="0.3">
      <c r="A12" t="s">
        <v>10</v>
      </c>
      <c r="B12" t="s">
        <v>111</v>
      </c>
      <c r="C12" t="s">
        <v>70</v>
      </c>
      <c r="D12">
        <v>1928</v>
      </c>
      <c r="E12" t="s">
        <v>17</v>
      </c>
      <c r="F12" t="s">
        <v>149</v>
      </c>
      <c r="G12" t="s">
        <v>40</v>
      </c>
      <c r="H12">
        <v>10.9</v>
      </c>
      <c r="I12" t="s">
        <v>114</v>
      </c>
      <c r="J12" s="4" t="str">
        <f t="shared" si="0"/>
        <v>100</v>
      </c>
      <c r="K12">
        <v>10.9</v>
      </c>
      <c r="L12">
        <v>9.6300000000000008</v>
      </c>
      <c r="M12">
        <f t="shared" si="1"/>
        <v>9.1743119266055047</v>
      </c>
      <c r="N12">
        <f t="shared" si="2"/>
        <v>88.348623853211024</v>
      </c>
      <c r="O12" s="4">
        <f t="shared" si="3"/>
        <v>11.651376146788976</v>
      </c>
    </row>
    <row r="13" spans="1:15" x14ac:dyDescent="0.3">
      <c r="A13" t="s">
        <v>10</v>
      </c>
      <c r="B13" t="s">
        <v>111</v>
      </c>
      <c r="C13" t="s">
        <v>70</v>
      </c>
      <c r="D13">
        <v>1928</v>
      </c>
      <c r="E13" t="s">
        <v>20</v>
      </c>
      <c r="F13" t="s">
        <v>150</v>
      </c>
      <c r="G13" t="s">
        <v>151</v>
      </c>
      <c r="H13">
        <v>10.9</v>
      </c>
      <c r="I13" t="s">
        <v>114</v>
      </c>
      <c r="J13" s="4" t="str">
        <f t="shared" si="0"/>
        <v>100</v>
      </c>
      <c r="K13">
        <v>10.9</v>
      </c>
      <c r="L13">
        <v>9.6300000000000008</v>
      </c>
      <c r="M13">
        <f t="shared" si="1"/>
        <v>9.1743119266055047</v>
      </c>
      <c r="N13">
        <f t="shared" si="2"/>
        <v>88.348623853211024</v>
      </c>
      <c r="O13" s="4">
        <f t="shared" si="3"/>
        <v>11.651376146788976</v>
      </c>
    </row>
    <row r="14" spans="1:15" x14ac:dyDescent="0.3">
      <c r="A14" t="s">
        <v>10</v>
      </c>
      <c r="B14" t="s">
        <v>111</v>
      </c>
      <c r="C14" t="s">
        <v>75</v>
      </c>
      <c r="D14">
        <v>1920</v>
      </c>
      <c r="E14" t="s">
        <v>20</v>
      </c>
      <c r="F14" t="s">
        <v>154</v>
      </c>
      <c r="G14" t="s">
        <v>40</v>
      </c>
      <c r="H14">
        <v>10.9</v>
      </c>
      <c r="I14" t="s">
        <v>114</v>
      </c>
      <c r="J14" s="4" t="str">
        <f t="shared" si="0"/>
        <v>100</v>
      </c>
      <c r="K14">
        <v>10.9</v>
      </c>
      <c r="L14">
        <v>9.6300000000000008</v>
      </c>
      <c r="M14">
        <f t="shared" si="1"/>
        <v>9.1743119266055047</v>
      </c>
      <c r="N14">
        <f t="shared" si="2"/>
        <v>88.348623853211024</v>
      </c>
      <c r="O14" s="4">
        <f t="shared" si="3"/>
        <v>11.651376146788976</v>
      </c>
    </row>
    <row r="15" spans="1:15" x14ac:dyDescent="0.3">
      <c r="A15" t="s">
        <v>10</v>
      </c>
      <c r="B15" t="s">
        <v>111</v>
      </c>
      <c r="C15" t="s">
        <v>107</v>
      </c>
      <c r="D15">
        <v>1912</v>
      </c>
      <c r="E15" t="s">
        <v>17</v>
      </c>
      <c r="F15" t="s">
        <v>189</v>
      </c>
      <c r="G15" t="s">
        <v>15</v>
      </c>
      <c r="H15">
        <v>10.9</v>
      </c>
      <c r="I15" t="s">
        <v>114</v>
      </c>
      <c r="J15" s="4" t="str">
        <f t="shared" si="0"/>
        <v>100</v>
      </c>
      <c r="K15">
        <v>10.9</v>
      </c>
      <c r="L15">
        <v>9.6300000000000008</v>
      </c>
      <c r="M15">
        <f t="shared" si="1"/>
        <v>9.1743119266055047</v>
      </c>
      <c r="N15">
        <f t="shared" si="2"/>
        <v>88.348623853211024</v>
      </c>
      <c r="O15" s="4">
        <f t="shared" si="3"/>
        <v>11.651376146788976</v>
      </c>
    </row>
    <row r="16" spans="1:15" x14ac:dyDescent="0.3">
      <c r="A16" t="s">
        <v>10</v>
      </c>
      <c r="B16" t="s">
        <v>111</v>
      </c>
      <c r="C16" t="s">
        <v>107</v>
      </c>
      <c r="D16">
        <v>1912</v>
      </c>
      <c r="E16" t="s">
        <v>20</v>
      </c>
      <c r="F16" t="s">
        <v>190</v>
      </c>
      <c r="G16" t="s">
        <v>15</v>
      </c>
      <c r="H16">
        <v>10.9</v>
      </c>
      <c r="I16" t="s">
        <v>114</v>
      </c>
      <c r="J16" s="4" t="str">
        <f t="shared" si="0"/>
        <v>100</v>
      </c>
      <c r="K16">
        <v>10.9</v>
      </c>
      <c r="L16">
        <v>9.6300000000000008</v>
      </c>
      <c r="M16">
        <f t="shared" si="1"/>
        <v>9.1743119266055047</v>
      </c>
      <c r="N16">
        <f t="shared" si="2"/>
        <v>88.348623853211024</v>
      </c>
      <c r="O16" s="4">
        <f t="shared" si="3"/>
        <v>11.651376146788976</v>
      </c>
    </row>
    <row r="17" spans="1:15" x14ac:dyDescent="0.3">
      <c r="A17" t="s">
        <v>10</v>
      </c>
      <c r="B17" t="s">
        <v>111</v>
      </c>
      <c r="C17" t="s">
        <v>70</v>
      </c>
      <c r="D17">
        <v>1928</v>
      </c>
      <c r="E17" t="s">
        <v>13</v>
      </c>
      <c r="F17" t="s">
        <v>148</v>
      </c>
      <c r="G17" t="s">
        <v>117</v>
      </c>
      <c r="H17">
        <v>10.8</v>
      </c>
      <c r="I17" t="s">
        <v>114</v>
      </c>
      <c r="J17" s="4" t="str">
        <f t="shared" si="0"/>
        <v>100</v>
      </c>
      <c r="K17">
        <v>10.8</v>
      </c>
      <c r="L17">
        <v>9.6300000000000008</v>
      </c>
      <c r="M17">
        <f t="shared" si="1"/>
        <v>9.2592592592592595</v>
      </c>
      <c r="N17">
        <f t="shared" si="2"/>
        <v>89.166666666666671</v>
      </c>
      <c r="O17" s="4">
        <f t="shared" si="3"/>
        <v>10.833333333333329</v>
      </c>
    </row>
    <row r="18" spans="1:15" x14ac:dyDescent="0.3">
      <c r="A18" t="s">
        <v>10</v>
      </c>
      <c r="B18" t="s">
        <v>111</v>
      </c>
      <c r="C18" t="s">
        <v>75</v>
      </c>
      <c r="D18">
        <v>1920</v>
      </c>
      <c r="E18" t="s">
        <v>13</v>
      </c>
      <c r="F18" t="s">
        <v>152</v>
      </c>
      <c r="G18" t="s">
        <v>15</v>
      </c>
      <c r="H18">
        <v>10.8</v>
      </c>
      <c r="I18" t="s">
        <v>114</v>
      </c>
      <c r="J18" s="4" t="str">
        <f t="shared" si="0"/>
        <v>100</v>
      </c>
      <c r="K18">
        <v>10.8</v>
      </c>
      <c r="L18">
        <v>9.6300000000000008</v>
      </c>
      <c r="M18">
        <f t="shared" si="1"/>
        <v>9.2592592592592595</v>
      </c>
      <c r="N18">
        <f t="shared" si="2"/>
        <v>89.166666666666671</v>
      </c>
      <c r="O18" s="4">
        <f t="shared" si="3"/>
        <v>10.833333333333329</v>
      </c>
    </row>
    <row r="19" spans="1:15" x14ac:dyDescent="0.3">
      <c r="A19" t="s">
        <v>10</v>
      </c>
      <c r="B19" t="s">
        <v>111</v>
      </c>
      <c r="C19" t="s">
        <v>75</v>
      </c>
      <c r="D19">
        <v>1920</v>
      </c>
      <c r="E19" t="s">
        <v>17</v>
      </c>
      <c r="F19" t="s">
        <v>153</v>
      </c>
      <c r="G19" t="s">
        <v>15</v>
      </c>
      <c r="H19">
        <v>10.8</v>
      </c>
      <c r="I19" t="s">
        <v>114</v>
      </c>
      <c r="J19" s="4" t="str">
        <f t="shared" si="0"/>
        <v>100</v>
      </c>
      <c r="K19">
        <v>10.8</v>
      </c>
      <c r="L19">
        <v>9.6300000000000008</v>
      </c>
      <c r="M19">
        <f t="shared" si="1"/>
        <v>9.2592592592592595</v>
      </c>
      <c r="N19">
        <f t="shared" si="2"/>
        <v>89.166666666666671</v>
      </c>
      <c r="O19" s="4">
        <f t="shared" si="3"/>
        <v>10.833333333333329</v>
      </c>
    </row>
    <row r="20" spans="1:15" x14ac:dyDescent="0.3">
      <c r="A20" t="s">
        <v>10</v>
      </c>
      <c r="B20" t="s">
        <v>111</v>
      </c>
      <c r="C20" t="s">
        <v>78</v>
      </c>
      <c r="D20">
        <v>1908</v>
      </c>
      <c r="E20" t="s">
        <v>13</v>
      </c>
      <c r="F20" t="s">
        <v>155</v>
      </c>
      <c r="G20" t="s">
        <v>156</v>
      </c>
      <c r="H20">
        <v>10.8</v>
      </c>
      <c r="I20" t="s">
        <v>114</v>
      </c>
      <c r="J20" s="4" t="str">
        <f t="shared" si="0"/>
        <v>100</v>
      </c>
      <c r="K20">
        <v>10.8</v>
      </c>
      <c r="L20">
        <v>9.6300000000000008</v>
      </c>
      <c r="M20">
        <f t="shared" si="1"/>
        <v>9.2592592592592595</v>
      </c>
      <c r="N20">
        <f t="shared" si="2"/>
        <v>89.166666666666671</v>
      </c>
      <c r="O20" s="4">
        <f t="shared" si="3"/>
        <v>10.833333333333329</v>
      </c>
    </row>
    <row r="21" spans="1:15" x14ac:dyDescent="0.3">
      <c r="A21" t="s">
        <v>10</v>
      </c>
      <c r="B21" t="s">
        <v>111</v>
      </c>
      <c r="C21" t="s">
        <v>105</v>
      </c>
      <c r="D21">
        <v>1924</v>
      </c>
      <c r="E21" t="s">
        <v>20</v>
      </c>
      <c r="F21" t="s">
        <v>186</v>
      </c>
      <c r="G21" t="s">
        <v>187</v>
      </c>
      <c r="H21">
        <v>10.8</v>
      </c>
      <c r="I21" t="s">
        <v>114</v>
      </c>
      <c r="J21" s="4" t="str">
        <f t="shared" si="0"/>
        <v>100</v>
      </c>
      <c r="K21">
        <v>10.8</v>
      </c>
      <c r="L21">
        <v>9.6300000000000008</v>
      </c>
      <c r="M21">
        <f t="shared" si="1"/>
        <v>9.2592592592592595</v>
      </c>
      <c r="N21">
        <f t="shared" si="2"/>
        <v>89.166666666666671</v>
      </c>
      <c r="O21" s="4">
        <f t="shared" si="3"/>
        <v>10.833333333333329</v>
      </c>
    </row>
    <row r="22" spans="1:15" x14ac:dyDescent="0.3">
      <c r="A22" t="s">
        <v>10</v>
      </c>
      <c r="B22" t="s">
        <v>111</v>
      </c>
      <c r="C22" t="s">
        <v>107</v>
      </c>
      <c r="D22">
        <v>1912</v>
      </c>
      <c r="E22" t="s">
        <v>13</v>
      </c>
      <c r="F22" t="s">
        <v>188</v>
      </c>
      <c r="G22" t="s">
        <v>15</v>
      </c>
      <c r="H22">
        <v>10.8</v>
      </c>
      <c r="I22" t="s">
        <v>114</v>
      </c>
      <c r="J22" s="4" t="str">
        <f t="shared" si="0"/>
        <v>100</v>
      </c>
      <c r="K22">
        <v>10.8</v>
      </c>
      <c r="L22">
        <v>9.6300000000000008</v>
      </c>
      <c r="M22">
        <f t="shared" si="1"/>
        <v>9.2592592592592595</v>
      </c>
      <c r="N22">
        <f t="shared" si="2"/>
        <v>89.166666666666671</v>
      </c>
      <c r="O22" s="4">
        <f t="shared" si="3"/>
        <v>10.833333333333329</v>
      </c>
    </row>
    <row r="23" spans="1:15" x14ac:dyDescent="0.3">
      <c r="A23" t="s">
        <v>10</v>
      </c>
      <c r="B23" t="s">
        <v>111</v>
      </c>
      <c r="C23" t="s">
        <v>105</v>
      </c>
      <c r="D23">
        <v>1924</v>
      </c>
      <c r="E23" t="s">
        <v>17</v>
      </c>
      <c r="F23" t="s">
        <v>185</v>
      </c>
      <c r="G23" t="s">
        <v>15</v>
      </c>
      <c r="H23">
        <v>10.7</v>
      </c>
      <c r="I23" t="s">
        <v>114</v>
      </c>
      <c r="J23" s="4" t="str">
        <f t="shared" si="0"/>
        <v>100</v>
      </c>
      <c r="K23">
        <v>10.7</v>
      </c>
      <c r="L23">
        <v>9.6300000000000008</v>
      </c>
      <c r="M23">
        <f t="shared" si="1"/>
        <v>9.3457943925233646</v>
      </c>
      <c r="N23">
        <f t="shared" si="2"/>
        <v>90.000000000000014</v>
      </c>
      <c r="O23" s="4">
        <f t="shared" si="3"/>
        <v>9.9999999999999858</v>
      </c>
    </row>
    <row r="24" spans="1:15" x14ac:dyDescent="0.3">
      <c r="A24" t="s">
        <v>10</v>
      </c>
      <c r="B24" t="s">
        <v>111</v>
      </c>
      <c r="C24" t="s">
        <v>96</v>
      </c>
      <c r="D24">
        <v>1956</v>
      </c>
      <c r="E24" t="s">
        <v>20</v>
      </c>
      <c r="F24" t="s">
        <v>177</v>
      </c>
      <c r="G24" t="s">
        <v>59</v>
      </c>
      <c r="H24">
        <v>10.6</v>
      </c>
      <c r="I24" t="s">
        <v>114</v>
      </c>
      <c r="J24" s="4" t="str">
        <f t="shared" si="0"/>
        <v>100</v>
      </c>
      <c r="K24">
        <v>10.6</v>
      </c>
      <c r="L24">
        <v>9.6300000000000008</v>
      </c>
      <c r="M24">
        <f t="shared" si="1"/>
        <v>9.433962264150944</v>
      </c>
      <c r="N24">
        <f t="shared" si="2"/>
        <v>90.849056603773604</v>
      </c>
      <c r="O24" s="4">
        <f t="shared" si="3"/>
        <v>9.1509433962263955</v>
      </c>
    </row>
    <row r="25" spans="1:15" x14ac:dyDescent="0.3">
      <c r="A25" t="s">
        <v>10</v>
      </c>
      <c r="B25" t="s">
        <v>111</v>
      </c>
      <c r="C25" t="s">
        <v>78</v>
      </c>
      <c r="D25">
        <v>1948</v>
      </c>
      <c r="E25" t="s">
        <v>20</v>
      </c>
      <c r="F25" t="s">
        <v>180</v>
      </c>
      <c r="G25" t="s">
        <v>181</v>
      </c>
      <c r="H25">
        <v>10.6</v>
      </c>
      <c r="I25" t="s">
        <v>114</v>
      </c>
      <c r="J25" s="4" t="str">
        <f t="shared" si="0"/>
        <v>100</v>
      </c>
      <c r="K25">
        <v>10.6</v>
      </c>
      <c r="L25">
        <v>9.6300000000000008</v>
      </c>
      <c r="M25">
        <f t="shared" si="1"/>
        <v>9.433962264150944</v>
      </c>
      <c r="N25">
        <f t="shared" si="2"/>
        <v>90.849056603773604</v>
      </c>
      <c r="O25" s="4">
        <f t="shared" si="3"/>
        <v>9.1509433962263955</v>
      </c>
    </row>
    <row r="26" spans="1:15" x14ac:dyDescent="0.3">
      <c r="A26" t="s">
        <v>10</v>
      </c>
      <c r="B26" t="s">
        <v>111</v>
      </c>
      <c r="C26" t="s">
        <v>105</v>
      </c>
      <c r="D26">
        <v>1924</v>
      </c>
      <c r="E26" t="s">
        <v>13</v>
      </c>
      <c r="F26" t="s">
        <v>184</v>
      </c>
      <c r="G26" t="s">
        <v>40</v>
      </c>
      <c r="H26">
        <v>10.6</v>
      </c>
      <c r="I26" t="s">
        <v>114</v>
      </c>
      <c r="J26" s="4" t="str">
        <f t="shared" si="0"/>
        <v>100</v>
      </c>
      <c r="K26">
        <v>10.6</v>
      </c>
      <c r="L26">
        <v>9.6300000000000008</v>
      </c>
      <c r="M26">
        <f t="shared" si="1"/>
        <v>9.433962264150944</v>
      </c>
      <c r="N26">
        <f t="shared" si="2"/>
        <v>90.849056603773604</v>
      </c>
      <c r="O26" s="4">
        <f t="shared" si="3"/>
        <v>9.1509433962263955</v>
      </c>
    </row>
    <row r="27" spans="1:15" x14ac:dyDescent="0.3">
      <c r="A27" t="s">
        <v>10</v>
      </c>
      <c r="B27" t="s">
        <v>111</v>
      </c>
      <c r="C27" t="s">
        <v>66</v>
      </c>
      <c r="D27">
        <v>1936</v>
      </c>
      <c r="E27" t="s">
        <v>20</v>
      </c>
      <c r="F27" t="s">
        <v>146</v>
      </c>
      <c r="G27" t="s">
        <v>147</v>
      </c>
      <c r="H27">
        <v>10.5</v>
      </c>
      <c r="I27" t="s">
        <v>114</v>
      </c>
      <c r="J27" s="4" t="str">
        <f t="shared" si="0"/>
        <v>100</v>
      </c>
      <c r="K27">
        <v>10.5</v>
      </c>
      <c r="L27">
        <v>9.6300000000000008</v>
      </c>
      <c r="M27">
        <f t="shared" si="1"/>
        <v>9.5238095238095237</v>
      </c>
      <c r="N27">
        <f t="shared" si="2"/>
        <v>91.714285714285722</v>
      </c>
      <c r="O27" s="4">
        <f t="shared" si="3"/>
        <v>8.2857142857142776</v>
      </c>
    </row>
    <row r="28" spans="1:15" x14ac:dyDescent="0.3">
      <c r="A28" t="s">
        <v>10</v>
      </c>
      <c r="B28" t="s">
        <v>111</v>
      </c>
      <c r="C28" t="s">
        <v>96</v>
      </c>
      <c r="D28">
        <v>1956</v>
      </c>
      <c r="E28" t="s">
        <v>13</v>
      </c>
      <c r="F28" t="s">
        <v>175</v>
      </c>
      <c r="G28" t="s">
        <v>15</v>
      </c>
      <c r="H28">
        <v>10.5</v>
      </c>
      <c r="I28" t="s">
        <v>114</v>
      </c>
      <c r="J28" s="4" t="str">
        <f t="shared" si="0"/>
        <v>100</v>
      </c>
      <c r="K28">
        <v>10.5</v>
      </c>
      <c r="L28">
        <v>9.6300000000000008</v>
      </c>
      <c r="M28">
        <f t="shared" si="1"/>
        <v>9.5238095238095237</v>
      </c>
      <c r="N28">
        <f t="shared" si="2"/>
        <v>91.714285714285722</v>
      </c>
      <c r="O28" s="4">
        <f t="shared" si="3"/>
        <v>8.2857142857142776</v>
      </c>
    </row>
    <row r="29" spans="1:15" x14ac:dyDescent="0.3">
      <c r="A29" t="s">
        <v>10</v>
      </c>
      <c r="B29" t="s">
        <v>111</v>
      </c>
      <c r="C29" t="s">
        <v>96</v>
      </c>
      <c r="D29">
        <v>1956</v>
      </c>
      <c r="E29" t="s">
        <v>17</v>
      </c>
      <c r="F29" t="s">
        <v>176</v>
      </c>
      <c r="G29" t="s">
        <v>15</v>
      </c>
      <c r="H29">
        <v>10.5</v>
      </c>
      <c r="I29" t="s">
        <v>114</v>
      </c>
      <c r="J29" s="4" t="str">
        <f t="shared" si="0"/>
        <v>100</v>
      </c>
      <c r="K29">
        <v>10.5</v>
      </c>
      <c r="L29">
        <v>9.6300000000000008</v>
      </c>
      <c r="M29">
        <f t="shared" si="1"/>
        <v>9.5238095238095237</v>
      </c>
      <c r="N29">
        <f t="shared" si="2"/>
        <v>91.714285714285722</v>
      </c>
      <c r="O29" s="4">
        <f t="shared" si="3"/>
        <v>8.2857142857142776</v>
      </c>
    </row>
    <row r="30" spans="1:15" x14ac:dyDescent="0.3">
      <c r="A30" t="s">
        <v>10</v>
      </c>
      <c r="B30" t="s">
        <v>111</v>
      </c>
      <c r="C30" t="s">
        <v>60</v>
      </c>
      <c r="D30">
        <v>1952</v>
      </c>
      <c r="E30" t="s">
        <v>13</v>
      </c>
      <c r="F30" t="s">
        <v>141</v>
      </c>
      <c r="G30" t="s">
        <v>15</v>
      </c>
      <c r="H30">
        <v>10.4</v>
      </c>
      <c r="I30" t="s">
        <v>114</v>
      </c>
      <c r="J30" s="4" t="str">
        <f t="shared" si="0"/>
        <v>100</v>
      </c>
      <c r="K30">
        <v>10.4</v>
      </c>
      <c r="L30">
        <v>9.6300000000000008</v>
      </c>
      <c r="M30">
        <f t="shared" si="1"/>
        <v>9.615384615384615</v>
      </c>
      <c r="N30">
        <f t="shared" si="2"/>
        <v>92.596153846153854</v>
      </c>
      <c r="O30" s="4">
        <f t="shared" si="3"/>
        <v>7.4038461538461462</v>
      </c>
    </row>
    <row r="31" spans="1:15" x14ac:dyDescent="0.3">
      <c r="A31" t="s">
        <v>10</v>
      </c>
      <c r="B31" t="s">
        <v>111</v>
      </c>
      <c r="C31" t="s">
        <v>60</v>
      </c>
      <c r="D31">
        <v>1952</v>
      </c>
      <c r="E31" t="s">
        <v>17</v>
      </c>
      <c r="F31" t="s">
        <v>142</v>
      </c>
      <c r="G31" t="s">
        <v>113</v>
      </c>
      <c r="H31">
        <v>10.4</v>
      </c>
      <c r="I31" t="s">
        <v>114</v>
      </c>
      <c r="J31" s="4" t="str">
        <f t="shared" si="0"/>
        <v>100</v>
      </c>
      <c r="K31">
        <v>10.4</v>
      </c>
      <c r="L31">
        <v>9.6300000000000008</v>
      </c>
      <c r="M31">
        <f t="shared" si="1"/>
        <v>9.615384615384615</v>
      </c>
      <c r="N31">
        <f t="shared" si="2"/>
        <v>92.596153846153854</v>
      </c>
      <c r="O31" s="4">
        <f t="shared" si="3"/>
        <v>7.4038461538461462</v>
      </c>
    </row>
    <row r="32" spans="1:15" x14ac:dyDescent="0.3">
      <c r="A32" t="s">
        <v>10</v>
      </c>
      <c r="B32" t="s">
        <v>111</v>
      </c>
      <c r="C32" t="s">
        <v>60</v>
      </c>
      <c r="D32">
        <v>1952</v>
      </c>
      <c r="E32" t="s">
        <v>20</v>
      </c>
      <c r="F32" t="s">
        <v>143</v>
      </c>
      <c r="G32" t="s">
        <v>40</v>
      </c>
      <c r="H32">
        <v>10.4</v>
      </c>
      <c r="I32" t="s">
        <v>114</v>
      </c>
      <c r="J32" s="4" t="str">
        <f t="shared" si="0"/>
        <v>100</v>
      </c>
      <c r="K32">
        <v>10.4</v>
      </c>
      <c r="L32">
        <v>9.6300000000000008</v>
      </c>
      <c r="M32">
        <f t="shared" si="1"/>
        <v>9.615384615384615</v>
      </c>
      <c r="N32">
        <f t="shared" si="2"/>
        <v>92.596153846153854</v>
      </c>
      <c r="O32" s="4">
        <f t="shared" si="3"/>
        <v>7.4038461538461462</v>
      </c>
    </row>
    <row r="33" spans="1:15" x14ac:dyDescent="0.3">
      <c r="A33" t="s">
        <v>10</v>
      </c>
      <c r="B33" t="s">
        <v>111</v>
      </c>
      <c r="C33" t="s">
        <v>66</v>
      </c>
      <c r="D33">
        <v>1936</v>
      </c>
      <c r="E33" t="s">
        <v>17</v>
      </c>
      <c r="F33" t="s">
        <v>145</v>
      </c>
      <c r="G33" t="s">
        <v>15</v>
      </c>
      <c r="H33">
        <v>10.4</v>
      </c>
      <c r="I33" t="s">
        <v>114</v>
      </c>
      <c r="J33" s="4" t="str">
        <f t="shared" si="0"/>
        <v>100</v>
      </c>
      <c r="K33">
        <v>10.4</v>
      </c>
      <c r="L33">
        <v>9.6300000000000008</v>
      </c>
      <c r="M33">
        <f t="shared" si="1"/>
        <v>9.615384615384615</v>
      </c>
      <c r="N33">
        <f t="shared" si="2"/>
        <v>92.596153846153854</v>
      </c>
      <c r="O33" s="4">
        <f t="shared" si="3"/>
        <v>7.4038461538461462</v>
      </c>
    </row>
    <row r="34" spans="1:15" x14ac:dyDescent="0.3">
      <c r="A34" t="s">
        <v>10</v>
      </c>
      <c r="B34" t="s">
        <v>111</v>
      </c>
      <c r="C34" t="s">
        <v>78</v>
      </c>
      <c r="D34">
        <v>1948</v>
      </c>
      <c r="E34" t="s">
        <v>17</v>
      </c>
      <c r="F34" t="s">
        <v>179</v>
      </c>
      <c r="G34" t="s">
        <v>15</v>
      </c>
      <c r="H34">
        <v>10.4</v>
      </c>
      <c r="I34" t="s">
        <v>114</v>
      </c>
      <c r="J34" s="4" t="str">
        <f t="shared" si="0"/>
        <v>100</v>
      </c>
      <c r="K34">
        <v>10.4</v>
      </c>
      <c r="L34">
        <v>9.6300000000000008</v>
      </c>
      <c r="M34">
        <f t="shared" si="1"/>
        <v>9.615384615384615</v>
      </c>
      <c r="N34">
        <f t="shared" si="2"/>
        <v>92.596153846153854</v>
      </c>
      <c r="O34" s="4">
        <f t="shared" si="3"/>
        <v>7.4038461538461462</v>
      </c>
    </row>
    <row r="35" spans="1:15" x14ac:dyDescent="0.3">
      <c r="A35" t="s">
        <v>10</v>
      </c>
      <c r="B35" t="s">
        <v>111</v>
      </c>
      <c r="C35" t="s">
        <v>36</v>
      </c>
      <c r="D35">
        <v>1932</v>
      </c>
      <c r="E35" t="s">
        <v>20</v>
      </c>
      <c r="F35" t="s">
        <v>183</v>
      </c>
      <c r="G35" t="s">
        <v>151</v>
      </c>
      <c r="H35">
        <v>10.4</v>
      </c>
      <c r="I35" t="s">
        <v>114</v>
      </c>
      <c r="J35" s="4" t="str">
        <f t="shared" si="0"/>
        <v>100</v>
      </c>
      <c r="K35">
        <v>10.4</v>
      </c>
      <c r="L35">
        <v>9.6300000000000008</v>
      </c>
      <c r="M35">
        <f t="shared" si="1"/>
        <v>9.615384615384615</v>
      </c>
      <c r="N35">
        <f t="shared" si="2"/>
        <v>92.596153846153854</v>
      </c>
      <c r="O35" s="4">
        <f t="shared" si="3"/>
        <v>7.4038461538461462</v>
      </c>
    </row>
    <row r="36" spans="1:15" x14ac:dyDescent="0.3">
      <c r="A36" t="s">
        <v>10</v>
      </c>
      <c r="B36" t="s">
        <v>111</v>
      </c>
      <c r="C36" t="s">
        <v>86</v>
      </c>
      <c r="D36">
        <v>1980</v>
      </c>
      <c r="E36" t="s">
        <v>20</v>
      </c>
      <c r="F36" t="s">
        <v>169</v>
      </c>
      <c r="G36" t="s">
        <v>170</v>
      </c>
      <c r="H36">
        <v>10.39</v>
      </c>
      <c r="I36" t="s">
        <v>114</v>
      </c>
      <c r="J36" s="4" t="str">
        <f t="shared" si="0"/>
        <v>100</v>
      </c>
      <c r="K36">
        <v>10.39</v>
      </c>
      <c r="L36">
        <v>9.6300000000000008</v>
      </c>
      <c r="M36">
        <f t="shared" si="1"/>
        <v>9.624639076034649</v>
      </c>
      <c r="N36">
        <f t="shared" si="2"/>
        <v>92.685274302213671</v>
      </c>
      <c r="O36" s="4">
        <f t="shared" si="3"/>
        <v>7.3147256977863293</v>
      </c>
    </row>
    <row r="37" spans="1:15" x14ac:dyDescent="0.3">
      <c r="A37" t="s">
        <v>10</v>
      </c>
      <c r="B37" t="s">
        <v>111</v>
      </c>
      <c r="C37" t="s">
        <v>90</v>
      </c>
      <c r="D37">
        <v>1972</v>
      </c>
      <c r="E37" t="s">
        <v>20</v>
      </c>
      <c r="F37" t="s">
        <v>136</v>
      </c>
      <c r="G37" t="s">
        <v>113</v>
      </c>
      <c r="H37">
        <v>10.33</v>
      </c>
      <c r="I37" t="s">
        <v>114</v>
      </c>
      <c r="J37" s="4" t="str">
        <f t="shared" si="0"/>
        <v>100</v>
      </c>
      <c r="K37">
        <v>10.33</v>
      </c>
      <c r="L37">
        <v>9.6300000000000008</v>
      </c>
      <c r="M37">
        <f t="shared" si="1"/>
        <v>9.6805421103581804</v>
      </c>
      <c r="N37">
        <f t="shared" si="2"/>
        <v>93.223620522749286</v>
      </c>
      <c r="O37" s="4">
        <f t="shared" si="3"/>
        <v>6.776379477250714</v>
      </c>
    </row>
    <row r="38" spans="1:15" x14ac:dyDescent="0.3">
      <c r="A38" t="s">
        <v>10</v>
      </c>
      <c r="B38" t="s">
        <v>111</v>
      </c>
      <c r="C38" t="s">
        <v>53</v>
      </c>
      <c r="D38">
        <v>1960</v>
      </c>
      <c r="E38" t="s">
        <v>20</v>
      </c>
      <c r="F38" t="s">
        <v>140</v>
      </c>
      <c r="G38" t="s">
        <v>40</v>
      </c>
      <c r="H38">
        <v>10.3</v>
      </c>
      <c r="I38" t="s">
        <v>114</v>
      </c>
      <c r="J38" s="4" t="str">
        <f t="shared" si="0"/>
        <v>100</v>
      </c>
      <c r="K38">
        <v>10.3</v>
      </c>
      <c r="L38">
        <v>9.6300000000000008</v>
      </c>
      <c r="M38">
        <f t="shared" si="1"/>
        <v>9.7087378640776691</v>
      </c>
      <c r="N38">
        <f t="shared" si="2"/>
        <v>93.495145631067956</v>
      </c>
      <c r="O38" s="4">
        <f t="shared" si="3"/>
        <v>6.5048543689320439</v>
      </c>
    </row>
    <row r="39" spans="1:15" x14ac:dyDescent="0.3">
      <c r="A39" t="s">
        <v>10</v>
      </c>
      <c r="B39" t="s">
        <v>111</v>
      </c>
      <c r="C39" t="s">
        <v>66</v>
      </c>
      <c r="D39">
        <v>1936</v>
      </c>
      <c r="E39" t="s">
        <v>13</v>
      </c>
      <c r="F39" t="s">
        <v>144</v>
      </c>
      <c r="G39" t="s">
        <v>15</v>
      </c>
      <c r="H39">
        <v>10.3</v>
      </c>
      <c r="I39" t="s">
        <v>114</v>
      </c>
      <c r="J39" s="4" t="str">
        <f t="shared" si="0"/>
        <v>100</v>
      </c>
      <c r="K39">
        <v>10.3</v>
      </c>
      <c r="L39">
        <v>9.6300000000000008</v>
      </c>
      <c r="M39">
        <f t="shared" si="1"/>
        <v>9.7087378640776691</v>
      </c>
      <c r="N39">
        <f t="shared" si="2"/>
        <v>93.495145631067956</v>
      </c>
      <c r="O39" s="4">
        <f t="shared" si="3"/>
        <v>6.5048543689320439</v>
      </c>
    </row>
    <row r="40" spans="1:15" x14ac:dyDescent="0.3">
      <c r="A40" t="s">
        <v>10</v>
      </c>
      <c r="B40" t="s">
        <v>111</v>
      </c>
      <c r="C40" t="s">
        <v>78</v>
      </c>
      <c r="D40">
        <v>1948</v>
      </c>
      <c r="E40" t="s">
        <v>13</v>
      </c>
      <c r="F40" t="s">
        <v>178</v>
      </c>
      <c r="G40" t="s">
        <v>15</v>
      </c>
      <c r="H40">
        <v>10.3</v>
      </c>
      <c r="I40" t="s">
        <v>114</v>
      </c>
      <c r="J40" s="4" t="str">
        <f t="shared" si="0"/>
        <v>100</v>
      </c>
      <c r="K40">
        <v>10.3</v>
      </c>
      <c r="L40">
        <v>9.6300000000000008</v>
      </c>
      <c r="M40">
        <f t="shared" si="1"/>
        <v>9.7087378640776691</v>
      </c>
      <c r="N40">
        <f t="shared" si="2"/>
        <v>93.495145631067956</v>
      </c>
      <c r="O40" s="4">
        <f t="shared" si="3"/>
        <v>6.5048543689320439</v>
      </c>
    </row>
    <row r="41" spans="1:15" x14ac:dyDescent="0.3">
      <c r="A41" t="s">
        <v>10</v>
      </c>
      <c r="B41" t="s">
        <v>111</v>
      </c>
      <c r="C41" t="s">
        <v>36</v>
      </c>
      <c r="D41">
        <v>1932</v>
      </c>
      <c r="E41" t="s">
        <v>13</v>
      </c>
      <c r="F41" t="s">
        <v>182</v>
      </c>
      <c r="G41" t="s">
        <v>15</v>
      </c>
      <c r="H41">
        <v>10.3</v>
      </c>
      <c r="I41" t="s">
        <v>114</v>
      </c>
      <c r="J41" s="4" t="str">
        <f t="shared" si="0"/>
        <v>100</v>
      </c>
      <c r="K41">
        <v>10.3</v>
      </c>
      <c r="L41">
        <v>9.6300000000000008</v>
      </c>
      <c r="M41">
        <f t="shared" si="1"/>
        <v>9.7087378640776691</v>
      </c>
      <c r="N41">
        <f t="shared" si="2"/>
        <v>93.495145631067956</v>
      </c>
      <c r="O41" s="4">
        <f t="shared" si="3"/>
        <v>6.5048543689320439</v>
      </c>
    </row>
    <row r="42" spans="1:15" x14ac:dyDescent="0.3">
      <c r="A42" t="s">
        <v>10</v>
      </c>
      <c r="B42" t="s">
        <v>111</v>
      </c>
      <c r="C42" t="s">
        <v>36</v>
      </c>
      <c r="D42">
        <v>1932</v>
      </c>
      <c r="E42" t="s">
        <v>17</v>
      </c>
      <c r="F42" t="s">
        <v>145</v>
      </c>
      <c r="G42" t="s">
        <v>15</v>
      </c>
      <c r="H42">
        <v>10.3</v>
      </c>
      <c r="I42" t="s">
        <v>114</v>
      </c>
      <c r="J42" s="4" t="str">
        <f t="shared" si="0"/>
        <v>100</v>
      </c>
      <c r="K42">
        <v>10.3</v>
      </c>
      <c r="L42">
        <v>9.6300000000000008</v>
      </c>
      <c r="M42">
        <f t="shared" si="1"/>
        <v>9.7087378640776691</v>
      </c>
      <c r="N42">
        <f t="shared" si="2"/>
        <v>93.495145631067956</v>
      </c>
      <c r="O42" s="4">
        <f t="shared" si="3"/>
        <v>6.5048543689320439</v>
      </c>
    </row>
    <row r="43" spans="1:15" x14ac:dyDescent="0.3">
      <c r="A43" t="s">
        <v>10</v>
      </c>
      <c r="B43" t="s">
        <v>111</v>
      </c>
      <c r="C43" t="s">
        <v>86</v>
      </c>
      <c r="D43">
        <v>1980</v>
      </c>
      <c r="E43" t="s">
        <v>13</v>
      </c>
      <c r="F43" t="s">
        <v>166</v>
      </c>
      <c r="G43" t="s">
        <v>40</v>
      </c>
      <c r="H43">
        <v>10.25</v>
      </c>
      <c r="I43" t="s">
        <v>114</v>
      </c>
      <c r="J43" s="4" t="str">
        <f t="shared" si="0"/>
        <v>100</v>
      </c>
      <c r="K43">
        <v>10.25</v>
      </c>
      <c r="L43">
        <v>9.6300000000000008</v>
      </c>
      <c r="M43">
        <f t="shared" si="1"/>
        <v>9.7560975609756095</v>
      </c>
      <c r="N43">
        <f t="shared" si="2"/>
        <v>93.951219512195124</v>
      </c>
      <c r="O43" s="4">
        <f t="shared" si="3"/>
        <v>6.0487804878048763</v>
      </c>
    </row>
    <row r="44" spans="1:15" x14ac:dyDescent="0.3">
      <c r="A44" t="s">
        <v>10</v>
      </c>
      <c r="B44" t="s">
        <v>111</v>
      </c>
      <c r="C44" t="s">
        <v>86</v>
      </c>
      <c r="D44">
        <v>1980</v>
      </c>
      <c r="E44" t="s">
        <v>17</v>
      </c>
      <c r="F44" t="s">
        <v>167</v>
      </c>
      <c r="G44" t="s">
        <v>168</v>
      </c>
      <c r="H44">
        <v>10.25</v>
      </c>
      <c r="I44" t="s">
        <v>114</v>
      </c>
      <c r="J44" s="4" t="str">
        <f t="shared" si="0"/>
        <v>100</v>
      </c>
      <c r="K44">
        <v>10.25</v>
      </c>
      <c r="L44">
        <v>9.6300000000000008</v>
      </c>
      <c r="M44">
        <f t="shared" si="1"/>
        <v>9.7560975609756095</v>
      </c>
      <c r="N44">
        <f t="shared" si="2"/>
        <v>93.951219512195124</v>
      </c>
      <c r="O44" s="4">
        <f t="shared" si="3"/>
        <v>6.0487804878048763</v>
      </c>
    </row>
    <row r="45" spans="1:15" x14ac:dyDescent="0.3">
      <c r="A45" t="s">
        <v>10</v>
      </c>
      <c r="B45" t="s">
        <v>111</v>
      </c>
      <c r="C45" t="s">
        <v>90</v>
      </c>
      <c r="D45">
        <v>1972</v>
      </c>
      <c r="E45" t="s">
        <v>17</v>
      </c>
      <c r="F45" t="s">
        <v>171</v>
      </c>
      <c r="G45" t="s">
        <v>15</v>
      </c>
      <c r="H45">
        <v>10.24</v>
      </c>
      <c r="I45" t="s">
        <v>114</v>
      </c>
      <c r="J45" s="4" t="str">
        <f t="shared" si="0"/>
        <v>100</v>
      </c>
      <c r="K45">
        <v>10.24</v>
      </c>
      <c r="L45">
        <v>9.6300000000000008</v>
      </c>
      <c r="M45">
        <f t="shared" si="1"/>
        <v>9.765625</v>
      </c>
      <c r="N45">
        <f t="shared" si="2"/>
        <v>94.042968750000014</v>
      </c>
      <c r="O45" s="4">
        <f t="shared" si="3"/>
        <v>5.9570312499999858</v>
      </c>
    </row>
    <row r="46" spans="1:15" x14ac:dyDescent="0.3">
      <c r="A46" t="s">
        <v>10</v>
      </c>
      <c r="B46" t="s">
        <v>111</v>
      </c>
      <c r="C46" t="s">
        <v>36</v>
      </c>
      <c r="D46">
        <v>1984</v>
      </c>
      <c r="E46" t="s">
        <v>20</v>
      </c>
      <c r="F46" t="s">
        <v>131</v>
      </c>
      <c r="G46" t="s">
        <v>117</v>
      </c>
      <c r="H46">
        <v>10.220000000000001</v>
      </c>
      <c r="I46" t="s">
        <v>114</v>
      </c>
      <c r="J46" s="4" t="str">
        <f t="shared" si="0"/>
        <v>100</v>
      </c>
      <c r="K46">
        <v>10.220000000000001</v>
      </c>
      <c r="L46">
        <v>9.6300000000000008</v>
      </c>
      <c r="M46">
        <f t="shared" si="1"/>
        <v>9.7847358121330714</v>
      </c>
      <c r="N46">
        <f t="shared" si="2"/>
        <v>94.227005870841481</v>
      </c>
      <c r="O46" s="4">
        <f t="shared" si="3"/>
        <v>5.7729941291585192</v>
      </c>
    </row>
    <row r="47" spans="1:15" x14ac:dyDescent="0.3">
      <c r="A47" t="s">
        <v>10</v>
      </c>
      <c r="B47" t="s">
        <v>111</v>
      </c>
      <c r="C47" t="s">
        <v>53</v>
      </c>
      <c r="D47">
        <v>1960</v>
      </c>
      <c r="E47" t="s">
        <v>13</v>
      </c>
      <c r="F47" t="s">
        <v>138</v>
      </c>
      <c r="G47" t="s">
        <v>57</v>
      </c>
      <c r="H47">
        <v>10.199999999999999</v>
      </c>
      <c r="I47" t="s">
        <v>114</v>
      </c>
      <c r="J47" s="4" t="str">
        <f t="shared" si="0"/>
        <v>100</v>
      </c>
      <c r="K47">
        <v>10.199999999999999</v>
      </c>
      <c r="L47">
        <v>9.6300000000000008</v>
      </c>
      <c r="M47">
        <f t="shared" si="1"/>
        <v>9.8039215686274517</v>
      </c>
      <c r="N47">
        <f t="shared" si="2"/>
        <v>94.411764705882362</v>
      </c>
      <c r="O47" s="4">
        <f t="shared" si="3"/>
        <v>5.5882352941176379</v>
      </c>
    </row>
    <row r="48" spans="1:15" x14ac:dyDescent="0.3">
      <c r="A48" t="s">
        <v>10</v>
      </c>
      <c r="B48" t="s">
        <v>111</v>
      </c>
      <c r="C48" t="s">
        <v>53</v>
      </c>
      <c r="D48">
        <v>1960</v>
      </c>
      <c r="E48" t="s">
        <v>17</v>
      </c>
      <c r="F48" t="s">
        <v>139</v>
      </c>
      <c r="G48" t="s">
        <v>15</v>
      </c>
      <c r="H48">
        <v>10.199999999999999</v>
      </c>
      <c r="I48" t="s">
        <v>114</v>
      </c>
      <c r="J48" s="4" t="str">
        <f t="shared" si="0"/>
        <v>100</v>
      </c>
      <c r="K48">
        <v>10.199999999999999</v>
      </c>
      <c r="L48">
        <v>9.6300000000000008</v>
      </c>
      <c r="M48">
        <f t="shared" si="1"/>
        <v>9.8039215686274517</v>
      </c>
      <c r="N48">
        <f t="shared" si="2"/>
        <v>94.411764705882362</v>
      </c>
      <c r="O48" s="4">
        <f t="shared" si="3"/>
        <v>5.5882352941176379</v>
      </c>
    </row>
    <row r="49" spans="1:15" x14ac:dyDescent="0.3">
      <c r="A49" t="s">
        <v>10</v>
      </c>
      <c r="B49" t="s">
        <v>111</v>
      </c>
      <c r="C49" t="s">
        <v>93</v>
      </c>
      <c r="D49">
        <v>1964</v>
      </c>
      <c r="E49" t="s">
        <v>17</v>
      </c>
      <c r="F49" t="s">
        <v>173</v>
      </c>
      <c r="G49" t="s">
        <v>168</v>
      </c>
      <c r="H49">
        <v>10.199999999999999</v>
      </c>
      <c r="I49" t="s">
        <v>114</v>
      </c>
      <c r="J49" s="4" t="str">
        <f t="shared" si="0"/>
        <v>100</v>
      </c>
      <c r="K49">
        <v>10.199999999999999</v>
      </c>
      <c r="L49">
        <v>9.6300000000000008</v>
      </c>
      <c r="M49">
        <f t="shared" si="1"/>
        <v>9.8039215686274517</v>
      </c>
      <c r="N49">
        <f t="shared" si="2"/>
        <v>94.411764705882362</v>
      </c>
      <c r="O49" s="4">
        <f t="shared" si="3"/>
        <v>5.5882352941176379</v>
      </c>
    </row>
    <row r="50" spans="1:15" x14ac:dyDescent="0.3">
      <c r="A50" t="s">
        <v>10</v>
      </c>
      <c r="B50" t="s">
        <v>111</v>
      </c>
      <c r="C50" t="s">
        <v>93</v>
      </c>
      <c r="D50">
        <v>1964</v>
      </c>
      <c r="E50" t="s">
        <v>20</v>
      </c>
      <c r="F50" t="s">
        <v>174</v>
      </c>
      <c r="G50" t="s">
        <v>117</v>
      </c>
      <c r="H50">
        <v>10.199999999999999</v>
      </c>
      <c r="I50" t="s">
        <v>114</v>
      </c>
      <c r="J50" s="4" t="str">
        <f t="shared" si="0"/>
        <v>100</v>
      </c>
      <c r="K50">
        <v>10.199999999999999</v>
      </c>
      <c r="L50">
        <v>9.6300000000000008</v>
      </c>
      <c r="M50">
        <f t="shared" si="1"/>
        <v>9.8039215686274517</v>
      </c>
      <c r="N50">
        <f t="shared" si="2"/>
        <v>94.411764705882362</v>
      </c>
      <c r="O50" s="4">
        <f t="shared" si="3"/>
        <v>5.5882352941176379</v>
      </c>
    </row>
    <row r="51" spans="1:15" x14ac:dyDescent="0.3">
      <c r="A51" t="s">
        <v>10</v>
      </c>
      <c r="B51" t="s">
        <v>111</v>
      </c>
      <c r="C51" t="s">
        <v>36</v>
      </c>
      <c r="D51">
        <v>1984</v>
      </c>
      <c r="E51" t="s">
        <v>17</v>
      </c>
      <c r="F51" t="s">
        <v>130</v>
      </c>
      <c r="G51" t="s">
        <v>15</v>
      </c>
      <c r="H51">
        <v>10.19</v>
      </c>
      <c r="I51" t="s">
        <v>114</v>
      </c>
      <c r="J51" s="4" t="str">
        <f t="shared" si="0"/>
        <v>100</v>
      </c>
      <c r="K51">
        <v>10.19</v>
      </c>
      <c r="L51">
        <v>9.6300000000000008</v>
      </c>
      <c r="M51">
        <f t="shared" si="1"/>
        <v>9.8135426889106974</v>
      </c>
      <c r="N51">
        <f t="shared" si="2"/>
        <v>94.504416094210029</v>
      </c>
      <c r="O51" s="4">
        <f t="shared" si="3"/>
        <v>5.4955839057899709</v>
      </c>
    </row>
    <row r="52" spans="1:15" x14ac:dyDescent="0.3">
      <c r="A52" t="s">
        <v>10</v>
      </c>
      <c r="B52" t="s">
        <v>111</v>
      </c>
      <c r="C52" t="s">
        <v>42</v>
      </c>
      <c r="D52">
        <v>1976</v>
      </c>
      <c r="E52" t="s">
        <v>20</v>
      </c>
      <c r="F52" t="s">
        <v>134</v>
      </c>
      <c r="G52" t="s">
        <v>55</v>
      </c>
      <c r="H52">
        <v>10.14</v>
      </c>
      <c r="I52" t="s">
        <v>114</v>
      </c>
      <c r="J52" s="4" t="str">
        <f t="shared" si="0"/>
        <v>100</v>
      </c>
      <c r="K52">
        <v>10.14</v>
      </c>
      <c r="L52">
        <v>9.6300000000000008</v>
      </c>
      <c r="M52">
        <f t="shared" si="1"/>
        <v>9.8619329388560146</v>
      </c>
      <c r="N52">
        <f t="shared" si="2"/>
        <v>94.970414201183431</v>
      </c>
      <c r="O52" s="4">
        <f t="shared" si="3"/>
        <v>5.0295857988165693</v>
      </c>
    </row>
    <row r="53" spans="1:15" x14ac:dyDescent="0.3">
      <c r="A53" t="s">
        <v>10</v>
      </c>
      <c r="B53" t="s">
        <v>111</v>
      </c>
      <c r="C53" t="s">
        <v>90</v>
      </c>
      <c r="D53">
        <v>1972</v>
      </c>
      <c r="E53" t="s">
        <v>13</v>
      </c>
      <c r="F53" t="s">
        <v>134</v>
      </c>
      <c r="G53" t="s">
        <v>55</v>
      </c>
      <c r="H53">
        <v>10.14</v>
      </c>
      <c r="I53" t="s">
        <v>114</v>
      </c>
      <c r="J53" s="4" t="str">
        <f t="shared" si="0"/>
        <v>100</v>
      </c>
      <c r="K53">
        <v>10.14</v>
      </c>
      <c r="L53">
        <v>9.6300000000000008</v>
      </c>
      <c r="M53">
        <f t="shared" si="1"/>
        <v>9.8619329388560146</v>
      </c>
      <c r="N53">
        <f t="shared" si="2"/>
        <v>94.970414201183431</v>
      </c>
      <c r="O53" s="4">
        <f t="shared" si="3"/>
        <v>5.0295857988165693</v>
      </c>
    </row>
    <row r="54" spans="1:15" x14ac:dyDescent="0.3">
      <c r="A54" t="s">
        <v>10</v>
      </c>
      <c r="B54" t="s">
        <v>111</v>
      </c>
      <c r="C54" t="s">
        <v>42</v>
      </c>
      <c r="D54">
        <v>1976</v>
      </c>
      <c r="E54" t="s">
        <v>17</v>
      </c>
      <c r="F54" t="s">
        <v>133</v>
      </c>
      <c r="G54" t="s">
        <v>113</v>
      </c>
      <c r="H54">
        <v>10.08</v>
      </c>
      <c r="I54" t="s">
        <v>114</v>
      </c>
      <c r="J54" s="4" t="str">
        <f t="shared" si="0"/>
        <v>100</v>
      </c>
      <c r="K54">
        <v>10.08</v>
      </c>
      <c r="L54">
        <v>9.6300000000000008</v>
      </c>
      <c r="M54">
        <f t="shared" si="1"/>
        <v>9.9206349206349209</v>
      </c>
      <c r="N54">
        <f t="shared" si="2"/>
        <v>95.535714285714292</v>
      </c>
      <c r="O54" s="4">
        <f t="shared" si="3"/>
        <v>4.4642857142857082</v>
      </c>
    </row>
    <row r="55" spans="1:15" x14ac:dyDescent="0.3">
      <c r="A55" t="s">
        <v>10</v>
      </c>
      <c r="B55" t="s">
        <v>111</v>
      </c>
      <c r="C55" t="s">
        <v>42</v>
      </c>
      <c r="D55">
        <v>1976</v>
      </c>
      <c r="E55" t="s">
        <v>13</v>
      </c>
      <c r="F55" t="s">
        <v>132</v>
      </c>
      <c r="G55" t="s">
        <v>119</v>
      </c>
      <c r="H55">
        <v>10.06</v>
      </c>
      <c r="I55" t="s">
        <v>114</v>
      </c>
      <c r="J55" s="4" t="str">
        <f t="shared" si="0"/>
        <v>100</v>
      </c>
      <c r="K55">
        <v>10.06</v>
      </c>
      <c r="L55">
        <v>9.6300000000000008</v>
      </c>
      <c r="M55">
        <f t="shared" si="1"/>
        <v>9.9403578528827037</v>
      </c>
      <c r="N55">
        <f t="shared" si="2"/>
        <v>95.725646123260447</v>
      </c>
      <c r="O55" s="4">
        <f t="shared" si="3"/>
        <v>4.2743538767395535</v>
      </c>
    </row>
    <row r="56" spans="1:15" x14ac:dyDescent="0.3">
      <c r="A56" t="s">
        <v>10</v>
      </c>
      <c r="B56" t="s">
        <v>111</v>
      </c>
      <c r="C56" t="s">
        <v>27</v>
      </c>
      <c r="D56">
        <v>2000</v>
      </c>
      <c r="E56" t="s">
        <v>20</v>
      </c>
      <c r="F56" t="s">
        <v>123</v>
      </c>
      <c r="G56" t="s">
        <v>124</v>
      </c>
      <c r="H56">
        <v>10.039999999999999</v>
      </c>
      <c r="I56" t="s">
        <v>114</v>
      </c>
      <c r="J56" s="4" t="str">
        <f t="shared" si="0"/>
        <v>100</v>
      </c>
      <c r="K56">
        <v>10.039999999999999</v>
      </c>
      <c r="L56">
        <v>9.6300000000000008</v>
      </c>
      <c r="M56">
        <f t="shared" si="1"/>
        <v>9.9601593625498008</v>
      </c>
      <c r="N56">
        <f t="shared" si="2"/>
        <v>95.916334661354597</v>
      </c>
      <c r="O56" s="4">
        <f t="shared" si="3"/>
        <v>4.0836653386454032</v>
      </c>
    </row>
    <row r="57" spans="1:15" x14ac:dyDescent="0.3">
      <c r="A57" t="s">
        <v>10</v>
      </c>
      <c r="B57" t="s">
        <v>111</v>
      </c>
      <c r="C57" t="s">
        <v>31</v>
      </c>
      <c r="D57">
        <v>1992</v>
      </c>
      <c r="E57" t="s">
        <v>20</v>
      </c>
      <c r="F57" t="s">
        <v>128</v>
      </c>
      <c r="G57" t="s">
        <v>15</v>
      </c>
      <c r="H57">
        <v>10.039999999999999</v>
      </c>
      <c r="I57" t="s">
        <v>114</v>
      </c>
      <c r="J57" s="4" t="str">
        <f t="shared" si="0"/>
        <v>100</v>
      </c>
      <c r="K57">
        <v>10.039999999999999</v>
      </c>
      <c r="L57">
        <v>9.6300000000000008</v>
      </c>
      <c r="M57">
        <f t="shared" si="1"/>
        <v>9.9601593625498008</v>
      </c>
      <c r="N57">
        <f t="shared" si="2"/>
        <v>95.916334661354597</v>
      </c>
      <c r="O57" s="4">
        <f t="shared" si="3"/>
        <v>4.0836653386454032</v>
      </c>
    </row>
    <row r="58" spans="1:15" x14ac:dyDescent="0.3">
      <c r="A58" t="s">
        <v>10</v>
      </c>
      <c r="B58" t="s">
        <v>111</v>
      </c>
      <c r="C58" t="s">
        <v>31</v>
      </c>
      <c r="D58">
        <v>1992</v>
      </c>
      <c r="E58" t="s">
        <v>17</v>
      </c>
      <c r="F58" t="s">
        <v>126</v>
      </c>
      <c r="G58" t="s">
        <v>127</v>
      </c>
      <c r="H58">
        <v>10.02</v>
      </c>
      <c r="I58" t="s">
        <v>114</v>
      </c>
      <c r="J58" s="4" t="str">
        <f t="shared" si="0"/>
        <v>100</v>
      </c>
      <c r="K58">
        <v>10.02</v>
      </c>
      <c r="L58">
        <v>9.6300000000000008</v>
      </c>
      <c r="M58">
        <f t="shared" si="1"/>
        <v>9.9800399201596814</v>
      </c>
      <c r="N58">
        <f t="shared" si="2"/>
        <v>96.107784431137745</v>
      </c>
      <c r="O58" s="4">
        <f t="shared" si="3"/>
        <v>3.8922155688622553</v>
      </c>
    </row>
    <row r="59" spans="1:15" x14ac:dyDescent="0.3">
      <c r="A59" t="s">
        <v>10</v>
      </c>
      <c r="B59" t="s">
        <v>111</v>
      </c>
      <c r="C59" t="s">
        <v>48</v>
      </c>
      <c r="D59">
        <v>1968</v>
      </c>
      <c r="E59" t="s">
        <v>17</v>
      </c>
      <c r="F59" t="s">
        <v>136</v>
      </c>
      <c r="G59" t="s">
        <v>113</v>
      </c>
      <c r="H59">
        <v>10</v>
      </c>
      <c r="I59" t="s">
        <v>114</v>
      </c>
      <c r="J59" s="4" t="str">
        <f t="shared" si="0"/>
        <v>100</v>
      </c>
      <c r="K59">
        <v>10</v>
      </c>
      <c r="L59">
        <v>9.6300000000000008</v>
      </c>
      <c r="M59">
        <f t="shared" si="1"/>
        <v>10</v>
      </c>
      <c r="N59">
        <f t="shared" si="2"/>
        <v>96.300000000000011</v>
      </c>
      <c r="O59" s="4">
        <f t="shared" si="3"/>
        <v>3.6999999999999886</v>
      </c>
    </row>
    <row r="60" spans="1:15" x14ac:dyDescent="0.3">
      <c r="A60" t="s">
        <v>10</v>
      </c>
      <c r="B60" t="s">
        <v>111</v>
      </c>
      <c r="C60" t="s">
        <v>48</v>
      </c>
      <c r="D60">
        <v>1968</v>
      </c>
      <c r="E60" t="s">
        <v>20</v>
      </c>
      <c r="F60" t="s">
        <v>137</v>
      </c>
      <c r="G60" t="s">
        <v>15</v>
      </c>
      <c r="H60">
        <v>10</v>
      </c>
      <c r="I60" t="s">
        <v>114</v>
      </c>
      <c r="J60" s="4" t="str">
        <f t="shared" si="0"/>
        <v>100</v>
      </c>
      <c r="K60">
        <v>10</v>
      </c>
      <c r="L60">
        <v>9.6300000000000008</v>
      </c>
      <c r="M60">
        <f t="shared" si="1"/>
        <v>10</v>
      </c>
      <c r="N60">
        <f t="shared" si="2"/>
        <v>96.300000000000011</v>
      </c>
      <c r="O60" s="4">
        <f t="shared" si="3"/>
        <v>3.6999999999999886</v>
      </c>
    </row>
    <row r="61" spans="1:15" x14ac:dyDescent="0.3">
      <c r="A61" t="s">
        <v>10</v>
      </c>
      <c r="B61" t="s">
        <v>111</v>
      </c>
      <c r="C61" t="s">
        <v>93</v>
      </c>
      <c r="D61">
        <v>1964</v>
      </c>
      <c r="E61" t="s">
        <v>13</v>
      </c>
      <c r="F61" t="s">
        <v>172</v>
      </c>
      <c r="G61" t="s">
        <v>15</v>
      </c>
      <c r="H61">
        <v>10</v>
      </c>
      <c r="I61" t="s">
        <v>114</v>
      </c>
      <c r="J61" s="4" t="str">
        <f t="shared" si="0"/>
        <v>100</v>
      </c>
      <c r="K61">
        <v>10</v>
      </c>
      <c r="L61">
        <v>9.6300000000000008</v>
      </c>
      <c r="M61">
        <f t="shared" si="1"/>
        <v>10</v>
      </c>
      <c r="N61">
        <f t="shared" si="2"/>
        <v>96.300000000000011</v>
      </c>
      <c r="O61" s="4">
        <f t="shared" si="3"/>
        <v>3.6999999999999886</v>
      </c>
    </row>
    <row r="62" spans="1:15" x14ac:dyDescent="0.3">
      <c r="A62" t="s">
        <v>10</v>
      </c>
      <c r="B62" t="s">
        <v>111</v>
      </c>
      <c r="C62" t="s">
        <v>27</v>
      </c>
      <c r="D62">
        <v>2000</v>
      </c>
      <c r="E62" t="s">
        <v>17</v>
      </c>
      <c r="F62" t="s">
        <v>122</v>
      </c>
      <c r="G62" t="s">
        <v>119</v>
      </c>
      <c r="H62">
        <v>9.99</v>
      </c>
      <c r="I62" t="s">
        <v>114</v>
      </c>
      <c r="J62" s="4" t="str">
        <f t="shared" si="0"/>
        <v>100</v>
      </c>
      <c r="K62">
        <v>9.99</v>
      </c>
      <c r="L62">
        <v>9.6300000000000008</v>
      </c>
      <c r="M62">
        <f t="shared" si="1"/>
        <v>10.01001001001001</v>
      </c>
      <c r="N62">
        <f t="shared" si="2"/>
        <v>96.396396396396398</v>
      </c>
      <c r="O62" s="4">
        <f t="shared" si="3"/>
        <v>3.6036036036036023</v>
      </c>
    </row>
    <row r="63" spans="1:15" x14ac:dyDescent="0.3">
      <c r="A63" t="s">
        <v>10</v>
      </c>
      <c r="B63" t="s">
        <v>111</v>
      </c>
      <c r="C63" t="s">
        <v>36</v>
      </c>
      <c r="D63">
        <v>1984</v>
      </c>
      <c r="E63" t="s">
        <v>13</v>
      </c>
      <c r="F63" t="s">
        <v>129</v>
      </c>
      <c r="G63" t="s">
        <v>15</v>
      </c>
      <c r="H63">
        <v>9.99</v>
      </c>
      <c r="I63" t="s">
        <v>114</v>
      </c>
      <c r="J63" s="4" t="str">
        <f t="shared" si="0"/>
        <v>100</v>
      </c>
      <c r="K63">
        <v>9.99</v>
      </c>
      <c r="L63">
        <v>9.6300000000000008</v>
      </c>
      <c r="M63">
        <f t="shared" si="1"/>
        <v>10.01001001001001</v>
      </c>
      <c r="N63">
        <f t="shared" si="2"/>
        <v>96.396396396396398</v>
      </c>
      <c r="O63" s="4">
        <f t="shared" si="3"/>
        <v>3.6036036036036023</v>
      </c>
    </row>
    <row r="64" spans="1:15" x14ac:dyDescent="0.3">
      <c r="A64" t="s">
        <v>10</v>
      </c>
      <c r="B64" t="s">
        <v>111</v>
      </c>
      <c r="C64" t="s">
        <v>31</v>
      </c>
      <c r="D64">
        <v>1992</v>
      </c>
      <c r="E64" t="s">
        <v>13</v>
      </c>
      <c r="F64" t="s">
        <v>125</v>
      </c>
      <c r="G64" t="s">
        <v>40</v>
      </c>
      <c r="H64">
        <v>9.9600000000000009</v>
      </c>
      <c r="I64" t="s">
        <v>114</v>
      </c>
      <c r="J64" s="4" t="str">
        <f t="shared" si="0"/>
        <v>100</v>
      </c>
      <c r="K64">
        <v>9.9600000000000009</v>
      </c>
      <c r="L64">
        <v>9.6300000000000008</v>
      </c>
      <c r="M64">
        <f t="shared" si="1"/>
        <v>10.04016064257028</v>
      </c>
      <c r="N64">
        <f t="shared" si="2"/>
        <v>96.686746987951807</v>
      </c>
      <c r="O64" s="4">
        <f t="shared" si="3"/>
        <v>3.3132530120481931</v>
      </c>
    </row>
    <row r="65" spans="1:15" x14ac:dyDescent="0.3">
      <c r="A65" t="s">
        <v>10</v>
      </c>
      <c r="B65" t="s">
        <v>111</v>
      </c>
      <c r="C65" t="s">
        <v>12</v>
      </c>
      <c r="D65">
        <v>2016</v>
      </c>
      <c r="E65" t="s">
        <v>20</v>
      </c>
      <c r="F65" t="s">
        <v>116</v>
      </c>
      <c r="G65" t="s">
        <v>117</v>
      </c>
      <c r="H65">
        <v>9.91</v>
      </c>
      <c r="I65" t="s">
        <v>114</v>
      </c>
      <c r="J65" s="4" t="str">
        <f t="shared" si="0"/>
        <v>100</v>
      </c>
      <c r="K65">
        <v>9.91</v>
      </c>
      <c r="L65">
        <v>9.6300000000000008</v>
      </c>
      <c r="M65">
        <f t="shared" si="1"/>
        <v>10.090817356205852</v>
      </c>
      <c r="N65">
        <f t="shared" si="2"/>
        <v>97.174571140262358</v>
      </c>
      <c r="O65" s="4">
        <f t="shared" si="3"/>
        <v>2.8254288597376416</v>
      </c>
    </row>
    <row r="66" spans="1:15" x14ac:dyDescent="0.3">
      <c r="A66" t="s">
        <v>10</v>
      </c>
      <c r="B66" t="s">
        <v>111</v>
      </c>
      <c r="C66" t="s">
        <v>23</v>
      </c>
      <c r="D66">
        <v>2008</v>
      </c>
      <c r="E66" t="s">
        <v>20</v>
      </c>
      <c r="F66" t="s">
        <v>120</v>
      </c>
      <c r="G66" t="s">
        <v>15</v>
      </c>
      <c r="H66">
        <v>9.91</v>
      </c>
      <c r="I66" t="s">
        <v>114</v>
      </c>
      <c r="J66" s="4" t="str">
        <f t="shared" si="0"/>
        <v>100</v>
      </c>
      <c r="K66">
        <v>9.91</v>
      </c>
      <c r="L66">
        <v>9.6300000000000008</v>
      </c>
      <c r="M66">
        <f t="shared" si="1"/>
        <v>10.090817356205852</v>
      </c>
      <c r="N66">
        <f t="shared" si="2"/>
        <v>97.174571140262358</v>
      </c>
      <c r="O66" s="4">
        <f t="shared" si="3"/>
        <v>2.8254288597376416</v>
      </c>
    </row>
    <row r="67" spans="1:15" x14ac:dyDescent="0.3">
      <c r="A67" t="s">
        <v>10</v>
      </c>
      <c r="B67" t="s">
        <v>111</v>
      </c>
      <c r="C67" t="s">
        <v>48</v>
      </c>
      <c r="D67">
        <v>1968</v>
      </c>
      <c r="E67" t="s">
        <v>13</v>
      </c>
      <c r="F67" t="s">
        <v>135</v>
      </c>
      <c r="G67" t="s">
        <v>15</v>
      </c>
      <c r="H67">
        <v>9.9</v>
      </c>
      <c r="I67" t="s">
        <v>114</v>
      </c>
      <c r="J67" s="4" t="str">
        <f t="shared" ref="J67:J130" si="4">LEFT(I67,FIND("M",I67,1)-1)</f>
        <v>100</v>
      </c>
      <c r="K67">
        <v>9.9</v>
      </c>
      <c r="L67">
        <v>9.6300000000000008</v>
      </c>
      <c r="M67">
        <f t="shared" ref="M67:M130" si="5">J67/K67</f>
        <v>10.1010101010101</v>
      </c>
      <c r="N67">
        <f t="shared" ref="N67:N130" si="6">M67*L67</f>
        <v>97.27272727272728</v>
      </c>
      <c r="O67" s="4">
        <f t="shared" ref="O67:O130" si="7">J67-N67</f>
        <v>2.7272727272727195</v>
      </c>
    </row>
    <row r="68" spans="1:15" x14ac:dyDescent="0.3">
      <c r="A68" t="s">
        <v>10</v>
      </c>
      <c r="B68" t="s">
        <v>111</v>
      </c>
      <c r="C68" t="s">
        <v>84</v>
      </c>
      <c r="D68">
        <v>1996</v>
      </c>
      <c r="E68" t="s">
        <v>20</v>
      </c>
      <c r="F68" t="s">
        <v>122</v>
      </c>
      <c r="G68" t="s">
        <v>119</v>
      </c>
      <c r="H68">
        <v>9.9</v>
      </c>
      <c r="I68" t="s">
        <v>114</v>
      </c>
      <c r="J68" s="4" t="str">
        <f t="shared" si="4"/>
        <v>100</v>
      </c>
      <c r="K68">
        <v>9.9</v>
      </c>
      <c r="L68">
        <v>9.6300000000000008</v>
      </c>
      <c r="M68">
        <f t="shared" si="5"/>
        <v>10.1010101010101</v>
      </c>
      <c r="N68">
        <f t="shared" si="6"/>
        <v>97.27272727272728</v>
      </c>
      <c r="O68" s="4">
        <f t="shared" si="7"/>
        <v>2.7272727272727195</v>
      </c>
    </row>
    <row r="69" spans="1:15" x14ac:dyDescent="0.3">
      <c r="A69" t="s">
        <v>10</v>
      </c>
      <c r="B69" t="s">
        <v>111</v>
      </c>
      <c r="C69" t="s">
        <v>12</v>
      </c>
      <c r="D69">
        <v>2016</v>
      </c>
      <c r="E69" t="s">
        <v>17</v>
      </c>
      <c r="F69" t="s">
        <v>115</v>
      </c>
      <c r="G69" t="s">
        <v>15</v>
      </c>
      <c r="H69">
        <v>9.89</v>
      </c>
      <c r="I69" t="s">
        <v>114</v>
      </c>
      <c r="J69" s="4" t="str">
        <f t="shared" si="4"/>
        <v>100</v>
      </c>
      <c r="K69">
        <v>9.89</v>
      </c>
      <c r="L69">
        <v>9.6300000000000008</v>
      </c>
      <c r="M69">
        <f t="shared" si="5"/>
        <v>10.111223458038422</v>
      </c>
      <c r="N69">
        <f t="shared" si="6"/>
        <v>97.371081900910013</v>
      </c>
      <c r="O69" s="4">
        <f t="shared" si="7"/>
        <v>2.6289180990899865</v>
      </c>
    </row>
    <row r="70" spans="1:15" x14ac:dyDescent="0.3">
      <c r="A70" t="s">
        <v>10</v>
      </c>
      <c r="B70" t="s">
        <v>111</v>
      </c>
      <c r="C70" t="s">
        <v>23</v>
      </c>
      <c r="D70">
        <v>2008</v>
      </c>
      <c r="E70" t="s">
        <v>17</v>
      </c>
      <c r="F70" t="s">
        <v>118</v>
      </c>
      <c r="G70" t="s">
        <v>119</v>
      </c>
      <c r="H70">
        <v>9.89</v>
      </c>
      <c r="I70" t="s">
        <v>114</v>
      </c>
      <c r="J70" s="4" t="str">
        <f t="shared" si="4"/>
        <v>100</v>
      </c>
      <c r="K70">
        <v>9.89</v>
      </c>
      <c r="L70">
        <v>9.6300000000000008</v>
      </c>
      <c r="M70">
        <f t="shared" si="5"/>
        <v>10.111223458038422</v>
      </c>
      <c r="N70">
        <f t="shared" si="6"/>
        <v>97.371081900910013</v>
      </c>
      <c r="O70" s="4">
        <f t="shared" si="7"/>
        <v>2.6289180990899865</v>
      </c>
    </row>
    <row r="71" spans="1:15" x14ac:dyDescent="0.3">
      <c r="A71" t="s">
        <v>10</v>
      </c>
      <c r="B71" t="s">
        <v>111</v>
      </c>
      <c r="C71" t="s">
        <v>84</v>
      </c>
      <c r="D71">
        <v>1996</v>
      </c>
      <c r="E71" t="s">
        <v>17</v>
      </c>
      <c r="F71" t="s">
        <v>126</v>
      </c>
      <c r="G71" t="s">
        <v>127</v>
      </c>
      <c r="H71">
        <v>9.89</v>
      </c>
      <c r="I71" t="s">
        <v>114</v>
      </c>
      <c r="J71" s="4" t="str">
        <f t="shared" si="4"/>
        <v>100</v>
      </c>
      <c r="K71">
        <v>9.89</v>
      </c>
      <c r="L71">
        <v>9.6300000000000008</v>
      </c>
      <c r="M71">
        <f t="shared" si="5"/>
        <v>10.111223458038422</v>
      </c>
      <c r="N71">
        <f t="shared" si="6"/>
        <v>97.371081900910013</v>
      </c>
      <c r="O71" s="4">
        <f t="shared" si="7"/>
        <v>2.6289180990899865</v>
      </c>
    </row>
    <row r="72" spans="1:15" x14ac:dyDescent="0.3">
      <c r="A72" t="s">
        <v>10</v>
      </c>
      <c r="B72" t="s">
        <v>111</v>
      </c>
      <c r="C72" t="s">
        <v>27</v>
      </c>
      <c r="D72">
        <v>2000</v>
      </c>
      <c r="E72" t="s">
        <v>13</v>
      </c>
      <c r="F72" t="s">
        <v>121</v>
      </c>
      <c r="G72" t="s">
        <v>15</v>
      </c>
      <c r="H72">
        <v>9.8699999999999992</v>
      </c>
      <c r="I72" t="s">
        <v>114</v>
      </c>
      <c r="J72" s="4" t="str">
        <f t="shared" si="4"/>
        <v>100</v>
      </c>
      <c r="K72">
        <v>9.8699999999999992</v>
      </c>
      <c r="L72">
        <v>9.6300000000000008</v>
      </c>
      <c r="M72">
        <f t="shared" si="5"/>
        <v>10.131712259371835</v>
      </c>
      <c r="N72">
        <f t="shared" si="6"/>
        <v>97.568389057750778</v>
      </c>
      <c r="O72" s="4">
        <f t="shared" si="7"/>
        <v>2.4316109422492218</v>
      </c>
    </row>
    <row r="73" spans="1:15" x14ac:dyDescent="0.3">
      <c r="A73" t="s">
        <v>10</v>
      </c>
      <c r="B73" t="s">
        <v>111</v>
      </c>
      <c r="C73" t="s">
        <v>81</v>
      </c>
      <c r="D73">
        <v>2004</v>
      </c>
      <c r="E73" t="s">
        <v>20</v>
      </c>
      <c r="F73" t="s">
        <v>121</v>
      </c>
      <c r="G73" t="s">
        <v>15</v>
      </c>
      <c r="H73">
        <v>9.8699999999999992</v>
      </c>
      <c r="I73" t="s">
        <v>114</v>
      </c>
      <c r="J73" s="4" t="str">
        <f t="shared" si="4"/>
        <v>100</v>
      </c>
      <c r="K73">
        <v>9.8699999999999992</v>
      </c>
      <c r="L73">
        <v>9.6300000000000008</v>
      </c>
      <c r="M73">
        <f t="shared" si="5"/>
        <v>10.131712259371835</v>
      </c>
      <c r="N73">
        <f t="shared" si="6"/>
        <v>97.568389057750778</v>
      </c>
      <c r="O73" s="4">
        <f t="shared" si="7"/>
        <v>2.4316109422492218</v>
      </c>
    </row>
    <row r="74" spans="1:15" x14ac:dyDescent="0.3">
      <c r="A74" t="s">
        <v>10</v>
      </c>
      <c r="B74" t="s">
        <v>111</v>
      </c>
      <c r="C74" t="s">
        <v>81</v>
      </c>
      <c r="D74">
        <v>2004</v>
      </c>
      <c r="E74" t="s">
        <v>17</v>
      </c>
      <c r="F74" t="s">
        <v>164</v>
      </c>
      <c r="G74" t="s">
        <v>46</v>
      </c>
      <c r="H74">
        <v>9.86</v>
      </c>
      <c r="I74" t="s">
        <v>114</v>
      </c>
      <c r="J74" s="4" t="str">
        <f t="shared" si="4"/>
        <v>100</v>
      </c>
      <c r="K74">
        <v>9.86</v>
      </c>
      <c r="L74">
        <v>9.6300000000000008</v>
      </c>
      <c r="M74">
        <f t="shared" si="5"/>
        <v>10.141987829614605</v>
      </c>
      <c r="N74">
        <f t="shared" si="6"/>
        <v>97.66734279918866</v>
      </c>
      <c r="O74" s="4">
        <f t="shared" si="7"/>
        <v>2.3326572008113402</v>
      </c>
    </row>
    <row r="75" spans="1:15" x14ac:dyDescent="0.3">
      <c r="A75" t="s">
        <v>10</v>
      </c>
      <c r="B75" t="s">
        <v>111</v>
      </c>
      <c r="C75" t="s">
        <v>81</v>
      </c>
      <c r="D75">
        <v>2004</v>
      </c>
      <c r="E75" t="s">
        <v>13</v>
      </c>
      <c r="F75" t="s">
        <v>115</v>
      </c>
      <c r="G75" t="s">
        <v>15</v>
      </c>
      <c r="H75">
        <v>9.85</v>
      </c>
      <c r="I75" t="s">
        <v>114</v>
      </c>
      <c r="J75" s="4" t="str">
        <f t="shared" si="4"/>
        <v>100</v>
      </c>
      <c r="K75">
        <v>9.85</v>
      </c>
      <c r="L75">
        <v>9.6300000000000008</v>
      </c>
      <c r="M75">
        <f t="shared" si="5"/>
        <v>10.152284263959391</v>
      </c>
      <c r="N75">
        <f t="shared" si="6"/>
        <v>97.76649746192895</v>
      </c>
      <c r="O75" s="4">
        <f t="shared" si="7"/>
        <v>2.2335025380710505</v>
      </c>
    </row>
    <row r="76" spans="1:15" x14ac:dyDescent="0.3">
      <c r="A76" t="s">
        <v>10</v>
      </c>
      <c r="B76" t="s">
        <v>111</v>
      </c>
      <c r="C76" t="s">
        <v>84</v>
      </c>
      <c r="D76">
        <v>1996</v>
      </c>
      <c r="E76" t="s">
        <v>13</v>
      </c>
      <c r="F76" t="s">
        <v>165</v>
      </c>
      <c r="G76" t="s">
        <v>117</v>
      </c>
      <c r="H76">
        <v>9.84</v>
      </c>
      <c r="I76" t="s">
        <v>114</v>
      </c>
      <c r="J76" s="4" t="str">
        <f t="shared" si="4"/>
        <v>100</v>
      </c>
      <c r="K76">
        <v>9.84</v>
      </c>
      <c r="L76">
        <v>9.6300000000000008</v>
      </c>
      <c r="M76">
        <f t="shared" si="5"/>
        <v>10.16260162601626</v>
      </c>
      <c r="N76">
        <f t="shared" si="6"/>
        <v>97.865853658536594</v>
      </c>
      <c r="O76" s="4">
        <f t="shared" si="7"/>
        <v>2.1341463414634063</v>
      </c>
    </row>
    <row r="77" spans="1:15" x14ac:dyDescent="0.3">
      <c r="A77" t="s">
        <v>10</v>
      </c>
      <c r="B77" t="s">
        <v>111</v>
      </c>
      <c r="C77" t="s">
        <v>12</v>
      </c>
      <c r="D77">
        <v>2016</v>
      </c>
      <c r="E77" t="s">
        <v>13</v>
      </c>
      <c r="F77" t="s">
        <v>112</v>
      </c>
      <c r="G77" t="s">
        <v>113</v>
      </c>
      <c r="H77">
        <v>9.81</v>
      </c>
      <c r="I77" t="s">
        <v>114</v>
      </c>
      <c r="J77" s="4" t="str">
        <f t="shared" si="4"/>
        <v>100</v>
      </c>
      <c r="K77">
        <v>9.81</v>
      </c>
      <c r="L77">
        <v>9.6300000000000008</v>
      </c>
      <c r="M77">
        <f t="shared" si="5"/>
        <v>10.19367991845056</v>
      </c>
      <c r="N77">
        <f t="shared" si="6"/>
        <v>98.165137614678898</v>
      </c>
      <c r="O77" s="4">
        <f t="shared" si="7"/>
        <v>1.8348623853211024</v>
      </c>
    </row>
    <row r="78" spans="1:15" x14ac:dyDescent="0.3">
      <c r="A78" t="s">
        <v>10</v>
      </c>
      <c r="B78" t="s">
        <v>111</v>
      </c>
      <c r="C78" t="s">
        <v>78</v>
      </c>
      <c r="D78">
        <v>2012</v>
      </c>
      <c r="E78" t="s">
        <v>20</v>
      </c>
      <c r="F78" t="s">
        <v>115</v>
      </c>
      <c r="G78" t="s">
        <v>15</v>
      </c>
      <c r="H78">
        <v>9.7899999999999991</v>
      </c>
      <c r="I78" t="s">
        <v>114</v>
      </c>
      <c r="J78" s="4" t="str">
        <f t="shared" si="4"/>
        <v>100</v>
      </c>
      <c r="K78">
        <v>9.7899999999999991</v>
      </c>
      <c r="L78">
        <v>9.6300000000000008</v>
      </c>
      <c r="M78">
        <f t="shared" si="5"/>
        <v>10.214504596527069</v>
      </c>
      <c r="N78">
        <f t="shared" si="6"/>
        <v>98.365679264555681</v>
      </c>
      <c r="O78" s="4">
        <f t="shared" si="7"/>
        <v>1.6343207354443194</v>
      </c>
    </row>
    <row r="79" spans="1:15" x14ac:dyDescent="0.3">
      <c r="A79" t="s">
        <v>10</v>
      </c>
      <c r="B79" t="s">
        <v>111</v>
      </c>
      <c r="C79" t="s">
        <v>78</v>
      </c>
      <c r="D79">
        <v>2012</v>
      </c>
      <c r="E79" t="s">
        <v>17</v>
      </c>
      <c r="F79" t="s">
        <v>163</v>
      </c>
      <c r="G79" t="s">
        <v>113</v>
      </c>
      <c r="H79">
        <v>9.75</v>
      </c>
      <c r="I79" t="s">
        <v>114</v>
      </c>
      <c r="J79" s="4" t="str">
        <f t="shared" si="4"/>
        <v>100</v>
      </c>
      <c r="K79">
        <v>9.75</v>
      </c>
      <c r="L79">
        <v>9.6300000000000008</v>
      </c>
      <c r="M79">
        <f t="shared" si="5"/>
        <v>10.256410256410257</v>
      </c>
      <c r="N79">
        <f t="shared" si="6"/>
        <v>98.769230769230788</v>
      </c>
      <c r="O79" s="4">
        <f t="shared" si="7"/>
        <v>1.2307692307692122</v>
      </c>
    </row>
    <row r="80" spans="1:15" x14ac:dyDescent="0.3">
      <c r="A80" t="s">
        <v>10</v>
      </c>
      <c r="B80" t="s">
        <v>111</v>
      </c>
      <c r="C80" t="s">
        <v>23</v>
      </c>
      <c r="D80">
        <v>2008</v>
      </c>
      <c r="E80" t="s">
        <v>13</v>
      </c>
      <c r="F80" t="s">
        <v>112</v>
      </c>
      <c r="G80" t="s">
        <v>113</v>
      </c>
      <c r="H80">
        <v>9.69</v>
      </c>
      <c r="I80" t="s">
        <v>114</v>
      </c>
      <c r="J80" s="4" t="str">
        <f t="shared" si="4"/>
        <v>100</v>
      </c>
      <c r="K80">
        <v>9.69</v>
      </c>
      <c r="L80">
        <v>9.6300000000000008</v>
      </c>
      <c r="M80">
        <f t="shared" si="5"/>
        <v>10.319917440660475</v>
      </c>
      <c r="N80">
        <f t="shared" si="6"/>
        <v>99.380804953560386</v>
      </c>
      <c r="O80" s="4">
        <f t="shared" si="7"/>
        <v>0.61919504643961432</v>
      </c>
    </row>
    <row r="81" spans="1:15" x14ac:dyDescent="0.3">
      <c r="A81" t="s">
        <v>10</v>
      </c>
      <c r="B81" t="s">
        <v>111</v>
      </c>
      <c r="C81" t="s">
        <v>78</v>
      </c>
      <c r="D81">
        <v>2012</v>
      </c>
      <c r="E81" t="s">
        <v>13</v>
      </c>
      <c r="F81" t="s">
        <v>112</v>
      </c>
      <c r="G81" t="s">
        <v>113</v>
      </c>
      <c r="H81">
        <v>9.6300000000000008</v>
      </c>
      <c r="I81" t="s">
        <v>114</v>
      </c>
      <c r="J81" s="4" t="str">
        <f t="shared" si="4"/>
        <v>100</v>
      </c>
      <c r="K81">
        <v>9.6300000000000008</v>
      </c>
      <c r="L81">
        <v>9.6300000000000008</v>
      </c>
      <c r="M81">
        <f t="shared" si="5"/>
        <v>10.384215991692626</v>
      </c>
      <c r="N81">
        <f t="shared" si="6"/>
        <v>100</v>
      </c>
      <c r="O81" s="4">
        <f t="shared" si="7"/>
        <v>0</v>
      </c>
    </row>
    <row r="82" spans="1:15" x14ac:dyDescent="0.3">
      <c r="A82" t="s">
        <v>10</v>
      </c>
      <c r="B82" t="s">
        <v>111</v>
      </c>
      <c r="C82" t="s">
        <v>78</v>
      </c>
      <c r="D82">
        <v>1908</v>
      </c>
      <c r="E82" t="s">
        <v>17</v>
      </c>
      <c r="F82" t="s">
        <v>157</v>
      </c>
      <c r="G82" t="s">
        <v>15</v>
      </c>
      <c r="H82" t="s">
        <v>158</v>
      </c>
      <c r="I82" t="s">
        <v>114</v>
      </c>
      <c r="J82" s="4" t="str">
        <f t="shared" si="4"/>
        <v>100</v>
      </c>
      <c r="K82">
        <v>0</v>
      </c>
      <c r="M82" t="e">
        <f t="shared" si="5"/>
        <v>#DIV/0!</v>
      </c>
      <c r="N82" t="e">
        <f t="shared" si="6"/>
        <v>#DIV/0!</v>
      </c>
      <c r="O82" s="4" t="e">
        <f t="shared" si="7"/>
        <v>#DIV/0!</v>
      </c>
    </row>
    <row r="83" spans="1:15" x14ac:dyDescent="0.3">
      <c r="A83" t="s">
        <v>10</v>
      </c>
      <c r="B83" t="s">
        <v>111</v>
      </c>
      <c r="C83" t="s">
        <v>78</v>
      </c>
      <c r="D83">
        <v>1908</v>
      </c>
      <c r="E83" t="s">
        <v>20</v>
      </c>
      <c r="F83" t="s">
        <v>159</v>
      </c>
      <c r="G83" t="s">
        <v>117</v>
      </c>
      <c r="H83" t="s">
        <v>158</v>
      </c>
      <c r="I83" t="s">
        <v>114</v>
      </c>
      <c r="J83" s="4" t="str">
        <f t="shared" si="4"/>
        <v>100</v>
      </c>
      <c r="K83">
        <v>0</v>
      </c>
      <c r="M83" t="e">
        <f t="shared" si="5"/>
        <v>#DIV/0!</v>
      </c>
      <c r="N83" t="e">
        <f t="shared" si="6"/>
        <v>#DIV/0!</v>
      </c>
      <c r="O83" s="4" t="e">
        <f t="shared" si="7"/>
        <v>#DIV/0!</v>
      </c>
    </row>
    <row r="84" spans="1:15" x14ac:dyDescent="0.3">
      <c r="A84" t="s">
        <v>10</v>
      </c>
      <c r="B84" t="s">
        <v>272</v>
      </c>
      <c r="C84" t="s">
        <v>81</v>
      </c>
      <c r="D84">
        <v>1896</v>
      </c>
      <c r="E84" t="s">
        <v>20</v>
      </c>
      <c r="F84" t="s">
        <v>351</v>
      </c>
      <c r="G84" t="s">
        <v>64</v>
      </c>
      <c r="H84" s="1" t="d">
        <v>00:04:35.99999999999998050</v>
      </c>
      <c r="I84" t="s">
        <v>274</v>
      </c>
      <c r="J84" s="4" t="str">
        <f t="shared" si="4"/>
        <v>1500</v>
      </c>
      <c r="K84">
        <v>276</v>
      </c>
      <c r="L84">
        <v>212</v>
      </c>
      <c r="M84">
        <f t="shared" si="5"/>
        <v>5.4347826086956523</v>
      </c>
      <c r="N84">
        <f t="shared" si="6"/>
        <v>1152.1739130434783</v>
      </c>
      <c r="O84" s="4">
        <f t="shared" si="7"/>
        <v>347.82608695652175</v>
      </c>
    </row>
    <row r="85" spans="1:15" x14ac:dyDescent="0.3">
      <c r="A85" t="s">
        <v>10</v>
      </c>
      <c r="B85" t="s">
        <v>272</v>
      </c>
      <c r="C85" t="s">
        <v>81</v>
      </c>
      <c r="D85">
        <v>1896</v>
      </c>
      <c r="E85" t="s">
        <v>17</v>
      </c>
      <c r="F85" t="s">
        <v>350</v>
      </c>
      <c r="G85" t="s">
        <v>15</v>
      </c>
      <c r="H85" s="1" t="d">
        <v>00:04:33.99999999999995550</v>
      </c>
      <c r="I85" t="s">
        <v>274</v>
      </c>
      <c r="J85" s="4" t="str">
        <f t="shared" si="4"/>
        <v>1500</v>
      </c>
      <c r="K85">
        <v>274</v>
      </c>
      <c r="L85">
        <v>212</v>
      </c>
      <c r="M85">
        <f t="shared" si="5"/>
        <v>5.4744525547445253</v>
      </c>
      <c r="N85">
        <f t="shared" si="6"/>
        <v>1160.5839416058393</v>
      </c>
      <c r="O85" s="4">
        <f t="shared" si="7"/>
        <v>339.4160583941607</v>
      </c>
    </row>
    <row r="86" spans="1:15" x14ac:dyDescent="0.3">
      <c r="A86" t="s">
        <v>10</v>
      </c>
      <c r="B86" t="s">
        <v>272</v>
      </c>
      <c r="C86" t="s">
        <v>81</v>
      </c>
      <c r="D86">
        <v>1896</v>
      </c>
      <c r="E86" t="s">
        <v>13</v>
      </c>
      <c r="F86" t="s">
        <v>349</v>
      </c>
      <c r="G86" t="s">
        <v>59</v>
      </c>
      <c r="H86" s="1" t="d">
        <v>00:04:32.99999999999999700</v>
      </c>
      <c r="I86" t="s">
        <v>274</v>
      </c>
      <c r="J86" s="4" t="str">
        <f t="shared" si="4"/>
        <v>1500</v>
      </c>
      <c r="K86">
        <v>273</v>
      </c>
      <c r="L86">
        <v>212</v>
      </c>
      <c r="M86">
        <f t="shared" si="5"/>
        <v>5.4945054945054945</v>
      </c>
      <c r="N86">
        <f t="shared" si="6"/>
        <v>1164.8351648351647</v>
      </c>
      <c r="O86" s="4">
        <f t="shared" si="7"/>
        <v>335.16483516483527</v>
      </c>
    </row>
    <row r="87" spans="1:15" x14ac:dyDescent="0.3">
      <c r="A87" t="s">
        <v>10</v>
      </c>
      <c r="B87" t="s">
        <v>272</v>
      </c>
      <c r="C87" t="s">
        <v>105</v>
      </c>
      <c r="D87">
        <v>1900</v>
      </c>
      <c r="E87" t="s">
        <v>17</v>
      </c>
      <c r="F87" t="s">
        <v>317</v>
      </c>
      <c r="G87" t="s">
        <v>64</v>
      </c>
      <c r="H87" s="1" t="d">
        <v>00:04:07.00000000000000275</v>
      </c>
      <c r="I87" t="s">
        <v>274</v>
      </c>
      <c r="J87" s="4" t="str">
        <f t="shared" si="4"/>
        <v>1500</v>
      </c>
      <c r="K87">
        <v>247</v>
      </c>
      <c r="L87">
        <v>212</v>
      </c>
      <c r="M87">
        <f t="shared" si="5"/>
        <v>6.0728744939271255</v>
      </c>
      <c r="N87">
        <f t="shared" si="6"/>
        <v>1287.4493927125507</v>
      </c>
      <c r="O87" s="4">
        <f t="shared" si="7"/>
        <v>212.55060728744934</v>
      </c>
    </row>
    <row r="88" spans="1:15" x14ac:dyDescent="0.3">
      <c r="A88" t="s">
        <v>10</v>
      </c>
      <c r="B88" t="s">
        <v>272</v>
      </c>
      <c r="C88" t="s">
        <v>105</v>
      </c>
      <c r="D88">
        <v>1900</v>
      </c>
      <c r="E88" t="s">
        <v>20</v>
      </c>
      <c r="F88" t="s">
        <v>318</v>
      </c>
      <c r="G88" t="s">
        <v>15</v>
      </c>
      <c r="H88" s="1" t="d">
        <v>00:04:07.00000000000000275</v>
      </c>
      <c r="I88" t="s">
        <v>274</v>
      </c>
      <c r="J88" s="4" t="str">
        <f t="shared" si="4"/>
        <v>1500</v>
      </c>
      <c r="K88">
        <v>247</v>
      </c>
      <c r="L88">
        <v>212</v>
      </c>
      <c r="M88">
        <f t="shared" si="5"/>
        <v>6.0728744939271255</v>
      </c>
      <c r="N88">
        <f t="shared" si="6"/>
        <v>1287.4493927125507</v>
      </c>
      <c r="O88" s="4">
        <f t="shared" si="7"/>
        <v>212.55060728744934</v>
      </c>
    </row>
    <row r="89" spans="1:15" x14ac:dyDescent="0.3">
      <c r="A89" t="s">
        <v>10</v>
      </c>
      <c r="B89" t="s">
        <v>272</v>
      </c>
      <c r="C89" t="s">
        <v>191</v>
      </c>
      <c r="D89">
        <v>1904</v>
      </c>
      <c r="E89" t="s">
        <v>17</v>
      </c>
      <c r="F89" t="s">
        <v>347</v>
      </c>
      <c r="G89" t="s">
        <v>15</v>
      </c>
      <c r="H89" s="1" t="d">
        <v>00:04:07.00000000000000275</v>
      </c>
      <c r="I89" t="s">
        <v>274</v>
      </c>
      <c r="J89" s="4" t="str">
        <f t="shared" si="4"/>
        <v>1500</v>
      </c>
      <c r="K89">
        <v>247</v>
      </c>
      <c r="L89">
        <v>212</v>
      </c>
      <c r="M89">
        <f t="shared" si="5"/>
        <v>6.0728744939271255</v>
      </c>
      <c r="N89">
        <f t="shared" si="6"/>
        <v>1287.4493927125507</v>
      </c>
      <c r="O89" s="4">
        <f t="shared" si="7"/>
        <v>212.55060728744934</v>
      </c>
    </row>
    <row r="90" spans="1:15" x14ac:dyDescent="0.3">
      <c r="A90" t="s">
        <v>10</v>
      </c>
      <c r="B90" t="s">
        <v>272</v>
      </c>
      <c r="C90" t="s">
        <v>105</v>
      </c>
      <c r="D90">
        <v>1900</v>
      </c>
      <c r="E90" t="s">
        <v>13</v>
      </c>
      <c r="F90" t="s">
        <v>316</v>
      </c>
      <c r="G90" t="s">
        <v>40</v>
      </c>
      <c r="H90" s="1" t="d">
        <v>00:04:05.9999999999999700</v>
      </c>
      <c r="I90" t="s">
        <v>274</v>
      </c>
      <c r="J90" s="4" t="str">
        <f t="shared" si="4"/>
        <v>1500</v>
      </c>
      <c r="K90">
        <v>246</v>
      </c>
      <c r="L90">
        <v>212</v>
      </c>
      <c r="M90">
        <f t="shared" si="5"/>
        <v>6.0975609756097562</v>
      </c>
      <c r="N90">
        <f t="shared" si="6"/>
        <v>1292.6829268292684</v>
      </c>
      <c r="O90" s="4">
        <f t="shared" si="7"/>
        <v>207.31707317073165</v>
      </c>
    </row>
    <row r="91" spans="1:15" x14ac:dyDescent="0.3">
      <c r="A91" t="s">
        <v>10</v>
      </c>
      <c r="B91" t="s">
        <v>272</v>
      </c>
      <c r="C91" t="s">
        <v>191</v>
      </c>
      <c r="D91">
        <v>1904</v>
      </c>
      <c r="E91" t="s">
        <v>13</v>
      </c>
      <c r="F91" t="s">
        <v>346</v>
      </c>
      <c r="G91" t="s">
        <v>15</v>
      </c>
      <c r="H91" s="1" t="d">
        <v>00:04:04.99999999999997775</v>
      </c>
      <c r="I91" t="s">
        <v>274</v>
      </c>
      <c r="J91" s="4" t="str">
        <f t="shared" si="4"/>
        <v>1500</v>
      </c>
      <c r="K91">
        <v>245</v>
      </c>
      <c r="L91">
        <v>212</v>
      </c>
      <c r="M91">
        <f t="shared" si="5"/>
        <v>6.1224489795918364</v>
      </c>
      <c r="N91">
        <f t="shared" si="6"/>
        <v>1297.9591836734694</v>
      </c>
      <c r="O91" s="4">
        <f t="shared" si="7"/>
        <v>202.0408163265306</v>
      </c>
    </row>
    <row r="92" spans="1:15" x14ac:dyDescent="0.3">
      <c r="A92" t="s">
        <v>10</v>
      </c>
      <c r="B92" t="s">
        <v>272</v>
      </c>
      <c r="C92" t="s">
        <v>78</v>
      </c>
      <c r="D92">
        <v>1908</v>
      </c>
      <c r="E92" t="s">
        <v>17</v>
      </c>
      <c r="F92" t="s">
        <v>314</v>
      </c>
      <c r="G92" t="s">
        <v>40</v>
      </c>
      <c r="H92" s="1" t="d">
        <v>00:04:03.99999999999998550</v>
      </c>
      <c r="I92" t="s">
        <v>274</v>
      </c>
      <c r="J92" s="4" t="str">
        <f t="shared" si="4"/>
        <v>1500</v>
      </c>
      <c r="K92">
        <v>244</v>
      </c>
      <c r="L92">
        <v>212</v>
      </c>
      <c r="M92">
        <f t="shared" si="5"/>
        <v>6.1475409836065573</v>
      </c>
      <c r="N92">
        <f t="shared" si="6"/>
        <v>1303.2786885245901</v>
      </c>
      <c r="O92" s="4">
        <f t="shared" si="7"/>
        <v>196.72131147540995</v>
      </c>
    </row>
    <row r="93" spans="1:15" x14ac:dyDescent="0.3">
      <c r="A93" t="s">
        <v>10</v>
      </c>
      <c r="B93" t="s">
        <v>272</v>
      </c>
      <c r="C93" t="s">
        <v>78</v>
      </c>
      <c r="D93">
        <v>1908</v>
      </c>
      <c r="E93" t="s">
        <v>20</v>
      </c>
      <c r="F93" t="s">
        <v>315</v>
      </c>
      <c r="G93" t="s">
        <v>40</v>
      </c>
      <c r="H93" s="1" t="d">
        <v>00:04:03.99999999999998550</v>
      </c>
      <c r="I93" t="s">
        <v>274</v>
      </c>
      <c r="J93" s="4" t="str">
        <f t="shared" si="4"/>
        <v>1500</v>
      </c>
      <c r="K93">
        <v>244</v>
      </c>
      <c r="L93">
        <v>212</v>
      </c>
      <c r="M93">
        <f t="shared" si="5"/>
        <v>6.1475409836065573</v>
      </c>
      <c r="N93">
        <f t="shared" si="6"/>
        <v>1303.2786885245901</v>
      </c>
      <c r="O93" s="4">
        <f t="shared" si="7"/>
        <v>196.72131147540995</v>
      </c>
    </row>
    <row r="94" spans="1:15" x14ac:dyDescent="0.3">
      <c r="A94" t="s">
        <v>10</v>
      </c>
      <c r="B94" t="s">
        <v>272</v>
      </c>
      <c r="C94" t="s">
        <v>75</v>
      </c>
      <c r="D94">
        <v>1920</v>
      </c>
      <c r="E94" t="s">
        <v>20</v>
      </c>
      <c r="F94" t="s">
        <v>312</v>
      </c>
      <c r="G94" t="s">
        <v>15</v>
      </c>
      <c r="H94" s="1" t="d">
        <v>00:04:02.99999999999995275</v>
      </c>
      <c r="I94" t="s">
        <v>274</v>
      </c>
      <c r="J94" s="4" t="str">
        <f t="shared" si="4"/>
        <v>1500</v>
      </c>
      <c r="K94">
        <v>243</v>
      </c>
      <c r="L94">
        <v>212</v>
      </c>
      <c r="M94">
        <f t="shared" si="5"/>
        <v>6.1728395061728394</v>
      </c>
      <c r="N94">
        <f t="shared" si="6"/>
        <v>1308.641975308642</v>
      </c>
      <c r="O94" s="4">
        <f t="shared" si="7"/>
        <v>191.35802469135797</v>
      </c>
    </row>
    <row r="95" spans="1:15" x14ac:dyDescent="0.3">
      <c r="A95" t="s">
        <v>10</v>
      </c>
      <c r="B95" t="s">
        <v>272</v>
      </c>
      <c r="C95" t="s">
        <v>78</v>
      </c>
      <c r="D95">
        <v>1908</v>
      </c>
      <c r="E95" t="s">
        <v>13</v>
      </c>
      <c r="F95" t="s">
        <v>313</v>
      </c>
      <c r="G95" t="s">
        <v>15</v>
      </c>
      <c r="H95" s="1" t="d">
        <v>00:04:02.99999999999995275</v>
      </c>
      <c r="I95" t="s">
        <v>274</v>
      </c>
      <c r="J95" s="4" t="str">
        <f t="shared" si="4"/>
        <v>1500</v>
      </c>
      <c r="K95">
        <v>243</v>
      </c>
      <c r="L95">
        <v>212</v>
      </c>
      <c r="M95">
        <f t="shared" si="5"/>
        <v>6.1728395061728394</v>
      </c>
      <c r="N95">
        <f t="shared" si="6"/>
        <v>1308.641975308642</v>
      </c>
      <c r="O95" s="4">
        <f t="shared" si="7"/>
        <v>191.35802469135797</v>
      </c>
    </row>
    <row r="96" spans="1:15" x14ac:dyDescent="0.3">
      <c r="A96" t="s">
        <v>10</v>
      </c>
      <c r="B96" t="s">
        <v>272</v>
      </c>
      <c r="C96" t="s">
        <v>75</v>
      </c>
      <c r="D96">
        <v>1920</v>
      </c>
      <c r="E96" t="s">
        <v>13</v>
      </c>
      <c r="F96" t="s">
        <v>310</v>
      </c>
      <c r="G96" t="s">
        <v>40</v>
      </c>
      <c r="H96" s="1" t="d">
        <v>00:04:01.99999999999999425</v>
      </c>
      <c r="I96" t="s">
        <v>274</v>
      </c>
      <c r="J96" s="4" t="str">
        <f t="shared" si="4"/>
        <v>1500</v>
      </c>
      <c r="K96">
        <v>242</v>
      </c>
      <c r="L96">
        <v>212</v>
      </c>
      <c r="M96">
        <f t="shared" si="5"/>
        <v>6.1983471074380168</v>
      </c>
      <c r="N96">
        <f t="shared" si="6"/>
        <v>1314.0495867768595</v>
      </c>
      <c r="O96" s="4">
        <f t="shared" si="7"/>
        <v>185.95041322314046</v>
      </c>
    </row>
    <row r="97" spans="1:15" x14ac:dyDescent="0.3">
      <c r="A97" t="s">
        <v>10</v>
      </c>
      <c r="B97" t="s">
        <v>272</v>
      </c>
      <c r="C97" t="s">
        <v>75</v>
      </c>
      <c r="D97">
        <v>1920</v>
      </c>
      <c r="E97" t="s">
        <v>17</v>
      </c>
      <c r="F97" t="s">
        <v>311</v>
      </c>
      <c r="G97" t="s">
        <v>40</v>
      </c>
      <c r="H97" s="1" t="d">
        <v>00:04:01.99999999999999425</v>
      </c>
      <c r="I97" t="s">
        <v>274</v>
      </c>
      <c r="J97" s="4" t="str">
        <f t="shared" si="4"/>
        <v>1500</v>
      </c>
      <c r="K97">
        <v>242</v>
      </c>
      <c r="L97">
        <v>212</v>
      </c>
      <c r="M97">
        <f t="shared" si="5"/>
        <v>6.1983471074380168</v>
      </c>
      <c r="N97">
        <f t="shared" si="6"/>
        <v>1314.0495867768595</v>
      </c>
      <c r="O97" s="4">
        <f t="shared" si="7"/>
        <v>185.95041322314046</v>
      </c>
    </row>
    <row r="98" spans="1:15" x14ac:dyDescent="0.3">
      <c r="A98" t="s">
        <v>10</v>
      </c>
      <c r="B98" t="s">
        <v>272</v>
      </c>
      <c r="C98" t="s">
        <v>107</v>
      </c>
      <c r="D98">
        <v>1912</v>
      </c>
      <c r="E98" t="s">
        <v>13</v>
      </c>
      <c r="F98" t="s">
        <v>343</v>
      </c>
      <c r="G98" t="s">
        <v>40</v>
      </c>
      <c r="H98" s="1" t="d">
        <v>00:03:57.00000000000002625</v>
      </c>
      <c r="I98" t="s">
        <v>274</v>
      </c>
      <c r="J98" s="4" t="str">
        <f t="shared" si="4"/>
        <v>1500</v>
      </c>
      <c r="K98">
        <v>237</v>
      </c>
      <c r="L98">
        <v>212</v>
      </c>
      <c r="M98">
        <f t="shared" si="5"/>
        <v>6.3291139240506329</v>
      </c>
      <c r="N98">
        <f t="shared" si="6"/>
        <v>1341.7721518987341</v>
      </c>
      <c r="O98" s="4">
        <f t="shared" si="7"/>
        <v>158.22784810126586</v>
      </c>
    </row>
    <row r="99" spans="1:15" x14ac:dyDescent="0.3">
      <c r="A99" t="s">
        <v>10</v>
      </c>
      <c r="B99" t="s">
        <v>272</v>
      </c>
      <c r="C99" t="s">
        <v>107</v>
      </c>
      <c r="D99">
        <v>1912</v>
      </c>
      <c r="E99" t="s">
        <v>17</v>
      </c>
      <c r="F99" t="s">
        <v>344</v>
      </c>
      <c r="G99" t="s">
        <v>15</v>
      </c>
      <c r="H99" s="1" t="d">
        <v>00:03:57.00000000000002625</v>
      </c>
      <c r="I99" t="s">
        <v>274</v>
      </c>
      <c r="J99" s="4" t="str">
        <f t="shared" si="4"/>
        <v>1500</v>
      </c>
      <c r="K99">
        <v>237</v>
      </c>
      <c r="L99">
        <v>212</v>
      </c>
      <c r="M99">
        <f t="shared" si="5"/>
        <v>6.3291139240506329</v>
      </c>
      <c r="N99">
        <f t="shared" si="6"/>
        <v>1341.7721518987341</v>
      </c>
      <c r="O99" s="4">
        <f t="shared" si="7"/>
        <v>158.22784810126586</v>
      </c>
    </row>
    <row r="100" spans="1:15" x14ac:dyDescent="0.3">
      <c r="A100" t="s">
        <v>10</v>
      </c>
      <c r="B100" t="s">
        <v>272</v>
      </c>
      <c r="C100" t="s">
        <v>107</v>
      </c>
      <c r="D100">
        <v>1912</v>
      </c>
      <c r="E100" t="s">
        <v>20</v>
      </c>
      <c r="F100" t="s">
        <v>345</v>
      </c>
      <c r="G100" t="s">
        <v>15</v>
      </c>
      <c r="H100" s="1" t="d">
        <v>00:03:57.00000000000002625</v>
      </c>
      <c r="I100" t="s">
        <v>274</v>
      </c>
      <c r="J100" s="4" t="str">
        <f t="shared" si="4"/>
        <v>1500</v>
      </c>
      <c r="K100">
        <v>237</v>
      </c>
      <c r="L100">
        <v>212</v>
      </c>
      <c r="M100">
        <f t="shared" si="5"/>
        <v>6.3291139240506329</v>
      </c>
      <c r="N100">
        <f t="shared" si="6"/>
        <v>1341.7721518987341</v>
      </c>
      <c r="O100" s="4">
        <f t="shared" si="7"/>
        <v>158.22784810126586</v>
      </c>
    </row>
    <row r="101" spans="1:15" x14ac:dyDescent="0.3">
      <c r="A101" t="s">
        <v>10</v>
      </c>
      <c r="B101" t="s">
        <v>272</v>
      </c>
      <c r="C101" t="s">
        <v>70</v>
      </c>
      <c r="D101">
        <v>1928</v>
      </c>
      <c r="E101" t="s">
        <v>20</v>
      </c>
      <c r="F101" t="s">
        <v>309</v>
      </c>
      <c r="G101" t="s">
        <v>44</v>
      </c>
      <c r="H101" s="1" t="d">
        <v>00:03:56.00000000000003400</v>
      </c>
      <c r="I101" t="s">
        <v>274</v>
      </c>
      <c r="J101" s="4" t="str">
        <f t="shared" si="4"/>
        <v>1500</v>
      </c>
      <c r="K101">
        <v>236</v>
      </c>
      <c r="L101">
        <v>212</v>
      </c>
      <c r="M101">
        <f t="shared" si="5"/>
        <v>6.3559322033898304</v>
      </c>
      <c r="N101">
        <f t="shared" si="6"/>
        <v>1347.457627118644</v>
      </c>
      <c r="O101" s="4">
        <f t="shared" si="7"/>
        <v>152.54237288135596</v>
      </c>
    </row>
    <row r="102" spans="1:15" x14ac:dyDescent="0.3">
      <c r="A102" t="s">
        <v>10</v>
      </c>
      <c r="B102" t="s">
        <v>272</v>
      </c>
      <c r="C102" t="s">
        <v>105</v>
      </c>
      <c r="D102">
        <v>1924</v>
      </c>
      <c r="E102" t="s">
        <v>20</v>
      </c>
      <c r="F102" t="s">
        <v>342</v>
      </c>
      <c r="G102" t="s">
        <v>40</v>
      </c>
      <c r="H102" s="1" t="d">
        <v>00:03:56.00000000000003400</v>
      </c>
      <c r="I102" t="s">
        <v>274</v>
      </c>
      <c r="J102" s="4" t="str">
        <f t="shared" si="4"/>
        <v>1500</v>
      </c>
      <c r="K102">
        <v>236</v>
      </c>
      <c r="L102">
        <v>212</v>
      </c>
      <c r="M102">
        <f t="shared" si="5"/>
        <v>6.3559322033898304</v>
      </c>
      <c r="N102">
        <f t="shared" si="6"/>
        <v>1347.457627118644</v>
      </c>
      <c r="O102" s="4">
        <f t="shared" si="7"/>
        <v>152.54237288135596</v>
      </c>
    </row>
    <row r="103" spans="1:15" x14ac:dyDescent="0.3">
      <c r="A103" t="s">
        <v>10</v>
      </c>
      <c r="B103" t="s">
        <v>272</v>
      </c>
      <c r="C103" t="s">
        <v>105</v>
      </c>
      <c r="D103">
        <v>1924</v>
      </c>
      <c r="E103" t="s">
        <v>17</v>
      </c>
      <c r="F103" t="s">
        <v>340</v>
      </c>
      <c r="G103" t="s">
        <v>341</v>
      </c>
      <c r="H103" s="1" t="d">
        <v>00:03:55.00000000000000125</v>
      </c>
      <c r="I103" t="s">
        <v>274</v>
      </c>
      <c r="J103" s="4" t="str">
        <f t="shared" si="4"/>
        <v>1500</v>
      </c>
      <c r="K103">
        <v>235</v>
      </c>
      <c r="L103">
        <v>212</v>
      </c>
      <c r="M103">
        <f t="shared" si="5"/>
        <v>6.3829787234042552</v>
      </c>
      <c r="N103">
        <f t="shared" si="6"/>
        <v>1353.191489361702</v>
      </c>
      <c r="O103" s="4">
        <f t="shared" si="7"/>
        <v>146.808510638298</v>
      </c>
    </row>
    <row r="104" spans="1:15" x14ac:dyDescent="0.3">
      <c r="A104" t="s">
        <v>10</v>
      </c>
      <c r="B104" t="s">
        <v>272</v>
      </c>
      <c r="C104" t="s">
        <v>70</v>
      </c>
      <c r="D104">
        <v>1928</v>
      </c>
      <c r="E104" t="s">
        <v>17</v>
      </c>
      <c r="F104" t="s">
        <v>308</v>
      </c>
      <c r="G104" t="s">
        <v>64</v>
      </c>
      <c r="H104" s="1" t="d">
        <v>00:03:54.00000000000000900</v>
      </c>
      <c r="I104" t="s">
        <v>274</v>
      </c>
      <c r="J104" s="4" t="str">
        <f t="shared" si="4"/>
        <v>1500</v>
      </c>
      <c r="K104">
        <v>234</v>
      </c>
      <c r="L104">
        <v>212</v>
      </c>
      <c r="M104">
        <f t="shared" si="5"/>
        <v>6.4102564102564106</v>
      </c>
      <c r="N104">
        <f t="shared" si="6"/>
        <v>1358.9743589743591</v>
      </c>
      <c r="O104" s="4">
        <f t="shared" si="7"/>
        <v>141.02564102564088</v>
      </c>
    </row>
    <row r="105" spans="1:15" x14ac:dyDescent="0.3">
      <c r="A105" t="s">
        <v>10</v>
      </c>
      <c r="B105" t="s">
        <v>272</v>
      </c>
      <c r="C105" t="s">
        <v>105</v>
      </c>
      <c r="D105">
        <v>1924</v>
      </c>
      <c r="E105" t="s">
        <v>13</v>
      </c>
      <c r="F105" t="s">
        <v>71</v>
      </c>
      <c r="G105" t="s">
        <v>44</v>
      </c>
      <c r="H105" s="1" t="d">
        <v>00:03:54.00000000000000900</v>
      </c>
      <c r="I105" t="s">
        <v>274</v>
      </c>
      <c r="J105" s="4" t="str">
        <f t="shared" si="4"/>
        <v>1500</v>
      </c>
      <c r="K105">
        <v>234</v>
      </c>
      <c r="L105">
        <v>212</v>
      </c>
      <c r="M105">
        <f t="shared" si="5"/>
        <v>6.4102564102564106</v>
      </c>
      <c r="N105">
        <f t="shared" si="6"/>
        <v>1358.9743589743591</v>
      </c>
      <c r="O105" s="4">
        <f t="shared" si="7"/>
        <v>141.02564102564088</v>
      </c>
    </row>
    <row r="106" spans="1:15" x14ac:dyDescent="0.3">
      <c r="A106" t="s">
        <v>10</v>
      </c>
      <c r="B106" t="s">
        <v>272</v>
      </c>
      <c r="C106" t="s">
        <v>70</v>
      </c>
      <c r="D106">
        <v>1928</v>
      </c>
      <c r="E106" t="s">
        <v>13</v>
      </c>
      <c r="F106" t="s">
        <v>307</v>
      </c>
      <c r="G106" t="s">
        <v>44</v>
      </c>
      <c r="H106" s="1" t="d">
        <v>00:03:53.00000000000001675</v>
      </c>
      <c r="I106" t="s">
        <v>274</v>
      </c>
      <c r="J106" s="4" t="str">
        <f t="shared" si="4"/>
        <v>1500</v>
      </c>
      <c r="K106">
        <v>233</v>
      </c>
      <c r="L106">
        <v>212</v>
      </c>
      <c r="M106">
        <f t="shared" si="5"/>
        <v>6.437768240343348</v>
      </c>
      <c r="N106">
        <f t="shared" si="6"/>
        <v>1364.8068669527897</v>
      </c>
      <c r="O106" s="4">
        <f t="shared" si="7"/>
        <v>135.19313304721027</v>
      </c>
    </row>
    <row r="107" spans="1:15" x14ac:dyDescent="0.3">
      <c r="A107" t="s">
        <v>10</v>
      </c>
      <c r="B107" t="s">
        <v>272</v>
      </c>
      <c r="C107" t="s">
        <v>36</v>
      </c>
      <c r="D107">
        <v>1932</v>
      </c>
      <c r="E107" t="s">
        <v>17</v>
      </c>
      <c r="F107" t="s">
        <v>338</v>
      </c>
      <c r="G107" t="s">
        <v>40</v>
      </c>
      <c r="H107" s="1" t="d">
        <v>00:03:53.00000000000001675</v>
      </c>
      <c r="I107" t="s">
        <v>274</v>
      </c>
      <c r="J107" s="4" t="str">
        <f t="shared" si="4"/>
        <v>1500</v>
      </c>
      <c r="K107">
        <v>233</v>
      </c>
      <c r="L107">
        <v>212</v>
      </c>
      <c r="M107">
        <f t="shared" si="5"/>
        <v>6.437768240343348</v>
      </c>
      <c r="N107">
        <f t="shared" si="6"/>
        <v>1364.8068669527897</v>
      </c>
      <c r="O107" s="4">
        <f t="shared" si="7"/>
        <v>135.19313304721027</v>
      </c>
    </row>
    <row r="108" spans="1:15" x14ac:dyDescent="0.3">
      <c r="A108" t="s">
        <v>10</v>
      </c>
      <c r="B108" t="s">
        <v>272</v>
      </c>
      <c r="C108" t="s">
        <v>36</v>
      </c>
      <c r="D108">
        <v>1932</v>
      </c>
      <c r="E108" t="s">
        <v>13</v>
      </c>
      <c r="F108" t="s">
        <v>306</v>
      </c>
      <c r="G108" t="s">
        <v>38</v>
      </c>
      <c r="H108" s="1" t="d">
        <v>00:03:50.99999999999999175</v>
      </c>
      <c r="I108" t="s">
        <v>274</v>
      </c>
      <c r="J108" s="4" t="str">
        <f t="shared" si="4"/>
        <v>1500</v>
      </c>
      <c r="K108">
        <v>231</v>
      </c>
      <c r="L108">
        <v>212</v>
      </c>
      <c r="M108">
        <f t="shared" si="5"/>
        <v>6.4935064935064934</v>
      </c>
      <c r="N108">
        <f t="shared" si="6"/>
        <v>1376.6233766233765</v>
      </c>
      <c r="O108" s="4">
        <f t="shared" si="7"/>
        <v>123.37662337662346</v>
      </c>
    </row>
    <row r="109" spans="1:15" x14ac:dyDescent="0.3">
      <c r="A109" t="s">
        <v>10</v>
      </c>
      <c r="B109" t="s">
        <v>272</v>
      </c>
      <c r="C109" t="s">
        <v>12</v>
      </c>
      <c r="D109">
        <v>2016</v>
      </c>
      <c r="E109" t="s">
        <v>13</v>
      </c>
      <c r="F109" t="s">
        <v>273</v>
      </c>
      <c r="G109" t="s">
        <v>15</v>
      </c>
      <c r="H109" s="1" t="d">
        <v>00:03:50.00000000000003325</v>
      </c>
      <c r="I109" t="s">
        <v>274</v>
      </c>
      <c r="J109" s="4" t="str">
        <f t="shared" si="4"/>
        <v>1500</v>
      </c>
      <c r="K109">
        <v>230</v>
      </c>
      <c r="L109">
        <v>212</v>
      </c>
      <c r="M109">
        <f t="shared" si="5"/>
        <v>6.5217391304347823</v>
      </c>
      <c r="N109">
        <f t="shared" si="6"/>
        <v>1382.6086956521738</v>
      </c>
      <c r="O109" s="4">
        <f t="shared" si="7"/>
        <v>117.39130434782624</v>
      </c>
    </row>
    <row r="110" spans="1:15" x14ac:dyDescent="0.3">
      <c r="A110" t="s">
        <v>10</v>
      </c>
      <c r="B110" t="s">
        <v>272</v>
      </c>
      <c r="C110" t="s">
        <v>12</v>
      </c>
      <c r="D110">
        <v>2016</v>
      </c>
      <c r="E110" t="s">
        <v>17</v>
      </c>
      <c r="F110" t="s">
        <v>275</v>
      </c>
      <c r="G110" t="s">
        <v>276</v>
      </c>
      <c r="H110" s="1" t="d">
        <v>00:03:50.00000000000003325</v>
      </c>
      <c r="I110" t="s">
        <v>274</v>
      </c>
      <c r="J110" s="4" t="str">
        <f t="shared" si="4"/>
        <v>1500</v>
      </c>
      <c r="K110">
        <v>230</v>
      </c>
      <c r="L110">
        <v>212</v>
      </c>
      <c r="M110">
        <f t="shared" si="5"/>
        <v>6.5217391304347823</v>
      </c>
      <c r="N110">
        <f t="shared" si="6"/>
        <v>1382.6086956521738</v>
      </c>
      <c r="O110" s="4">
        <f t="shared" si="7"/>
        <v>117.39130434782624</v>
      </c>
    </row>
    <row r="111" spans="1:15" x14ac:dyDescent="0.3">
      <c r="A111" t="s">
        <v>10</v>
      </c>
      <c r="B111" t="s">
        <v>272</v>
      </c>
      <c r="C111" t="s">
        <v>12</v>
      </c>
      <c r="D111">
        <v>2016</v>
      </c>
      <c r="E111" t="s">
        <v>20</v>
      </c>
      <c r="F111" t="s">
        <v>277</v>
      </c>
      <c r="G111" t="s">
        <v>187</v>
      </c>
      <c r="H111" s="1" t="d">
        <v>00:03:50.00000000000003325</v>
      </c>
      <c r="I111" t="s">
        <v>274</v>
      </c>
      <c r="J111" s="4" t="str">
        <f t="shared" si="4"/>
        <v>1500</v>
      </c>
      <c r="K111">
        <v>230</v>
      </c>
      <c r="L111">
        <v>212</v>
      </c>
      <c r="M111">
        <f t="shared" si="5"/>
        <v>6.5217391304347823</v>
      </c>
      <c r="N111">
        <f t="shared" si="6"/>
        <v>1382.6086956521738</v>
      </c>
      <c r="O111" s="4">
        <f t="shared" si="7"/>
        <v>117.39130434782624</v>
      </c>
    </row>
    <row r="112" spans="1:15" x14ac:dyDescent="0.3">
      <c r="A112" t="s">
        <v>10</v>
      </c>
      <c r="B112" t="s">
        <v>272</v>
      </c>
      <c r="C112" t="s">
        <v>78</v>
      </c>
      <c r="D112">
        <v>1948</v>
      </c>
      <c r="E112" t="s">
        <v>13</v>
      </c>
      <c r="F112" t="s">
        <v>335</v>
      </c>
      <c r="G112" t="s">
        <v>74</v>
      </c>
      <c r="H112" s="1" t="d">
        <v>00:03:50.00000000000003325</v>
      </c>
      <c r="I112" t="s">
        <v>274</v>
      </c>
      <c r="J112" s="4" t="str">
        <f t="shared" si="4"/>
        <v>1500</v>
      </c>
      <c r="K112">
        <v>230</v>
      </c>
      <c r="L112">
        <v>212</v>
      </c>
      <c r="M112">
        <f t="shared" si="5"/>
        <v>6.5217391304347823</v>
      </c>
      <c r="N112">
        <f t="shared" si="6"/>
        <v>1382.6086956521738</v>
      </c>
      <c r="O112" s="4">
        <f t="shared" si="7"/>
        <v>117.39130434782624</v>
      </c>
    </row>
    <row r="113" spans="1:15" x14ac:dyDescent="0.3">
      <c r="A113" t="s">
        <v>10</v>
      </c>
      <c r="B113" t="s">
        <v>272</v>
      </c>
      <c r="C113" t="s">
        <v>78</v>
      </c>
      <c r="D113">
        <v>1948</v>
      </c>
      <c r="E113" t="s">
        <v>17</v>
      </c>
      <c r="F113" t="s">
        <v>336</v>
      </c>
      <c r="G113" t="s">
        <v>74</v>
      </c>
      <c r="H113" s="1" t="d">
        <v>00:03:50.00000000000003325</v>
      </c>
      <c r="I113" t="s">
        <v>274</v>
      </c>
      <c r="J113" s="4" t="str">
        <f t="shared" si="4"/>
        <v>1500</v>
      </c>
      <c r="K113">
        <v>230</v>
      </c>
      <c r="L113">
        <v>212</v>
      </c>
      <c r="M113">
        <f t="shared" si="5"/>
        <v>6.5217391304347823</v>
      </c>
      <c r="N113">
        <f t="shared" si="6"/>
        <v>1382.6086956521738</v>
      </c>
      <c r="O113" s="4">
        <f t="shared" si="7"/>
        <v>117.39130434782624</v>
      </c>
    </row>
    <row r="114" spans="1:15" x14ac:dyDescent="0.3">
      <c r="A114" t="s">
        <v>10</v>
      </c>
      <c r="B114" t="s">
        <v>272</v>
      </c>
      <c r="C114" t="s">
        <v>78</v>
      </c>
      <c r="D114">
        <v>1948</v>
      </c>
      <c r="E114" t="s">
        <v>20</v>
      </c>
      <c r="F114" t="s">
        <v>337</v>
      </c>
      <c r="G114" t="s">
        <v>147</v>
      </c>
      <c r="H114" s="1" t="d">
        <v>00:03:50.00000000000003325</v>
      </c>
      <c r="I114" t="s">
        <v>274</v>
      </c>
      <c r="J114" s="4" t="str">
        <f t="shared" si="4"/>
        <v>1500</v>
      </c>
      <c r="K114">
        <v>230</v>
      </c>
      <c r="L114">
        <v>212</v>
      </c>
      <c r="M114">
        <f t="shared" si="5"/>
        <v>6.5217391304347823</v>
      </c>
      <c r="N114">
        <f t="shared" si="6"/>
        <v>1382.6086956521738</v>
      </c>
      <c r="O114" s="4">
        <f t="shared" si="7"/>
        <v>117.39130434782624</v>
      </c>
    </row>
    <row r="115" spans="1:15" x14ac:dyDescent="0.3">
      <c r="A115" t="s">
        <v>10</v>
      </c>
      <c r="B115" t="s">
        <v>272</v>
      </c>
      <c r="C115" t="s">
        <v>66</v>
      </c>
      <c r="D115">
        <v>1936</v>
      </c>
      <c r="E115" t="s">
        <v>20</v>
      </c>
      <c r="F115" t="s">
        <v>306</v>
      </c>
      <c r="G115" t="s">
        <v>38</v>
      </c>
      <c r="H115" s="1" t="d">
        <v>00:03:48.9999999999999600</v>
      </c>
      <c r="I115" t="s">
        <v>274</v>
      </c>
      <c r="J115" s="4" t="str">
        <f t="shared" si="4"/>
        <v>1500</v>
      </c>
      <c r="K115">
        <v>229</v>
      </c>
      <c r="L115">
        <v>212</v>
      </c>
      <c r="M115">
        <f t="shared" si="5"/>
        <v>6.5502183406113534</v>
      </c>
      <c r="N115">
        <f t="shared" si="6"/>
        <v>1388.6462882096068</v>
      </c>
      <c r="O115" s="4">
        <f t="shared" si="7"/>
        <v>111.35371179039316</v>
      </c>
    </row>
    <row r="116" spans="1:15" x14ac:dyDescent="0.3">
      <c r="A116" t="s">
        <v>10</v>
      </c>
      <c r="B116" t="s">
        <v>272</v>
      </c>
      <c r="C116" t="s">
        <v>66</v>
      </c>
      <c r="D116">
        <v>1936</v>
      </c>
      <c r="E116" t="s">
        <v>13</v>
      </c>
      <c r="F116" t="s">
        <v>304</v>
      </c>
      <c r="G116" t="s">
        <v>187</v>
      </c>
      <c r="H116" s="1" t="d">
        <v>00:03:47.99999999999996775</v>
      </c>
      <c r="I116" t="s">
        <v>274</v>
      </c>
      <c r="J116" s="4" t="str">
        <f t="shared" si="4"/>
        <v>1500</v>
      </c>
      <c r="K116">
        <v>228</v>
      </c>
      <c r="L116">
        <v>212</v>
      </c>
      <c r="M116">
        <f t="shared" si="5"/>
        <v>6.5789473684210522</v>
      </c>
      <c r="N116">
        <f t="shared" si="6"/>
        <v>1394.7368421052631</v>
      </c>
      <c r="O116" s="4">
        <f t="shared" si="7"/>
        <v>105.26315789473688</v>
      </c>
    </row>
    <row r="117" spans="1:15" x14ac:dyDescent="0.3">
      <c r="A117" t="s">
        <v>10</v>
      </c>
      <c r="B117" t="s">
        <v>272</v>
      </c>
      <c r="C117" t="s">
        <v>66</v>
      </c>
      <c r="D117">
        <v>1936</v>
      </c>
      <c r="E117" t="s">
        <v>17</v>
      </c>
      <c r="F117" t="s">
        <v>305</v>
      </c>
      <c r="G117" t="s">
        <v>15</v>
      </c>
      <c r="H117" s="1" t="d">
        <v>00:03:47.99999999999996775</v>
      </c>
      <c r="I117" t="s">
        <v>274</v>
      </c>
      <c r="J117" s="4" t="str">
        <f t="shared" si="4"/>
        <v>1500</v>
      </c>
      <c r="K117">
        <v>228</v>
      </c>
      <c r="L117">
        <v>212</v>
      </c>
      <c r="M117">
        <f t="shared" si="5"/>
        <v>6.5789473684210522</v>
      </c>
      <c r="N117">
        <f t="shared" si="6"/>
        <v>1394.7368421052631</v>
      </c>
      <c r="O117" s="4">
        <f t="shared" si="7"/>
        <v>105.26315789473688</v>
      </c>
    </row>
    <row r="118" spans="1:15" x14ac:dyDescent="0.3">
      <c r="A118" t="s">
        <v>10</v>
      </c>
      <c r="B118" t="s">
        <v>272</v>
      </c>
      <c r="C118" t="s">
        <v>60</v>
      </c>
      <c r="D118">
        <v>1952</v>
      </c>
      <c r="E118" t="s">
        <v>13</v>
      </c>
      <c r="F118" t="s">
        <v>300</v>
      </c>
      <c r="G118" t="s">
        <v>301</v>
      </c>
      <c r="H118" s="1" t="d">
        <v>00:03:44.99999999999998425</v>
      </c>
      <c r="I118" t="s">
        <v>274</v>
      </c>
      <c r="J118" s="4" t="str">
        <f t="shared" si="4"/>
        <v>1500</v>
      </c>
      <c r="K118">
        <v>225</v>
      </c>
      <c r="L118">
        <v>212</v>
      </c>
      <c r="M118">
        <f t="shared" si="5"/>
        <v>6.666666666666667</v>
      </c>
      <c r="N118">
        <f t="shared" si="6"/>
        <v>1413.3333333333335</v>
      </c>
      <c r="O118" s="4">
        <f t="shared" si="7"/>
        <v>86.666666666666515</v>
      </c>
    </row>
    <row r="119" spans="1:15" x14ac:dyDescent="0.3">
      <c r="A119" t="s">
        <v>10</v>
      </c>
      <c r="B119" t="s">
        <v>272</v>
      </c>
      <c r="C119" t="s">
        <v>60</v>
      </c>
      <c r="D119">
        <v>1952</v>
      </c>
      <c r="E119" t="s">
        <v>17</v>
      </c>
      <c r="F119" t="s">
        <v>302</v>
      </c>
      <c r="G119" t="s">
        <v>15</v>
      </c>
      <c r="H119" s="1" t="d">
        <v>00:03:44.99999999999998425</v>
      </c>
      <c r="I119" t="s">
        <v>274</v>
      </c>
      <c r="J119" s="4" t="str">
        <f t="shared" si="4"/>
        <v>1500</v>
      </c>
      <c r="K119">
        <v>225</v>
      </c>
      <c r="L119">
        <v>212</v>
      </c>
      <c r="M119">
        <f t="shared" si="5"/>
        <v>6.666666666666667</v>
      </c>
      <c r="N119">
        <f t="shared" si="6"/>
        <v>1413.3333333333335</v>
      </c>
      <c r="O119" s="4">
        <f t="shared" si="7"/>
        <v>86.666666666666515</v>
      </c>
    </row>
    <row r="120" spans="1:15" x14ac:dyDescent="0.3">
      <c r="A120" t="s">
        <v>10</v>
      </c>
      <c r="B120" t="s">
        <v>272</v>
      </c>
      <c r="C120" t="s">
        <v>60</v>
      </c>
      <c r="D120">
        <v>1952</v>
      </c>
      <c r="E120" t="s">
        <v>20</v>
      </c>
      <c r="F120" t="s">
        <v>303</v>
      </c>
      <c r="G120" t="s">
        <v>151</v>
      </c>
      <c r="H120" s="1" t="d">
        <v>00:03:44.99999999999998425</v>
      </c>
      <c r="I120" t="s">
        <v>274</v>
      </c>
      <c r="J120" s="4" t="str">
        <f t="shared" si="4"/>
        <v>1500</v>
      </c>
      <c r="K120">
        <v>225</v>
      </c>
      <c r="L120">
        <v>212</v>
      </c>
      <c r="M120">
        <f t="shared" si="5"/>
        <v>6.666666666666667</v>
      </c>
      <c r="N120">
        <f t="shared" si="6"/>
        <v>1413.3333333333335</v>
      </c>
      <c r="O120" s="4">
        <f t="shared" si="7"/>
        <v>86.666666666666515</v>
      </c>
    </row>
    <row r="121" spans="1:15" x14ac:dyDescent="0.3">
      <c r="A121" t="s">
        <v>10</v>
      </c>
      <c r="B121" t="s">
        <v>272</v>
      </c>
      <c r="C121" t="s">
        <v>96</v>
      </c>
      <c r="D121">
        <v>1956</v>
      </c>
      <c r="E121" t="s">
        <v>17</v>
      </c>
      <c r="F121" t="s">
        <v>333</v>
      </c>
      <c r="G121" t="s">
        <v>57</v>
      </c>
      <c r="H121" s="1" t="d">
        <v>00:03:42.0000000000000075</v>
      </c>
      <c r="I121" t="s">
        <v>274</v>
      </c>
      <c r="J121" s="4" t="str">
        <f t="shared" si="4"/>
        <v>1500</v>
      </c>
      <c r="K121">
        <v>222</v>
      </c>
      <c r="L121">
        <v>212</v>
      </c>
      <c r="M121">
        <f t="shared" si="5"/>
        <v>6.756756756756757</v>
      </c>
      <c r="N121">
        <f t="shared" si="6"/>
        <v>1432.4324324324325</v>
      </c>
      <c r="O121" s="4">
        <f t="shared" si="7"/>
        <v>67.567567567567494</v>
      </c>
    </row>
    <row r="122" spans="1:15" x14ac:dyDescent="0.3">
      <c r="A122" t="s">
        <v>10</v>
      </c>
      <c r="B122" t="s">
        <v>272</v>
      </c>
      <c r="C122" t="s">
        <v>96</v>
      </c>
      <c r="D122">
        <v>1956</v>
      </c>
      <c r="E122" t="s">
        <v>20</v>
      </c>
      <c r="F122" t="s">
        <v>334</v>
      </c>
      <c r="G122" t="s">
        <v>59</v>
      </c>
      <c r="H122" s="1" t="d">
        <v>00:03:42.0000000000000075</v>
      </c>
      <c r="I122" t="s">
        <v>274</v>
      </c>
      <c r="J122" s="4" t="str">
        <f t="shared" si="4"/>
        <v>1500</v>
      </c>
      <c r="K122">
        <v>222</v>
      </c>
      <c r="L122">
        <v>212</v>
      </c>
      <c r="M122">
        <f t="shared" si="5"/>
        <v>6.756756756756757</v>
      </c>
      <c r="N122">
        <f t="shared" si="6"/>
        <v>1432.4324324324325</v>
      </c>
      <c r="O122" s="4">
        <f t="shared" si="7"/>
        <v>67.567567567567494</v>
      </c>
    </row>
    <row r="123" spans="1:15" x14ac:dyDescent="0.3">
      <c r="A123" t="s">
        <v>10</v>
      </c>
      <c r="B123" t="s">
        <v>272</v>
      </c>
      <c r="C123" t="s">
        <v>31</v>
      </c>
      <c r="D123">
        <v>1992</v>
      </c>
      <c r="E123" t="s">
        <v>17</v>
      </c>
      <c r="F123" t="s">
        <v>284</v>
      </c>
      <c r="G123" t="s">
        <v>33</v>
      </c>
      <c r="H123" s="1" t="d">
        <v>00:03:41.00000000000000850</v>
      </c>
      <c r="I123" t="s">
        <v>274</v>
      </c>
      <c r="J123" s="4" t="str">
        <f t="shared" si="4"/>
        <v>1500</v>
      </c>
      <c r="K123">
        <v>221</v>
      </c>
      <c r="L123">
        <v>212</v>
      </c>
      <c r="M123">
        <f t="shared" si="5"/>
        <v>6.7873303167420813</v>
      </c>
      <c r="N123">
        <f t="shared" si="6"/>
        <v>1438.9140271493213</v>
      </c>
      <c r="O123" s="4">
        <f t="shared" si="7"/>
        <v>61.085972850678672</v>
      </c>
    </row>
    <row r="124" spans="1:15" x14ac:dyDescent="0.3">
      <c r="A124" t="s">
        <v>10</v>
      </c>
      <c r="B124" t="s">
        <v>272</v>
      </c>
      <c r="C124" t="s">
        <v>31</v>
      </c>
      <c r="D124">
        <v>1992</v>
      </c>
      <c r="E124" t="s">
        <v>20</v>
      </c>
      <c r="F124" t="s">
        <v>285</v>
      </c>
      <c r="G124" t="s">
        <v>286</v>
      </c>
      <c r="H124" s="1" t="d">
        <v>00:03:41.00000000000000850</v>
      </c>
      <c r="I124" t="s">
        <v>274</v>
      </c>
      <c r="J124" s="4" t="str">
        <f t="shared" si="4"/>
        <v>1500</v>
      </c>
      <c r="K124">
        <v>221</v>
      </c>
      <c r="L124">
        <v>212</v>
      </c>
      <c r="M124">
        <f t="shared" si="5"/>
        <v>6.7873303167420813</v>
      </c>
      <c r="N124">
        <f t="shared" si="6"/>
        <v>1438.9140271493213</v>
      </c>
      <c r="O124" s="4">
        <f t="shared" si="7"/>
        <v>61.085972850678672</v>
      </c>
    </row>
    <row r="125" spans="1:15" x14ac:dyDescent="0.3">
      <c r="A125" t="s">
        <v>10</v>
      </c>
      <c r="B125" t="s">
        <v>272</v>
      </c>
      <c r="C125" t="s">
        <v>96</v>
      </c>
      <c r="D125">
        <v>1956</v>
      </c>
      <c r="E125" t="s">
        <v>13</v>
      </c>
      <c r="F125" t="s">
        <v>331</v>
      </c>
      <c r="G125" t="s">
        <v>332</v>
      </c>
      <c r="H125" s="1" t="d">
        <v>00:03:41.00000000000000850</v>
      </c>
      <c r="I125" t="s">
        <v>274</v>
      </c>
      <c r="J125" s="4" t="str">
        <f t="shared" si="4"/>
        <v>1500</v>
      </c>
      <c r="K125">
        <v>221</v>
      </c>
      <c r="L125">
        <v>212</v>
      </c>
      <c r="M125">
        <f t="shared" si="5"/>
        <v>6.7873303167420813</v>
      </c>
      <c r="N125">
        <f t="shared" si="6"/>
        <v>1438.9140271493213</v>
      </c>
      <c r="O125" s="4">
        <f t="shared" si="7"/>
        <v>61.085972850678672</v>
      </c>
    </row>
    <row r="126" spans="1:15" x14ac:dyDescent="0.3">
      <c r="A126" t="s">
        <v>10</v>
      </c>
      <c r="B126" t="s">
        <v>272</v>
      </c>
      <c r="C126" t="s">
        <v>31</v>
      </c>
      <c r="D126">
        <v>1992</v>
      </c>
      <c r="E126" t="s">
        <v>13</v>
      </c>
      <c r="F126" t="s">
        <v>283</v>
      </c>
      <c r="G126" t="s">
        <v>203</v>
      </c>
      <c r="H126" s="1" t="d">
        <v>00:03:39.9999999999999825</v>
      </c>
      <c r="I126" t="s">
        <v>274</v>
      </c>
      <c r="J126" s="4" t="str">
        <f t="shared" si="4"/>
        <v>1500</v>
      </c>
      <c r="K126">
        <v>220</v>
      </c>
      <c r="L126">
        <v>212</v>
      </c>
      <c r="M126">
        <f t="shared" si="5"/>
        <v>6.8181818181818183</v>
      </c>
      <c r="N126">
        <f t="shared" si="6"/>
        <v>1445.4545454545455</v>
      </c>
      <c r="O126" s="4">
        <f t="shared" si="7"/>
        <v>54.545454545454504</v>
      </c>
    </row>
    <row r="127" spans="1:15" x14ac:dyDescent="0.3">
      <c r="A127" t="s">
        <v>10</v>
      </c>
      <c r="B127" t="s">
        <v>272</v>
      </c>
      <c r="C127" t="s">
        <v>93</v>
      </c>
      <c r="D127">
        <v>1964</v>
      </c>
      <c r="E127" t="s">
        <v>17</v>
      </c>
      <c r="F127" t="s">
        <v>329</v>
      </c>
      <c r="G127" t="s">
        <v>62</v>
      </c>
      <c r="H127" s="1" t="d">
        <v>00:03:39.9999999999999825</v>
      </c>
      <c r="I127" t="s">
        <v>274</v>
      </c>
      <c r="J127" s="4" t="str">
        <f t="shared" si="4"/>
        <v>1500</v>
      </c>
      <c r="K127">
        <v>220</v>
      </c>
      <c r="L127">
        <v>212</v>
      </c>
      <c r="M127">
        <f t="shared" si="5"/>
        <v>6.8181818181818183</v>
      </c>
      <c r="N127">
        <f t="shared" si="6"/>
        <v>1445.4545454545455</v>
      </c>
      <c r="O127" s="4">
        <f t="shared" si="7"/>
        <v>54.545454545454504</v>
      </c>
    </row>
    <row r="128" spans="1:15" x14ac:dyDescent="0.3">
      <c r="A128" t="s">
        <v>10</v>
      </c>
      <c r="B128" t="s">
        <v>272</v>
      </c>
      <c r="C128" t="s">
        <v>93</v>
      </c>
      <c r="D128">
        <v>1964</v>
      </c>
      <c r="E128" t="s">
        <v>20</v>
      </c>
      <c r="F128" t="s">
        <v>330</v>
      </c>
      <c r="G128" t="s">
        <v>187</v>
      </c>
      <c r="H128" s="1" t="d">
        <v>00:03:39.9999999999999825</v>
      </c>
      <c r="I128" t="s">
        <v>274</v>
      </c>
      <c r="J128" s="4" t="str">
        <f t="shared" si="4"/>
        <v>1500</v>
      </c>
      <c r="K128">
        <v>220</v>
      </c>
      <c r="L128">
        <v>212</v>
      </c>
      <c r="M128">
        <f t="shared" si="5"/>
        <v>6.8181818181818183</v>
      </c>
      <c r="N128">
        <f t="shared" si="6"/>
        <v>1445.4545454545455</v>
      </c>
      <c r="O128" s="4">
        <f t="shared" si="7"/>
        <v>54.545454545454504</v>
      </c>
    </row>
    <row r="129" spans="1:15" x14ac:dyDescent="0.3">
      <c r="A129" t="s">
        <v>10</v>
      </c>
      <c r="B129" t="s">
        <v>272</v>
      </c>
      <c r="C129" t="s">
        <v>42</v>
      </c>
      <c r="D129">
        <v>1976</v>
      </c>
      <c r="E129" t="s">
        <v>13</v>
      </c>
      <c r="F129" t="s">
        <v>290</v>
      </c>
      <c r="G129" t="s">
        <v>187</v>
      </c>
      <c r="H129" s="1" t="d">
        <v>00:03:38.99999999999998350</v>
      </c>
      <c r="I129" t="s">
        <v>274</v>
      </c>
      <c r="J129" s="4" t="str">
        <f t="shared" si="4"/>
        <v>1500</v>
      </c>
      <c r="K129">
        <v>219</v>
      </c>
      <c r="L129">
        <v>212</v>
      </c>
      <c r="M129">
        <f t="shared" si="5"/>
        <v>6.8493150684931505</v>
      </c>
      <c r="N129">
        <f t="shared" si="6"/>
        <v>1452.0547945205478</v>
      </c>
      <c r="O129" s="4">
        <f t="shared" si="7"/>
        <v>47.94520547945217</v>
      </c>
    </row>
    <row r="130" spans="1:15" x14ac:dyDescent="0.3">
      <c r="A130" t="s">
        <v>10</v>
      </c>
      <c r="B130" t="s">
        <v>272</v>
      </c>
      <c r="C130" t="s">
        <v>42</v>
      </c>
      <c r="D130">
        <v>1976</v>
      </c>
      <c r="E130" t="s">
        <v>17</v>
      </c>
      <c r="F130" t="s">
        <v>291</v>
      </c>
      <c r="G130" t="s">
        <v>92</v>
      </c>
      <c r="H130" s="1" t="d">
        <v>00:03:38.99999999999998350</v>
      </c>
      <c r="I130" t="s">
        <v>274</v>
      </c>
      <c r="J130" s="4" t="str">
        <f t="shared" si="4"/>
        <v>1500</v>
      </c>
      <c r="K130">
        <v>219</v>
      </c>
      <c r="L130">
        <v>212</v>
      </c>
      <c r="M130">
        <f t="shared" si="5"/>
        <v>6.8493150684931505</v>
      </c>
      <c r="N130">
        <f t="shared" si="6"/>
        <v>1452.0547945205478</v>
      </c>
      <c r="O130" s="4">
        <f t="shared" si="7"/>
        <v>47.94520547945217</v>
      </c>
    </row>
    <row r="131" spans="1:15" x14ac:dyDescent="0.3">
      <c r="A131" t="s">
        <v>10</v>
      </c>
      <c r="B131" t="s">
        <v>272</v>
      </c>
      <c r="C131" t="s">
        <v>42</v>
      </c>
      <c r="D131">
        <v>1976</v>
      </c>
      <c r="E131" t="s">
        <v>20</v>
      </c>
      <c r="F131" t="s">
        <v>292</v>
      </c>
      <c r="G131" t="s">
        <v>293</v>
      </c>
      <c r="H131" s="1" t="d">
        <v>00:03:38.99999999999998350</v>
      </c>
      <c r="I131" t="s">
        <v>274</v>
      </c>
      <c r="J131" s="4" t="str">
        <f t="shared" ref="J131:J194" si="8">LEFT(I131,FIND("M",I131,1)-1)</f>
        <v>1500</v>
      </c>
      <c r="K131">
        <v>219</v>
      </c>
      <c r="L131">
        <v>212</v>
      </c>
      <c r="M131">
        <f t="shared" ref="M131:M194" si="9">J131/K131</f>
        <v>6.8493150684931505</v>
      </c>
      <c r="N131">
        <f t="shared" ref="N131:N194" si="10">M131*L131</f>
        <v>1452.0547945205478</v>
      </c>
      <c r="O131" s="4">
        <f t="shared" ref="O131:O194" si="11">J131-N131</f>
        <v>47.94520547945217</v>
      </c>
    </row>
    <row r="132" spans="1:15" x14ac:dyDescent="0.3">
      <c r="A132" t="s">
        <v>10</v>
      </c>
      <c r="B132" t="s">
        <v>272</v>
      </c>
      <c r="C132" t="s">
        <v>48</v>
      </c>
      <c r="D132">
        <v>1968</v>
      </c>
      <c r="E132" t="s">
        <v>20</v>
      </c>
      <c r="F132" t="s">
        <v>296</v>
      </c>
      <c r="G132" t="s">
        <v>293</v>
      </c>
      <c r="H132" s="1" t="d">
        <v>00:03:38.99999999999998350</v>
      </c>
      <c r="I132" t="s">
        <v>274</v>
      </c>
      <c r="J132" s="4" t="str">
        <f t="shared" si="8"/>
        <v>1500</v>
      </c>
      <c r="K132">
        <v>219</v>
      </c>
      <c r="L132">
        <v>212</v>
      </c>
      <c r="M132">
        <f t="shared" si="9"/>
        <v>6.8493150684931505</v>
      </c>
      <c r="N132">
        <f t="shared" si="10"/>
        <v>1452.0547945205478</v>
      </c>
      <c r="O132" s="4">
        <f t="shared" si="11"/>
        <v>47.94520547945217</v>
      </c>
    </row>
    <row r="133" spans="1:15" x14ac:dyDescent="0.3">
      <c r="A133" t="s">
        <v>10</v>
      </c>
      <c r="B133" t="s">
        <v>272</v>
      </c>
      <c r="C133" t="s">
        <v>53</v>
      </c>
      <c r="D133">
        <v>1960</v>
      </c>
      <c r="E133" t="s">
        <v>20</v>
      </c>
      <c r="F133" t="s">
        <v>299</v>
      </c>
      <c r="G133" t="s">
        <v>99</v>
      </c>
      <c r="H133" s="1" t="d">
        <v>00:03:38.99999999999998350</v>
      </c>
      <c r="I133" t="s">
        <v>274</v>
      </c>
      <c r="J133" s="4" t="str">
        <f t="shared" si="8"/>
        <v>1500</v>
      </c>
      <c r="K133">
        <v>219</v>
      </c>
      <c r="L133">
        <v>212</v>
      </c>
      <c r="M133">
        <f t="shared" si="9"/>
        <v>6.8493150684931505</v>
      </c>
      <c r="N133">
        <f t="shared" si="10"/>
        <v>1452.0547945205478</v>
      </c>
      <c r="O133" s="4">
        <f t="shared" si="11"/>
        <v>47.94520547945217</v>
      </c>
    </row>
    <row r="134" spans="1:15" x14ac:dyDescent="0.3">
      <c r="A134" t="s">
        <v>10</v>
      </c>
      <c r="B134" t="s">
        <v>272</v>
      </c>
      <c r="C134" t="s">
        <v>86</v>
      </c>
      <c r="D134">
        <v>1980</v>
      </c>
      <c r="E134" t="s">
        <v>17</v>
      </c>
      <c r="F134" t="s">
        <v>324</v>
      </c>
      <c r="G134" t="s">
        <v>250</v>
      </c>
      <c r="H134" s="1" t="d">
        <v>00:03:38.99999999999998350</v>
      </c>
      <c r="I134" t="s">
        <v>274</v>
      </c>
      <c r="J134" s="4" t="str">
        <f t="shared" si="8"/>
        <v>1500</v>
      </c>
      <c r="K134">
        <v>219</v>
      </c>
      <c r="L134">
        <v>212</v>
      </c>
      <c r="M134">
        <f t="shared" si="9"/>
        <v>6.8493150684931505</v>
      </c>
      <c r="N134">
        <f t="shared" si="10"/>
        <v>1452.0547945205478</v>
      </c>
      <c r="O134" s="4">
        <f t="shared" si="11"/>
        <v>47.94520547945217</v>
      </c>
    </row>
    <row r="135" spans="1:15" x14ac:dyDescent="0.3">
      <c r="A135" t="s">
        <v>10</v>
      </c>
      <c r="B135" t="s">
        <v>272</v>
      </c>
      <c r="C135" t="s">
        <v>86</v>
      </c>
      <c r="D135">
        <v>1980</v>
      </c>
      <c r="E135" t="s">
        <v>20</v>
      </c>
      <c r="F135" t="s">
        <v>325</v>
      </c>
      <c r="G135" t="s">
        <v>40</v>
      </c>
      <c r="H135" s="1" t="d">
        <v>00:03:38.99999999999998350</v>
      </c>
      <c r="I135" t="s">
        <v>274</v>
      </c>
      <c r="J135" s="4" t="str">
        <f t="shared" si="8"/>
        <v>1500</v>
      </c>
      <c r="K135">
        <v>219</v>
      </c>
      <c r="L135">
        <v>212</v>
      </c>
      <c r="M135">
        <f t="shared" si="9"/>
        <v>6.8493150684931505</v>
      </c>
      <c r="N135">
        <f t="shared" si="10"/>
        <v>1452.0547945205478</v>
      </c>
      <c r="O135" s="4">
        <f t="shared" si="11"/>
        <v>47.94520547945217</v>
      </c>
    </row>
    <row r="136" spans="1:15" x14ac:dyDescent="0.3">
      <c r="A136" t="s">
        <v>10</v>
      </c>
      <c r="B136" t="s">
        <v>272</v>
      </c>
      <c r="C136" t="s">
        <v>48</v>
      </c>
      <c r="D136">
        <v>1968</v>
      </c>
      <c r="E136" t="s">
        <v>17</v>
      </c>
      <c r="F136" t="s">
        <v>295</v>
      </c>
      <c r="G136" t="s">
        <v>15</v>
      </c>
      <c r="H136" s="1" t="d">
        <v>00:03:37.99999999999999125</v>
      </c>
      <c r="I136" t="s">
        <v>274</v>
      </c>
      <c r="J136" s="4" t="str">
        <f t="shared" si="8"/>
        <v>1500</v>
      </c>
      <c r="K136">
        <v>218</v>
      </c>
      <c r="L136">
        <v>212</v>
      </c>
      <c r="M136">
        <f t="shared" si="9"/>
        <v>6.8807339449541285</v>
      </c>
      <c r="N136">
        <f t="shared" si="10"/>
        <v>1458.7155963302753</v>
      </c>
      <c r="O136" s="4">
        <f t="shared" si="11"/>
        <v>41.284403669724725</v>
      </c>
    </row>
    <row r="137" spans="1:15" x14ac:dyDescent="0.3">
      <c r="A137" t="s">
        <v>10</v>
      </c>
      <c r="B137" t="s">
        <v>272</v>
      </c>
      <c r="C137" t="s">
        <v>53</v>
      </c>
      <c r="D137">
        <v>1960</v>
      </c>
      <c r="E137" t="s">
        <v>17</v>
      </c>
      <c r="F137" t="s">
        <v>298</v>
      </c>
      <c r="G137" t="s">
        <v>64</v>
      </c>
      <c r="H137" s="1" t="d">
        <v>00:03:37.99999999999999125</v>
      </c>
      <c r="I137" t="s">
        <v>274</v>
      </c>
      <c r="J137" s="4" t="str">
        <f t="shared" si="8"/>
        <v>1500</v>
      </c>
      <c r="K137">
        <v>218</v>
      </c>
      <c r="L137">
        <v>212</v>
      </c>
      <c r="M137">
        <f t="shared" si="9"/>
        <v>6.8807339449541285</v>
      </c>
      <c r="N137">
        <f t="shared" si="10"/>
        <v>1458.7155963302753</v>
      </c>
      <c r="O137" s="4">
        <f t="shared" si="11"/>
        <v>41.284403669724725</v>
      </c>
    </row>
    <row r="138" spans="1:15" x14ac:dyDescent="0.3">
      <c r="A138" t="s">
        <v>10</v>
      </c>
      <c r="B138" t="s">
        <v>272</v>
      </c>
      <c r="C138" t="s">
        <v>86</v>
      </c>
      <c r="D138">
        <v>1980</v>
      </c>
      <c r="E138" t="s">
        <v>13</v>
      </c>
      <c r="F138" t="s">
        <v>287</v>
      </c>
      <c r="G138" t="s">
        <v>40</v>
      </c>
      <c r="H138" s="1" t="d">
        <v>00:03:37.99999999999999125</v>
      </c>
      <c r="I138" t="s">
        <v>274</v>
      </c>
      <c r="J138" s="4" t="str">
        <f t="shared" si="8"/>
        <v>1500</v>
      </c>
      <c r="K138">
        <v>218</v>
      </c>
      <c r="L138">
        <v>212</v>
      </c>
      <c r="M138">
        <f t="shared" si="9"/>
        <v>6.8807339449541285</v>
      </c>
      <c r="N138">
        <f t="shared" si="10"/>
        <v>1458.7155963302753</v>
      </c>
      <c r="O138" s="4">
        <f t="shared" si="11"/>
        <v>41.284403669724725</v>
      </c>
    </row>
    <row r="139" spans="1:15" x14ac:dyDescent="0.3">
      <c r="A139" t="s">
        <v>10</v>
      </c>
      <c r="B139" t="s">
        <v>272</v>
      </c>
      <c r="C139" t="s">
        <v>93</v>
      </c>
      <c r="D139">
        <v>1964</v>
      </c>
      <c r="E139" t="s">
        <v>13</v>
      </c>
      <c r="F139" t="s">
        <v>328</v>
      </c>
      <c r="G139" t="s">
        <v>187</v>
      </c>
      <c r="H139" s="1" t="d">
        <v>00:03:37.99999999999999125</v>
      </c>
      <c r="I139" t="s">
        <v>274</v>
      </c>
      <c r="J139" s="4" t="str">
        <f t="shared" si="8"/>
        <v>1500</v>
      </c>
      <c r="K139">
        <v>218</v>
      </c>
      <c r="L139">
        <v>212</v>
      </c>
      <c r="M139">
        <f t="shared" si="9"/>
        <v>6.8807339449541285</v>
      </c>
      <c r="N139">
        <f t="shared" si="10"/>
        <v>1458.7155963302753</v>
      </c>
      <c r="O139" s="4">
        <f t="shared" si="11"/>
        <v>41.284403669724725</v>
      </c>
    </row>
    <row r="140" spans="1:15" x14ac:dyDescent="0.3">
      <c r="A140" t="s">
        <v>10</v>
      </c>
      <c r="B140" t="s">
        <v>272</v>
      </c>
      <c r="C140" t="s">
        <v>84</v>
      </c>
      <c r="D140">
        <v>1996</v>
      </c>
      <c r="E140" t="s">
        <v>20</v>
      </c>
      <c r="F140" t="s">
        <v>323</v>
      </c>
      <c r="G140" t="s">
        <v>19</v>
      </c>
      <c r="H140" s="1" t="d">
        <v>00:03:36.99999999999999900</v>
      </c>
      <c r="I140" t="s">
        <v>274</v>
      </c>
      <c r="J140" s="4" t="str">
        <f t="shared" si="8"/>
        <v>1500</v>
      </c>
      <c r="K140">
        <v>217</v>
      </c>
      <c r="L140">
        <v>212</v>
      </c>
      <c r="M140">
        <f t="shared" si="9"/>
        <v>6.9124423963133639</v>
      </c>
      <c r="N140">
        <f t="shared" si="10"/>
        <v>1465.4377880184331</v>
      </c>
      <c r="O140" s="4">
        <f t="shared" si="11"/>
        <v>34.562211981566861</v>
      </c>
    </row>
    <row r="141" spans="1:15" x14ac:dyDescent="0.3">
      <c r="A141" t="s">
        <v>10</v>
      </c>
      <c r="B141" t="s">
        <v>272</v>
      </c>
      <c r="C141" t="s">
        <v>90</v>
      </c>
      <c r="D141">
        <v>1972</v>
      </c>
      <c r="E141" t="s">
        <v>17</v>
      </c>
      <c r="F141" t="s">
        <v>294</v>
      </c>
      <c r="G141" t="s">
        <v>19</v>
      </c>
      <c r="H141" s="1" t="d">
        <v>00:03:36.99999999999999900</v>
      </c>
      <c r="I141" t="s">
        <v>274</v>
      </c>
      <c r="J141" s="4" t="str">
        <f t="shared" si="8"/>
        <v>1500</v>
      </c>
      <c r="K141">
        <v>217</v>
      </c>
      <c r="L141">
        <v>212</v>
      </c>
      <c r="M141">
        <f t="shared" si="9"/>
        <v>6.9124423963133639</v>
      </c>
      <c r="N141">
        <f t="shared" si="10"/>
        <v>1465.4377880184331</v>
      </c>
      <c r="O141" s="4">
        <f t="shared" si="11"/>
        <v>34.562211981566861</v>
      </c>
    </row>
    <row r="142" spans="1:15" x14ac:dyDescent="0.3">
      <c r="A142" t="s">
        <v>10</v>
      </c>
      <c r="B142" t="s">
        <v>272</v>
      </c>
      <c r="C142" t="s">
        <v>90</v>
      </c>
      <c r="D142">
        <v>1972</v>
      </c>
      <c r="E142" t="s">
        <v>20</v>
      </c>
      <c r="F142" t="s">
        <v>327</v>
      </c>
      <c r="G142" t="s">
        <v>187</v>
      </c>
      <c r="H142" s="1" t="d">
        <v>00:03:36.99999999999999900</v>
      </c>
      <c r="I142" t="s">
        <v>274</v>
      </c>
      <c r="J142" s="4" t="str">
        <f t="shared" si="8"/>
        <v>1500</v>
      </c>
      <c r="K142">
        <v>217</v>
      </c>
      <c r="L142">
        <v>212</v>
      </c>
      <c r="M142">
        <f t="shared" si="9"/>
        <v>6.9124423963133639</v>
      </c>
      <c r="N142">
        <f t="shared" si="10"/>
        <v>1465.4377880184331</v>
      </c>
      <c r="O142" s="4">
        <f t="shared" si="11"/>
        <v>34.562211981566861</v>
      </c>
    </row>
    <row r="143" spans="1:15" x14ac:dyDescent="0.3">
      <c r="A143" t="s">
        <v>10</v>
      </c>
      <c r="B143" t="s">
        <v>272</v>
      </c>
      <c r="C143" t="s">
        <v>53</v>
      </c>
      <c r="D143">
        <v>1960</v>
      </c>
      <c r="E143" t="s">
        <v>13</v>
      </c>
      <c r="F143" t="s">
        <v>297</v>
      </c>
      <c r="G143" t="s">
        <v>59</v>
      </c>
      <c r="H143" s="1" t="d">
        <v>00:03:36.00</v>
      </c>
      <c r="I143" t="s">
        <v>274</v>
      </c>
      <c r="J143" s="4" t="str">
        <f t="shared" si="8"/>
        <v>1500</v>
      </c>
      <c r="K143">
        <v>216</v>
      </c>
      <c r="L143">
        <v>212</v>
      </c>
      <c r="M143">
        <f t="shared" si="9"/>
        <v>6.9444444444444446</v>
      </c>
      <c r="N143">
        <f t="shared" si="10"/>
        <v>1472.2222222222222</v>
      </c>
      <c r="O143" s="4">
        <f t="shared" si="11"/>
        <v>27.777777777777828</v>
      </c>
    </row>
    <row r="144" spans="1:15" x14ac:dyDescent="0.3">
      <c r="A144" t="s">
        <v>10</v>
      </c>
      <c r="B144" t="s">
        <v>272</v>
      </c>
      <c r="C144" t="s">
        <v>84</v>
      </c>
      <c r="D144">
        <v>1996</v>
      </c>
      <c r="E144" t="s">
        <v>13</v>
      </c>
      <c r="F144" t="s">
        <v>322</v>
      </c>
      <c r="G144" t="s">
        <v>276</v>
      </c>
      <c r="H144" s="1" t="d">
        <v>00:03:36.00</v>
      </c>
      <c r="I144" t="s">
        <v>274</v>
      </c>
      <c r="J144" s="4" t="str">
        <f t="shared" si="8"/>
        <v>1500</v>
      </c>
      <c r="K144">
        <v>216</v>
      </c>
      <c r="L144">
        <v>212</v>
      </c>
      <c r="M144">
        <f t="shared" si="9"/>
        <v>6.9444444444444446</v>
      </c>
      <c r="N144">
        <f t="shared" si="10"/>
        <v>1472.2222222222222</v>
      </c>
      <c r="O144" s="4">
        <f t="shared" si="11"/>
        <v>27.777777777777828</v>
      </c>
    </row>
    <row r="145" spans="1:15" x14ac:dyDescent="0.3">
      <c r="A145" t="s">
        <v>10</v>
      </c>
      <c r="B145" t="s">
        <v>272</v>
      </c>
      <c r="C145" t="s">
        <v>84</v>
      </c>
      <c r="D145">
        <v>1996</v>
      </c>
      <c r="E145" t="s">
        <v>17</v>
      </c>
      <c r="F145" t="s">
        <v>283</v>
      </c>
      <c r="G145" t="s">
        <v>203</v>
      </c>
      <c r="H145" s="1" t="d">
        <v>00:03:36.00</v>
      </c>
      <c r="I145" t="s">
        <v>274</v>
      </c>
      <c r="J145" s="4" t="str">
        <f t="shared" si="8"/>
        <v>1500</v>
      </c>
      <c r="K145">
        <v>216</v>
      </c>
      <c r="L145">
        <v>212</v>
      </c>
      <c r="M145">
        <f t="shared" si="9"/>
        <v>6.9444444444444446</v>
      </c>
      <c r="N145">
        <f t="shared" si="10"/>
        <v>1472.2222222222222</v>
      </c>
      <c r="O145" s="4">
        <f t="shared" si="11"/>
        <v>27.777777777777828</v>
      </c>
    </row>
    <row r="146" spans="1:15" x14ac:dyDescent="0.3">
      <c r="A146" t="s">
        <v>10</v>
      </c>
      <c r="B146" t="s">
        <v>272</v>
      </c>
      <c r="C146" t="s">
        <v>90</v>
      </c>
      <c r="D146">
        <v>1972</v>
      </c>
      <c r="E146" t="s">
        <v>13</v>
      </c>
      <c r="F146" t="s">
        <v>326</v>
      </c>
      <c r="G146" t="s">
        <v>44</v>
      </c>
      <c r="H146" s="1" t="d">
        <v>00:03:36.00</v>
      </c>
      <c r="I146" t="s">
        <v>274</v>
      </c>
      <c r="J146" s="4" t="str">
        <f t="shared" si="8"/>
        <v>1500</v>
      </c>
      <c r="K146">
        <v>216</v>
      </c>
      <c r="L146">
        <v>212</v>
      </c>
      <c r="M146">
        <f t="shared" si="9"/>
        <v>6.9444444444444446</v>
      </c>
      <c r="N146">
        <f t="shared" si="10"/>
        <v>1472.2222222222222</v>
      </c>
      <c r="O146" s="4">
        <f t="shared" si="11"/>
        <v>27.777777777777828</v>
      </c>
    </row>
    <row r="147" spans="1:15" x14ac:dyDescent="0.3">
      <c r="A147" t="s">
        <v>10</v>
      </c>
      <c r="B147" t="s">
        <v>272</v>
      </c>
      <c r="C147" t="s">
        <v>48</v>
      </c>
      <c r="D147">
        <v>1968</v>
      </c>
      <c r="E147" t="s">
        <v>13</v>
      </c>
      <c r="F147" t="s">
        <v>294</v>
      </c>
      <c r="G147" t="s">
        <v>19</v>
      </c>
      <c r="H147" s="1" t="d">
        <v>00:03:35.00000000000000775</v>
      </c>
      <c r="I147" t="s">
        <v>274</v>
      </c>
      <c r="J147" s="4" t="str">
        <f t="shared" si="8"/>
        <v>1500</v>
      </c>
      <c r="K147">
        <v>215</v>
      </c>
      <c r="L147">
        <v>212</v>
      </c>
      <c r="M147">
        <f t="shared" si="9"/>
        <v>6.9767441860465116</v>
      </c>
      <c r="N147">
        <f t="shared" si="10"/>
        <v>1479.0697674418604</v>
      </c>
      <c r="O147" s="4">
        <f t="shared" si="11"/>
        <v>20.930232558139551</v>
      </c>
    </row>
    <row r="148" spans="1:15" x14ac:dyDescent="0.3">
      <c r="A148" t="s">
        <v>10</v>
      </c>
      <c r="B148" t="s">
        <v>272</v>
      </c>
      <c r="C148" t="s">
        <v>78</v>
      </c>
      <c r="D148">
        <v>2012</v>
      </c>
      <c r="E148" t="s">
        <v>17</v>
      </c>
      <c r="F148" t="s">
        <v>319</v>
      </c>
      <c r="G148" t="s">
        <v>15</v>
      </c>
      <c r="H148" s="1" t="d">
        <v>00:03:35.00000000000000775</v>
      </c>
      <c r="I148" t="s">
        <v>274</v>
      </c>
      <c r="J148" s="4" t="str">
        <f t="shared" si="8"/>
        <v>1500</v>
      </c>
      <c r="K148">
        <v>215</v>
      </c>
      <c r="L148">
        <v>212</v>
      </c>
      <c r="M148">
        <f t="shared" si="9"/>
        <v>6.9767441860465116</v>
      </c>
      <c r="N148">
        <f t="shared" si="10"/>
        <v>1479.0697674418604</v>
      </c>
      <c r="O148" s="4">
        <f t="shared" si="11"/>
        <v>20.930232558139551</v>
      </c>
    </row>
    <row r="149" spans="1:15" x14ac:dyDescent="0.3">
      <c r="A149" t="s">
        <v>10</v>
      </c>
      <c r="B149" t="s">
        <v>272</v>
      </c>
      <c r="C149" t="s">
        <v>78</v>
      </c>
      <c r="D149">
        <v>2012</v>
      </c>
      <c r="E149" t="s">
        <v>20</v>
      </c>
      <c r="F149" t="s">
        <v>320</v>
      </c>
      <c r="G149" t="s">
        <v>33</v>
      </c>
      <c r="H149" s="1" t="d">
        <v>00:03:35.00000000000000775</v>
      </c>
      <c r="I149" t="s">
        <v>274</v>
      </c>
      <c r="J149" s="4" t="str">
        <f t="shared" si="8"/>
        <v>1500</v>
      </c>
      <c r="K149">
        <v>215</v>
      </c>
      <c r="L149">
        <v>212</v>
      </c>
      <c r="M149">
        <f t="shared" si="9"/>
        <v>6.9767441860465116</v>
      </c>
      <c r="N149">
        <f t="shared" si="10"/>
        <v>1479.0697674418604</v>
      </c>
      <c r="O149" s="4">
        <f t="shared" si="11"/>
        <v>20.930232558139551</v>
      </c>
    </row>
    <row r="150" spans="1:15" x14ac:dyDescent="0.3">
      <c r="A150" t="s">
        <v>10</v>
      </c>
      <c r="B150" t="s">
        <v>272</v>
      </c>
      <c r="C150" t="s">
        <v>81</v>
      </c>
      <c r="D150">
        <v>2004</v>
      </c>
      <c r="E150" t="s">
        <v>20</v>
      </c>
      <c r="F150" t="s">
        <v>321</v>
      </c>
      <c r="G150" t="s">
        <v>46</v>
      </c>
      <c r="H150" s="1" t="d">
        <v>00:03:35.00000000000000775</v>
      </c>
      <c r="I150" t="s">
        <v>274</v>
      </c>
      <c r="J150" s="4" t="str">
        <f t="shared" si="8"/>
        <v>1500</v>
      </c>
      <c r="K150">
        <v>215</v>
      </c>
      <c r="L150">
        <v>212</v>
      </c>
      <c r="M150">
        <f t="shared" si="9"/>
        <v>6.9767441860465116</v>
      </c>
      <c r="N150">
        <f t="shared" si="10"/>
        <v>1479.0697674418604</v>
      </c>
      <c r="O150" s="4">
        <f t="shared" si="11"/>
        <v>20.930232558139551</v>
      </c>
    </row>
    <row r="151" spans="1:15" x14ac:dyDescent="0.3">
      <c r="A151" t="s">
        <v>10</v>
      </c>
      <c r="B151" t="s">
        <v>272</v>
      </c>
      <c r="C151" t="s">
        <v>23</v>
      </c>
      <c r="D151">
        <v>2008</v>
      </c>
      <c r="E151" t="s">
        <v>17</v>
      </c>
      <c r="F151" t="s">
        <v>277</v>
      </c>
      <c r="G151" t="s">
        <v>187</v>
      </c>
      <c r="H151" s="1" t="d">
        <v>00:03:33.99999999999998175</v>
      </c>
      <c r="I151" t="s">
        <v>274</v>
      </c>
      <c r="J151" s="4" t="str">
        <f t="shared" si="8"/>
        <v>1500</v>
      </c>
      <c r="K151">
        <v>214</v>
      </c>
      <c r="L151">
        <v>212</v>
      </c>
      <c r="M151">
        <f t="shared" si="9"/>
        <v>7.009345794392523</v>
      </c>
      <c r="N151">
        <f t="shared" si="10"/>
        <v>1485.981308411215</v>
      </c>
      <c r="O151" s="4">
        <f t="shared" si="11"/>
        <v>14.018691588785032</v>
      </c>
    </row>
    <row r="152" spans="1:15" x14ac:dyDescent="0.3">
      <c r="A152" t="s">
        <v>10</v>
      </c>
      <c r="B152" t="s">
        <v>272</v>
      </c>
      <c r="C152" t="s">
        <v>23</v>
      </c>
      <c r="D152">
        <v>2008</v>
      </c>
      <c r="E152" t="s">
        <v>20</v>
      </c>
      <c r="F152" t="s">
        <v>279</v>
      </c>
      <c r="G152" t="s">
        <v>64</v>
      </c>
      <c r="H152" s="1" t="d">
        <v>00:03:33.99999999999998175</v>
      </c>
      <c r="I152" t="s">
        <v>274</v>
      </c>
      <c r="J152" s="4" t="str">
        <f t="shared" si="8"/>
        <v>1500</v>
      </c>
      <c r="K152">
        <v>214</v>
      </c>
      <c r="L152">
        <v>212</v>
      </c>
      <c r="M152">
        <f t="shared" si="9"/>
        <v>7.009345794392523</v>
      </c>
      <c r="N152">
        <f t="shared" si="10"/>
        <v>1485.981308411215</v>
      </c>
      <c r="O152" s="4">
        <f t="shared" si="11"/>
        <v>14.018691588785032</v>
      </c>
    </row>
    <row r="153" spans="1:15" x14ac:dyDescent="0.3">
      <c r="A153" t="s">
        <v>10</v>
      </c>
      <c r="B153" t="s">
        <v>272</v>
      </c>
      <c r="C153" t="s">
        <v>36</v>
      </c>
      <c r="D153">
        <v>1984</v>
      </c>
      <c r="E153" t="s">
        <v>20</v>
      </c>
      <c r="F153" t="s">
        <v>289</v>
      </c>
      <c r="G153" t="s">
        <v>203</v>
      </c>
      <c r="H153" s="1" t="d">
        <v>00:03:33.99999999999998175</v>
      </c>
      <c r="I153" t="s">
        <v>274</v>
      </c>
      <c r="J153" s="4" t="str">
        <f t="shared" si="8"/>
        <v>1500</v>
      </c>
      <c r="K153">
        <v>214</v>
      </c>
      <c r="L153">
        <v>212</v>
      </c>
      <c r="M153">
        <f t="shared" si="9"/>
        <v>7.009345794392523</v>
      </c>
      <c r="N153">
        <f t="shared" si="10"/>
        <v>1485.981308411215</v>
      </c>
      <c r="O153" s="4">
        <f t="shared" si="11"/>
        <v>14.018691588785032</v>
      </c>
    </row>
    <row r="154" spans="1:15" x14ac:dyDescent="0.3">
      <c r="A154" t="s">
        <v>10</v>
      </c>
      <c r="B154" t="s">
        <v>272</v>
      </c>
      <c r="C154" t="s">
        <v>78</v>
      </c>
      <c r="D154">
        <v>2012</v>
      </c>
      <c r="E154" t="s">
        <v>13</v>
      </c>
      <c r="F154" t="s">
        <v>275</v>
      </c>
      <c r="G154" t="s">
        <v>276</v>
      </c>
      <c r="H154" s="1" t="d">
        <v>00:03:33.99999999999998175</v>
      </c>
      <c r="I154" t="s">
        <v>274</v>
      </c>
      <c r="J154" s="4" t="str">
        <f t="shared" si="8"/>
        <v>1500</v>
      </c>
      <c r="K154">
        <v>214</v>
      </c>
      <c r="L154">
        <v>212</v>
      </c>
      <c r="M154">
        <f t="shared" si="9"/>
        <v>7.009345794392523</v>
      </c>
      <c r="N154">
        <f t="shared" si="10"/>
        <v>1485.981308411215</v>
      </c>
      <c r="O154" s="4">
        <f t="shared" si="11"/>
        <v>14.018691588785032</v>
      </c>
    </row>
    <row r="155" spans="1:15" x14ac:dyDescent="0.3">
      <c r="A155" t="s">
        <v>10</v>
      </c>
      <c r="B155" t="s">
        <v>272</v>
      </c>
      <c r="C155" t="s">
        <v>81</v>
      </c>
      <c r="D155">
        <v>2004</v>
      </c>
      <c r="E155" t="s">
        <v>13</v>
      </c>
      <c r="F155" t="s">
        <v>281</v>
      </c>
      <c r="G155" t="s">
        <v>33</v>
      </c>
      <c r="H155" s="1" t="d">
        <v>00:03:33.99999999999998175</v>
      </c>
      <c r="I155" t="s">
        <v>274</v>
      </c>
      <c r="J155" s="4" t="str">
        <f t="shared" si="8"/>
        <v>1500</v>
      </c>
      <c r="K155">
        <v>214</v>
      </c>
      <c r="L155">
        <v>212</v>
      </c>
      <c r="M155">
        <f t="shared" si="9"/>
        <v>7.009345794392523</v>
      </c>
      <c r="N155">
        <f t="shared" si="10"/>
        <v>1485.981308411215</v>
      </c>
      <c r="O155" s="4">
        <f t="shared" si="11"/>
        <v>14.018691588785032</v>
      </c>
    </row>
    <row r="156" spans="1:15" x14ac:dyDescent="0.3">
      <c r="A156" t="s">
        <v>10</v>
      </c>
      <c r="B156" t="s">
        <v>272</v>
      </c>
      <c r="C156" t="s">
        <v>81</v>
      </c>
      <c r="D156">
        <v>2004</v>
      </c>
      <c r="E156" t="s">
        <v>17</v>
      </c>
      <c r="F156" t="s">
        <v>282</v>
      </c>
      <c r="G156" t="s">
        <v>19</v>
      </c>
      <c r="H156" s="1" t="d">
        <v>00:03:33.99999999999998175</v>
      </c>
      <c r="I156" t="s">
        <v>274</v>
      </c>
      <c r="J156" s="4" t="str">
        <f t="shared" si="8"/>
        <v>1500</v>
      </c>
      <c r="K156">
        <v>214</v>
      </c>
      <c r="L156">
        <v>212</v>
      </c>
      <c r="M156">
        <f t="shared" si="9"/>
        <v>7.009345794392523</v>
      </c>
      <c r="N156">
        <f t="shared" si="10"/>
        <v>1485.981308411215</v>
      </c>
      <c r="O156" s="4">
        <f t="shared" si="11"/>
        <v>14.018691588785032</v>
      </c>
    </row>
    <row r="157" spans="1:15" x14ac:dyDescent="0.3">
      <c r="A157" t="s">
        <v>10</v>
      </c>
      <c r="B157" t="s">
        <v>272</v>
      </c>
      <c r="C157" t="s">
        <v>23</v>
      </c>
      <c r="D157">
        <v>2008</v>
      </c>
      <c r="E157" t="s">
        <v>13</v>
      </c>
      <c r="F157" t="s">
        <v>278</v>
      </c>
      <c r="G157" t="s">
        <v>19</v>
      </c>
      <c r="H157" s="1" t="d">
        <v>00:03:32.99999999999998275</v>
      </c>
      <c r="I157" t="s">
        <v>274</v>
      </c>
      <c r="J157" s="4" t="str">
        <f t="shared" si="8"/>
        <v>1500</v>
      </c>
      <c r="K157">
        <v>213</v>
      </c>
      <c r="L157">
        <v>212</v>
      </c>
      <c r="M157">
        <f t="shared" si="9"/>
        <v>7.042253521126761</v>
      </c>
      <c r="N157">
        <f t="shared" si="10"/>
        <v>1492.9577464788733</v>
      </c>
      <c r="O157" s="4">
        <f t="shared" si="11"/>
        <v>7.0422535211266677</v>
      </c>
    </row>
    <row r="158" spans="1:15" x14ac:dyDescent="0.3">
      <c r="A158" t="s">
        <v>10</v>
      </c>
      <c r="B158" t="s">
        <v>272</v>
      </c>
      <c r="C158" t="s">
        <v>36</v>
      </c>
      <c r="D158">
        <v>1984</v>
      </c>
      <c r="E158" t="s">
        <v>13</v>
      </c>
      <c r="F158" t="s">
        <v>287</v>
      </c>
      <c r="G158" t="s">
        <v>40</v>
      </c>
      <c r="H158" s="1" t="d">
        <v>00:03:32.99999999999998275</v>
      </c>
      <c r="I158" t="s">
        <v>274</v>
      </c>
      <c r="J158" s="4" t="str">
        <f t="shared" si="8"/>
        <v>1500</v>
      </c>
      <c r="K158">
        <v>213</v>
      </c>
      <c r="L158">
        <v>212</v>
      </c>
      <c r="M158">
        <f t="shared" si="9"/>
        <v>7.042253521126761</v>
      </c>
      <c r="N158">
        <f t="shared" si="10"/>
        <v>1492.9577464788733</v>
      </c>
      <c r="O158" s="4">
        <f t="shared" si="11"/>
        <v>7.0422535211266677</v>
      </c>
    </row>
    <row r="159" spans="1:15" x14ac:dyDescent="0.3">
      <c r="A159" t="s">
        <v>10</v>
      </c>
      <c r="B159" t="s">
        <v>272</v>
      </c>
      <c r="C159" t="s">
        <v>36</v>
      </c>
      <c r="D159">
        <v>1984</v>
      </c>
      <c r="E159" t="s">
        <v>17</v>
      </c>
      <c r="F159" t="s">
        <v>288</v>
      </c>
      <c r="G159" t="s">
        <v>40</v>
      </c>
      <c r="H159" s="1" t="d">
        <v>00:03:32.99999999999998275</v>
      </c>
      <c r="I159" t="s">
        <v>274</v>
      </c>
      <c r="J159" s="4" t="str">
        <f t="shared" si="8"/>
        <v>1500</v>
      </c>
      <c r="K159">
        <v>213</v>
      </c>
      <c r="L159">
        <v>212</v>
      </c>
      <c r="M159">
        <f t="shared" si="9"/>
        <v>7.042253521126761</v>
      </c>
      <c r="N159">
        <f t="shared" si="10"/>
        <v>1492.9577464788733</v>
      </c>
      <c r="O159" s="4">
        <f t="shared" si="11"/>
        <v>7.0422535211266677</v>
      </c>
    </row>
    <row r="160" spans="1:15" x14ac:dyDescent="0.3">
      <c r="A160" t="s">
        <v>10</v>
      </c>
      <c r="B160" t="s">
        <v>272</v>
      </c>
      <c r="C160" t="s">
        <v>27</v>
      </c>
      <c r="D160">
        <v>2000</v>
      </c>
      <c r="E160" t="s">
        <v>13</v>
      </c>
      <c r="F160" t="s">
        <v>280</v>
      </c>
      <c r="G160" t="s">
        <v>19</v>
      </c>
      <c r="H160" s="1" t="d">
        <v>00:03:31.99999999999999050</v>
      </c>
      <c r="I160" t="s">
        <v>274</v>
      </c>
      <c r="J160" s="4" t="str">
        <f t="shared" si="8"/>
        <v>1500</v>
      </c>
      <c r="K160">
        <v>212</v>
      </c>
      <c r="L160">
        <v>212</v>
      </c>
      <c r="M160">
        <f t="shared" si="9"/>
        <v>7.0754716981132075</v>
      </c>
      <c r="N160">
        <f t="shared" si="10"/>
        <v>1500</v>
      </c>
      <c r="O160" s="4">
        <f t="shared" si="11"/>
        <v>0</v>
      </c>
    </row>
    <row r="161" spans="1:15" x14ac:dyDescent="0.3">
      <c r="A161" t="s">
        <v>10</v>
      </c>
      <c r="B161" t="s">
        <v>272</v>
      </c>
      <c r="C161" t="s">
        <v>27</v>
      </c>
      <c r="D161">
        <v>2000</v>
      </c>
      <c r="E161" t="s">
        <v>17</v>
      </c>
      <c r="F161" t="s">
        <v>281</v>
      </c>
      <c r="G161" t="s">
        <v>33</v>
      </c>
      <c r="H161" s="1" t="d">
        <v>00:03:31.99999999999999050</v>
      </c>
      <c r="I161" t="s">
        <v>274</v>
      </c>
      <c r="J161" s="4" t="str">
        <f t="shared" si="8"/>
        <v>1500</v>
      </c>
      <c r="K161">
        <v>212</v>
      </c>
      <c r="L161">
        <v>212</v>
      </c>
      <c r="M161">
        <f t="shared" si="9"/>
        <v>7.0754716981132075</v>
      </c>
      <c r="N161">
        <f t="shared" si="10"/>
        <v>1500</v>
      </c>
      <c r="O161" s="4">
        <f t="shared" si="11"/>
        <v>0</v>
      </c>
    </row>
    <row r="162" spans="1:15" x14ac:dyDescent="0.3">
      <c r="A162" t="s">
        <v>10</v>
      </c>
      <c r="B162" t="s">
        <v>272</v>
      </c>
      <c r="C162" t="s">
        <v>27</v>
      </c>
      <c r="D162">
        <v>2000</v>
      </c>
      <c r="E162" t="s">
        <v>20</v>
      </c>
      <c r="F162" t="s">
        <v>282</v>
      </c>
      <c r="G162" t="s">
        <v>19</v>
      </c>
      <c r="H162" s="1" t="d">
        <v>00:03:31.99999999999999050</v>
      </c>
      <c r="I162" t="s">
        <v>274</v>
      </c>
      <c r="J162" s="4" t="str">
        <f t="shared" si="8"/>
        <v>1500</v>
      </c>
      <c r="K162">
        <v>212</v>
      </c>
      <c r="L162">
        <v>212</v>
      </c>
      <c r="M162">
        <f t="shared" si="9"/>
        <v>7.0754716981132075</v>
      </c>
      <c r="N162">
        <f t="shared" si="10"/>
        <v>1500</v>
      </c>
      <c r="O162" s="4">
        <f t="shared" si="11"/>
        <v>0</v>
      </c>
    </row>
    <row r="163" spans="1:15" x14ac:dyDescent="0.3">
      <c r="A163" t="s">
        <v>10</v>
      </c>
      <c r="B163" t="s">
        <v>272</v>
      </c>
      <c r="C163" t="s">
        <v>36</v>
      </c>
      <c r="D163">
        <v>1932</v>
      </c>
      <c r="E163" t="s">
        <v>20</v>
      </c>
      <c r="F163" t="s">
        <v>339</v>
      </c>
      <c r="G163" t="s">
        <v>117</v>
      </c>
      <c r="H163" t="s">
        <v>158</v>
      </c>
      <c r="I163" t="s">
        <v>274</v>
      </c>
      <c r="J163" s="4" t="str">
        <f t="shared" si="8"/>
        <v>1500</v>
      </c>
      <c r="K163">
        <v>0</v>
      </c>
      <c r="M163" t="e">
        <f t="shared" si="9"/>
        <v>#DIV/0!</v>
      </c>
      <c r="N163" t="e">
        <f t="shared" si="10"/>
        <v>#DIV/0!</v>
      </c>
      <c r="O163" s="4" t="e">
        <f t="shared" si="11"/>
        <v>#DIV/0!</v>
      </c>
    </row>
    <row r="164" spans="1:15" x14ac:dyDescent="0.3">
      <c r="A164" t="s">
        <v>10</v>
      </c>
      <c r="B164" t="s">
        <v>272</v>
      </c>
      <c r="C164" t="s">
        <v>191</v>
      </c>
      <c r="D164">
        <v>1904</v>
      </c>
      <c r="E164" t="s">
        <v>20</v>
      </c>
      <c r="F164" t="s">
        <v>348</v>
      </c>
      <c r="G164" t="s">
        <v>15</v>
      </c>
      <c r="H164" t="s">
        <v>158</v>
      </c>
      <c r="I164" t="s">
        <v>274</v>
      </c>
      <c r="J164" s="4" t="str">
        <f t="shared" si="8"/>
        <v>1500</v>
      </c>
      <c r="K164">
        <v>0</v>
      </c>
      <c r="M164" t="e">
        <f t="shared" si="9"/>
        <v>#DIV/0!</v>
      </c>
      <c r="N164" t="e">
        <f t="shared" si="10"/>
        <v>#DIV/0!</v>
      </c>
      <c r="O164" s="4" t="e">
        <f t="shared" si="11"/>
        <v>#DIV/0!</v>
      </c>
    </row>
    <row r="165" spans="1:15" x14ac:dyDescent="0.3">
      <c r="A165" t="s">
        <v>10</v>
      </c>
      <c r="B165" t="s">
        <v>352</v>
      </c>
      <c r="C165" t="s">
        <v>105</v>
      </c>
      <c r="D165">
        <v>1900</v>
      </c>
      <c r="E165" t="s">
        <v>20</v>
      </c>
      <c r="F165" t="s">
        <v>162</v>
      </c>
      <c r="G165" t="s">
        <v>59</v>
      </c>
      <c r="H165">
        <v>22.9</v>
      </c>
      <c r="I165" t="s">
        <v>353</v>
      </c>
      <c r="J165" s="4" t="str">
        <f t="shared" si="8"/>
        <v>200</v>
      </c>
      <c r="K165">
        <v>22.9</v>
      </c>
      <c r="L165">
        <v>19.3</v>
      </c>
      <c r="M165">
        <f t="shared" si="9"/>
        <v>8.7336244541484724</v>
      </c>
      <c r="N165">
        <f t="shared" si="10"/>
        <v>168.55895196506552</v>
      </c>
      <c r="O165" s="4">
        <f t="shared" si="11"/>
        <v>31.441048034934482</v>
      </c>
    </row>
    <row r="166" spans="1:15" x14ac:dyDescent="0.3">
      <c r="A166" t="s">
        <v>10</v>
      </c>
      <c r="B166" t="s">
        <v>352</v>
      </c>
      <c r="C166" t="s">
        <v>105</v>
      </c>
      <c r="D166">
        <v>1900</v>
      </c>
      <c r="E166" t="s">
        <v>17</v>
      </c>
      <c r="F166" t="s">
        <v>378</v>
      </c>
      <c r="G166" t="s">
        <v>379</v>
      </c>
      <c r="H166">
        <v>22.8</v>
      </c>
      <c r="I166" t="s">
        <v>353</v>
      </c>
      <c r="J166" s="4" t="str">
        <f t="shared" si="8"/>
        <v>200</v>
      </c>
      <c r="K166">
        <v>22.8</v>
      </c>
      <c r="L166">
        <v>19.3</v>
      </c>
      <c r="M166">
        <f t="shared" si="9"/>
        <v>8.7719298245614024</v>
      </c>
      <c r="N166">
        <f t="shared" si="10"/>
        <v>169.29824561403507</v>
      </c>
      <c r="O166" s="4">
        <f t="shared" si="11"/>
        <v>30.701754385964932</v>
      </c>
    </row>
    <row r="167" spans="1:15" x14ac:dyDescent="0.3">
      <c r="A167" t="s">
        <v>10</v>
      </c>
      <c r="B167" t="s">
        <v>352</v>
      </c>
      <c r="C167" t="s">
        <v>78</v>
      </c>
      <c r="D167">
        <v>1908</v>
      </c>
      <c r="E167" t="s">
        <v>13</v>
      </c>
      <c r="F167" t="s">
        <v>159</v>
      </c>
      <c r="G167" t="s">
        <v>117</v>
      </c>
      <c r="H167">
        <v>22.6</v>
      </c>
      <c r="I167" t="s">
        <v>353</v>
      </c>
      <c r="J167" s="4" t="str">
        <f t="shared" si="8"/>
        <v>200</v>
      </c>
      <c r="K167">
        <v>22.6</v>
      </c>
      <c r="L167">
        <v>19.3</v>
      </c>
      <c r="M167">
        <f t="shared" si="9"/>
        <v>8.8495575221238933</v>
      </c>
      <c r="N167">
        <f t="shared" si="10"/>
        <v>170.79646017699116</v>
      </c>
      <c r="O167" s="4">
        <f t="shared" si="11"/>
        <v>29.203539823008839</v>
      </c>
    </row>
    <row r="168" spans="1:15" x14ac:dyDescent="0.3">
      <c r="A168" t="s">
        <v>1399</v>
      </c>
      <c r="B168" t="s">
        <v>1529</v>
      </c>
      <c r="C168" t="s">
        <v>78</v>
      </c>
      <c r="D168">
        <v>1948</v>
      </c>
      <c r="E168" t="s">
        <v>20</v>
      </c>
      <c r="F168" t="s">
        <v>1548</v>
      </c>
      <c r="G168" t="s">
        <v>15</v>
      </c>
      <c r="H168">
        <v>25.2</v>
      </c>
      <c r="I168" t="s">
        <v>353</v>
      </c>
      <c r="J168" s="4" t="str">
        <f t="shared" si="8"/>
        <v>200</v>
      </c>
      <c r="K168">
        <v>25.2</v>
      </c>
      <c r="L168">
        <v>21.74</v>
      </c>
      <c r="M168">
        <f t="shared" si="9"/>
        <v>7.9365079365079367</v>
      </c>
      <c r="N168">
        <f t="shared" si="10"/>
        <v>172.53968253968253</v>
      </c>
      <c r="O168" s="4">
        <f t="shared" si="11"/>
        <v>27.460317460317469</v>
      </c>
    </row>
    <row r="169" spans="1:15" x14ac:dyDescent="0.3">
      <c r="A169" t="s">
        <v>1399</v>
      </c>
      <c r="B169" t="s">
        <v>1529</v>
      </c>
      <c r="C169" t="s">
        <v>78</v>
      </c>
      <c r="D169">
        <v>1948</v>
      </c>
      <c r="E169" t="s">
        <v>17</v>
      </c>
      <c r="F169" t="s">
        <v>1547</v>
      </c>
      <c r="G169" t="s">
        <v>40</v>
      </c>
      <c r="H169">
        <v>25.1</v>
      </c>
      <c r="I169" t="s">
        <v>353</v>
      </c>
      <c r="J169" s="4" t="str">
        <f t="shared" si="8"/>
        <v>200</v>
      </c>
      <c r="K169">
        <v>25.1</v>
      </c>
      <c r="L169">
        <v>21.74</v>
      </c>
      <c r="M169">
        <f t="shared" si="9"/>
        <v>7.9681274900398398</v>
      </c>
      <c r="N169">
        <f t="shared" si="10"/>
        <v>173.2270916334661</v>
      </c>
      <c r="O169" s="4">
        <f t="shared" si="11"/>
        <v>26.772908366533898</v>
      </c>
    </row>
    <row r="170" spans="1:15" x14ac:dyDescent="0.3">
      <c r="A170" t="s">
        <v>1399</v>
      </c>
      <c r="B170" t="s">
        <v>1529</v>
      </c>
      <c r="C170" t="s">
        <v>53</v>
      </c>
      <c r="D170">
        <v>1960</v>
      </c>
      <c r="E170" t="s">
        <v>20</v>
      </c>
      <c r="F170" t="s">
        <v>1467</v>
      </c>
      <c r="G170" t="s">
        <v>40</v>
      </c>
      <c r="H170">
        <v>24.7</v>
      </c>
      <c r="I170" t="s">
        <v>353</v>
      </c>
      <c r="J170" s="4" t="str">
        <f t="shared" si="8"/>
        <v>200</v>
      </c>
      <c r="K170">
        <v>24.7</v>
      </c>
      <c r="L170">
        <v>21.74</v>
      </c>
      <c r="M170">
        <f t="shared" si="9"/>
        <v>8.097165991902834</v>
      </c>
      <c r="N170">
        <f t="shared" si="10"/>
        <v>176.03238866396759</v>
      </c>
      <c r="O170" s="4">
        <f t="shared" si="11"/>
        <v>23.967611336032405</v>
      </c>
    </row>
    <row r="171" spans="1:15" x14ac:dyDescent="0.3">
      <c r="A171" t="s">
        <v>10</v>
      </c>
      <c r="B171" t="s">
        <v>352</v>
      </c>
      <c r="C171" t="s">
        <v>75</v>
      </c>
      <c r="D171">
        <v>1920</v>
      </c>
      <c r="E171" t="s">
        <v>20</v>
      </c>
      <c r="F171" t="s">
        <v>154</v>
      </c>
      <c r="G171" t="s">
        <v>40</v>
      </c>
      <c r="H171">
        <v>22.2</v>
      </c>
      <c r="I171" t="s">
        <v>353</v>
      </c>
      <c r="J171" s="4" t="str">
        <f t="shared" si="8"/>
        <v>200</v>
      </c>
      <c r="K171">
        <v>22.2</v>
      </c>
      <c r="L171">
        <v>19.3</v>
      </c>
      <c r="M171">
        <f t="shared" si="9"/>
        <v>9.0090090090090094</v>
      </c>
      <c r="N171">
        <f t="shared" si="10"/>
        <v>173.87387387387389</v>
      </c>
      <c r="O171" s="4">
        <f t="shared" si="11"/>
        <v>26.12612612612611</v>
      </c>
    </row>
    <row r="172" spans="1:15" x14ac:dyDescent="0.3">
      <c r="A172" t="s">
        <v>10</v>
      </c>
      <c r="B172" t="s">
        <v>352</v>
      </c>
      <c r="C172" t="s">
        <v>105</v>
      </c>
      <c r="D172">
        <v>1900</v>
      </c>
      <c r="E172" t="s">
        <v>13</v>
      </c>
      <c r="F172" t="s">
        <v>161</v>
      </c>
      <c r="G172" t="s">
        <v>15</v>
      </c>
      <c r="H172">
        <v>22.2</v>
      </c>
      <c r="I172" t="s">
        <v>353</v>
      </c>
      <c r="J172" s="4" t="str">
        <f t="shared" si="8"/>
        <v>200</v>
      </c>
      <c r="K172">
        <v>22.2</v>
      </c>
      <c r="L172">
        <v>19.3</v>
      </c>
      <c r="M172">
        <f t="shared" si="9"/>
        <v>9.0090090090090094</v>
      </c>
      <c r="N172">
        <f t="shared" si="10"/>
        <v>173.87387387387389</v>
      </c>
      <c r="O172" s="4">
        <f t="shared" si="11"/>
        <v>26.12612612612611</v>
      </c>
    </row>
    <row r="173" spans="1:15" x14ac:dyDescent="0.3">
      <c r="A173" t="s">
        <v>10</v>
      </c>
      <c r="B173" t="s">
        <v>352</v>
      </c>
      <c r="C173" t="s">
        <v>75</v>
      </c>
      <c r="D173">
        <v>1920</v>
      </c>
      <c r="E173" t="s">
        <v>17</v>
      </c>
      <c r="F173" t="s">
        <v>152</v>
      </c>
      <c r="G173" t="s">
        <v>15</v>
      </c>
      <c r="H173">
        <v>22.1</v>
      </c>
      <c r="I173" t="s">
        <v>353</v>
      </c>
      <c r="J173" s="4" t="str">
        <f t="shared" si="8"/>
        <v>200</v>
      </c>
      <c r="K173">
        <v>22.1</v>
      </c>
      <c r="L173">
        <v>19.3</v>
      </c>
      <c r="M173">
        <f t="shared" si="9"/>
        <v>9.0497737556561084</v>
      </c>
      <c r="N173">
        <f t="shared" si="10"/>
        <v>174.6606334841629</v>
      </c>
      <c r="O173" s="4">
        <f t="shared" si="11"/>
        <v>25.339366515837099</v>
      </c>
    </row>
    <row r="174" spans="1:15" x14ac:dyDescent="0.3">
      <c r="A174" t="s">
        <v>1399</v>
      </c>
      <c r="B174" t="s">
        <v>1529</v>
      </c>
      <c r="C174" t="s">
        <v>53</v>
      </c>
      <c r="D174">
        <v>1960</v>
      </c>
      <c r="E174" t="s">
        <v>17</v>
      </c>
      <c r="F174" t="s">
        <v>1539</v>
      </c>
      <c r="G174" t="s">
        <v>57</v>
      </c>
      <c r="H174">
        <v>24.4</v>
      </c>
      <c r="I174" t="s">
        <v>353</v>
      </c>
      <c r="J174" s="4" t="str">
        <f t="shared" si="8"/>
        <v>200</v>
      </c>
      <c r="K174">
        <v>24.4</v>
      </c>
      <c r="L174">
        <v>21.74</v>
      </c>
      <c r="M174">
        <f t="shared" si="9"/>
        <v>8.1967213114754109</v>
      </c>
      <c r="N174">
        <f t="shared" si="10"/>
        <v>178.19672131147541</v>
      </c>
      <c r="O174" s="4">
        <f t="shared" si="11"/>
        <v>21.803278688524586</v>
      </c>
    </row>
    <row r="175" spans="1:15" x14ac:dyDescent="0.3">
      <c r="A175" t="s">
        <v>1399</v>
      </c>
      <c r="B175" t="s">
        <v>1529</v>
      </c>
      <c r="C175" t="s">
        <v>78</v>
      </c>
      <c r="D175">
        <v>1948</v>
      </c>
      <c r="E175" t="s">
        <v>13</v>
      </c>
      <c r="F175" t="s">
        <v>1493</v>
      </c>
      <c r="G175" t="s">
        <v>147</v>
      </c>
      <c r="H175">
        <v>24.4</v>
      </c>
      <c r="I175" t="s">
        <v>353</v>
      </c>
      <c r="J175" s="4" t="str">
        <f t="shared" si="8"/>
        <v>200</v>
      </c>
      <c r="K175">
        <v>24.4</v>
      </c>
      <c r="L175">
        <v>21.74</v>
      </c>
      <c r="M175">
        <f t="shared" si="9"/>
        <v>8.1967213114754109</v>
      </c>
      <c r="N175">
        <f t="shared" si="10"/>
        <v>178.19672131147541</v>
      </c>
      <c r="O175" s="4">
        <f t="shared" si="11"/>
        <v>21.803278688524586</v>
      </c>
    </row>
    <row r="176" spans="1:15" x14ac:dyDescent="0.3">
      <c r="A176" t="s">
        <v>1399</v>
      </c>
      <c r="B176" t="s">
        <v>1529</v>
      </c>
      <c r="C176" t="s">
        <v>60</v>
      </c>
      <c r="D176">
        <v>1952</v>
      </c>
      <c r="E176" t="s">
        <v>17</v>
      </c>
      <c r="F176" t="s">
        <v>1540</v>
      </c>
      <c r="G176" t="s">
        <v>147</v>
      </c>
      <c r="H176">
        <v>24.2</v>
      </c>
      <c r="I176" t="s">
        <v>353</v>
      </c>
      <c r="J176" s="4" t="str">
        <f t="shared" si="8"/>
        <v>200</v>
      </c>
      <c r="K176">
        <v>24.2</v>
      </c>
      <c r="L176">
        <v>21.74</v>
      </c>
      <c r="M176">
        <f t="shared" si="9"/>
        <v>8.2644628099173563</v>
      </c>
      <c r="N176">
        <f t="shared" si="10"/>
        <v>179.6694214876033</v>
      </c>
      <c r="O176" s="4">
        <f t="shared" si="11"/>
        <v>20.330578512396698</v>
      </c>
    </row>
    <row r="177" spans="1:15" x14ac:dyDescent="0.3">
      <c r="A177" t="s">
        <v>10</v>
      </c>
      <c r="B177" t="s">
        <v>352</v>
      </c>
      <c r="C177" t="s">
        <v>75</v>
      </c>
      <c r="D177">
        <v>1920</v>
      </c>
      <c r="E177" t="s">
        <v>13</v>
      </c>
      <c r="F177" t="s">
        <v>376</v>
      </c>
      <c r="G177" t="s">
        <v>15</v>
      </c>
      <c r="H177">
        <v>22</v>
      </c>
      <c r="I177" t="s">
        <v>353</v>
      </c>
      <c r="J177" s="4" t="str">
        <f t="shared" si="8"/>
        <v>200</v>
      </c>
      <c r="K177">
        <v>22</v>
      </c>
      <c r="L177">
        <v>19.3</v>
      </c>
      <c r="M177">
        <f t="shared" si="9"/>
        <v>9.0909090909090917</v>
      </c>
      <c r="N177">
        <f t="shared" si="10"/>
        <v>175.45454545454547</v>
      </c>
      <c r="O177" s="4">
        <f t="shared" si="11"/>
        <v>24.545454545454533</v>
      </c>
    </row>
    <row r="178" spans="1:15" x14ac:dyDescent="0.3">
      <c r="A178" t="s">
        <v>10</v>
      </c>
      <c r="B178" t="s">
        <v>352</v>
      </c>
      <c r="C178" t="s">
        <v>107</v>
      </c>
      <c r="D178">
        <v>1912</v>
      </c>
      <c r="E178" t="s">
        <v>20</v>
      </c>
      <c r="F178" t="s">
        <v>391</v>
      </c>
      <c r="G178" t="s">
        <v>40</v>
      </c>
      <c r="H178">
        <v>22</v>
      </c>
      <c r="I178" t="s">
        <v>353</v>
      </c>
      <c r="J178" s="4" t="str">
        <f t="shared" si="8"/>
        <v>200</v>
      </c>
      <c r="K178">
        <v>22</v>
      </c>
      <c r="L178">
        <v>19.3</v>
      </c>
      <c r="M178">
        <f t="shared" si="9"/>
        <v>9.0909090909090917</v>
      </c>
      <c r="N178">
        <f t="shared" si="10"/>
        <v>175.45454545454547</v>
      </c>
      <c r="O178" s="4">
        <f t="shared" si="11"/>
        <v>24.545454545454533</v>
      </c>
    </row>
    <row r="179" spans="1:15" x14ac:dyDescent="0.3">
      <c r="A179" t="s">
        <v>10</v>
      </c>
      <c r="B179" t="s">
        <v>352</v>
      </c>
      <c r="C179" t="s">
        <v>70</v>
      </c>
      <c r="D179">
        <v>1928</v>
      </c>
      <c r="E179" t="s">
        <v>17</v>
      </c>
      <c r="F179" t="s">
        <v>374</v>
      </c>
      <c r="G179" t="s">
        <v>40</v>
      </c>
      <c r="H179">
        <v>21.9</v>
      </c>
      <c r="I179" t="s">
        <v>353</v>
      </c>
      <c r="J179" s="4" t="str">
        <f t="shared" si="8"/>
        <v>200</v>
      </c>
      <c r="K179">
        <v>21.9</v>
      </c>
      <c r="L179">
        <v>19.3</v>
      </c>
      <c r="M179">
        <f t="shared" si="9"/>
        <v>9.1324200913242013</v>
      </c>
      <c r="N179">
        <f t="shared" si="10"/>
        <v>176.25570776255708</v>
      </c>
      <c r="O179" s="4">
        <f t="shared" si="11"/>
        <v>23.74429223744292</v>
      </c>
    </row>
    <row r="180" spans="1:15" x14ac:dyDescent="0.3">
      <c r="A180" t="s">
        <v>1399</v>
      </c>
      <c r="B180" t="s">
        <v>1529</v>
      </c>
      <c r="C180" t="s">
        <v>60</v>
      </c>
      <c r="D180">
        <v>1952</v>
      </c>
      <c r="E180" t="s">
        <v>20</v>
      </c>
      <c r="F180" t="s">
        <v>1541</v>
      </c>
      <c r="G180" t="s">
        <v>55</v>
      </c>
      <c r="H180">
        <v>24.2</v>
      </c>
      <c r="I180" t="s">
        <v>353</v>
      </c>
      <c r="J180" s="4" t="str">
        <f t="shared" si="8"/>
        <v>200</v>
      </c>
      <c r="K180">
        <v>24.2</v>
      </c>
      <c r="L180">
        <v>21.74</v>
      </c>
      <c r="M180">
        <f t="shared" si="9"/>
        <v>8.2644628099173563</v>
      </c>
      <c r="N180">
        <f t="shared" si="10"/>
        <v>179.6694214876033</v>
      </c>
      <c r="O180" s="4">
        <f t="shared" si="11"/>
        <v>20.330578512396698</v>
      </c>
    </row>
    <row r="181" spans="1:15" x14ac:dyDescent="0.3">
      <c r="A181" t="s">
        <v>1399</v>
      </c>
      <c r="B181" t="s">
        <v>1529</v>
      </c>
      <c r="C181" t="s">
        <v>53</v>
      </c>
      <c r="D181">
        <v>1960</v>
      </c>
      <c r="E181" t="s">
        <v>13</v>
      </c>
      <c r="F181" t="s">
        <v>1466</v>
      </c>
      <c r="G181" t="s">
        <v>15</v>
      </c>
      <c r="H181">
        <v>24</v>
      </c>
      <c r="I181" t="s">
        <v>353</v>
      </c>
      <c r="J181" s="4" t="str">
        <f t="shared" si="8"/>
        <v>200</v>
      </c>
      <c r="K181">
        <v>24</v>
      </c>
      <c r="L181">
        <v>21.74</v>
      </c>
      <c r="M181">
        <f t="shared" si="9"/>
        <v>8.3333333333333339</v>
      </c>
      <c r="N181">
        <f t="shared" si="10"/>
        <v>181.16666666666666</v>
      </c>
      <c r="O181" s="4">
        <f t="shared" si="11"/>
        <v>18.833333333333343</v>
      </c>
    </row>
    <row r="182" spans="1:15" x14ac:dyDescent="0.3">
      <c r="A182" t="s">
        <v>1399</v>
      </c>
      <c r="B182" t="s">
        <v>1529</v>
      </c>
      <c r="C182" t="s">
        <v>96</v>
      </c>
      <c r="D182">
        <v>1956</v>
      </c>
      <c r="E182" t="s">
        <v>20</v>
      </c>
      <c r="F182" t="s">
        <v>1492</v>
      </c>
      <c r="G182" t="s">
        <v>59</v>
      </c>
      <c r="H182">
        <v>23.8</v>
      </c>
      <c r="I182" t="s">
        <v>353</v>
      </c>
      <c r="J182" s="4" t="str">
        <f t="shared" si="8"/>
        <v>200</v>
      </c>
      <c r="K182">
        <v>23.8</v>
      </c>
      <c r="L182">
        <v>21.74</v>
      </c>
      <c r="M182">
        <f t="shared" si="9"/>
        <v>8.4033613445378155</v>
      </c>
      <c r="N182">
        <f t="shared" si="10"/>
        <v>182.68907563025209</v>
      </c>
      <c r="O182" s="4">
        <f t="shared" si="11"/>
        <v>17.310924369747909</v>
      </c>
    </row>
    <row r="183" spans="1:15" x14ac:dyDescent="0.3">
      <c r="A183" t="s">
        <v>10</v>
      </c>
      <c r="B183" t="s">
        <v>352</v>
      </c>
      <c r="C183" t="s">
        <v>70</v>
      </c>
      <c r="D183">
        <v>1928</v>
      </c>
      <c r="E183" t="s">
        <v>20</v>
      </c>
      <c r="F183" t="s">
        <v>375</v>
      </c>
      <c r="G183" t="s">
        <v>151</v>
      </c>
      <c r="H183">
        <v>21.9</v>
      </c>
      <c r="I183" t="s">
        <v>353</v>
      </c>
      <c r="J183" s="4" t="str">
        <f t="shared" si="8"/>
        <v>200</v>
      </c>
      <c r="K183">
        <v>21.9</v>
      </c>
      <c r="L183">
        <v>19.3</v>
      </c>
      <c r="M183">
        <f t="shared" si="9"/>
        <v>9.1324200913242013</v>
      </c>
      <c r="N183">
        <f t="shared" si="10"/>
        <v>176.25570776255708</v>
      </c>
      <c r="O183" s="4">
        <f t="shared" si="11"/>
        <v>23.74429223744292</v>
      </c>
    </row>
    <row r="184" spans="1:15" x14ac:dyDescent="0.3">
      <c r="A184" t="s">
        <v>10</v>
      </c>
      <c r="B184" t="s">
        <v>352</v>
      </c>
      <c r="C184" t="s">
        <v>105</v>
      </c>
      <c r="D184">
        <v>1924</v>
      </c>
      <c r="E184" t="s">
        <v>20</v>
      </c>
      <c r="F184" t="s">
        <v>390</v>
      </c>
      <c r="G184" t="s">
        <v>40</v>
      </c>
      <c r="H184">
        <v>21.9</v>
      </c>
      <c r="I184" t="s">
        <v>353</v>
      </c>
      <c r="J184" s="4" t="str">
        <f t="shared" si="8"/>
        <v>200</v>
      </c>
      <c r="K184">
        <v>21.9</v>
      </c>
      <c r="L184">
        <v>19.3</v>
      </c>
      <c r="M184">
        <f t="shared" si="9"/>
        <v>9.1324200913242013</v>
      </c>
      <c r="N184">
        <f t="shared" si="10"/>
        <v>176.25570776255708</v>
      </c>
      <c r="O184" s="4">
        <f t="shared" si="11"/>
        <v>23.74429223744292</v>
      </c>
    </row>
    <row r="185" spans="1:15" x14ac:dyDescent="0.3">
      <c r="A185" t="s">
        <v>10</v>
      </c>
      <c r="B185" t="s">
        <v>352</v>
      </c>
      <c r="C185" t="s">
        <v>191</v>
      </c>
      <c r="D185">
        <v>1904</v>
      </c>
      <c r="E185" t="s">
        <v>17</v>
      </c>
      <c r="F185" t="s">
        <v>193</v>
      </c>
      <c r="G185" t="s">
        <v>15</v>
      </c>
      <c r="H185">
        <v>21.9</v>
      </c>
      <c r="I185" t="s">
        <v>353</v>
      </c>
      <c r="J185" s="4" t="str">
        <f t="shared" si="8"/>
        <v>200</v>
      </c>
      <c r="K185">
        <v>21.9</v>
      </c>
      <c r="L185">
        <v>19.3</v>
      </c>
      <c r="M185">
        <f t="shared" si="9"/>
        <v>9.1324200913242013</v>
      </c>
      <c r="N185">
        <f t="shared" si="10"/>
        <v>176.25570776255708</v>
      </c>
      <c r="O185" s="4">
        <f t="shared" si="11"/>
        <v>23.74429223744292</v>
      </c>
    </row>
    <row r="186" spans="1:15" x14ac:dyDescent="0.3">
      <c r="A186" t="s">
        <v>1399</v>
      </c>
      <c r="B186" t="s">
        <v>1529</v>
      </c>
      <c r="C186" t="s">
        <v>96</v>
      </c>
      <c r="D186">
        <v>1956</v>
      </c>
      <c r="E186" t="s">
        <v>17</v>
      </c>
      <c r="F186" t="s">
        <v>1491</v>
      </c>
      <c r="G186" t="s">
        <v>57</v>
      </c>
      <c r="H186">
        <v>23.7</v>
      </c>
      <c r="I186" t="s">
        <v>353</v>
      </c>
      <c r="J186" s="4" t="str">
        <f t="shared" si="8"/>
        <v>200</v>
      </c>
      <c r="K186">
        <v>23.7</v>
      </c>
      <c r="L186">
        <v>21.74</v>
      </c>
      <c r="M186">
        <f t="shared" si="9"/>
        <v>8.4388185654008439</v>
      </c>
      <c r="N186">
        <f t="shared" si="10"/>
        <v>183.45991561181432</v>
      </c>
      <c r="O186" s="4">
        <f t="shared" si="11"/>
        <v>16.540084388185676</v>
      </c>
    </row>
    <row r="187" spans="1:15" x14ac:dyDescent="0.3">
      <c r="A187" t="s">
        <v>1399</v>
      </c>
      <c r="B187" t="s">
        <v>1529</v>
      </c>
      <c r="C187" t="s">
        <v>60</v>
      </c>
      <c r="D187">
        <v>1952</v>
      </c>
      <c r="E187" t="s">
        <v>13</v>
      </c>
      <c r="F187" t="s">
        <v>1469</v>
      </c>
      <c r="G187" t="s">
        <v>59</v>
      </c>
      <c r="H187">
        <v>23.7</v>
      </c>
      <c r="I187" t="s">
        <v>353</v>
      </c>
      <c r="J187" s="4" t="str">
        <f t="shared" si="8"/>
        <v>200</v>
      </c>
      <c r="K187">
        <v>23.7</v>
      </c>
      <c r="L187">
        <v>21.74</v>
      </c>
      <c r="M187">
        <f t="shared" si="9"/>
        <v>8.4388185654008439</v>
      </c>
      <c r="N187">
        <f t="shared" si="10"/>
        <v>183.45991561181432</v>
      </c>
      <c r="O187" s="4">
        <f t="shared" si="11"/>
        <v>16.540084388185676</v>
      </c>
    </row>
    <row r="188" spans="1:15" x14ac:dyDescent="0.3">
      <c r="A188" t="s">
        <v>1399</v>
      </c>
      <c r="B188" t="s">
        <v>1529</v>
      </c>
      <c r="C188" t="s">
        <v>96</v>
      </c>
      <c r="D188">
        <v>1956</v>
      </c>
      <c r="E188" t="s">
        <v>13</v>
      </c>
      <c r="F188" t="s">
        <v>1490</v>
      </c>
      <c r="G188" t="s">
        <v>59</v>
      </c>
      <c r="H188">
        <v>23.4</v>
      </c>
      <c r="I188" t="s">
        <v>353</v>
      </c>
      <c r="J188" s="4" t="str">
        <f t="shared" si="8"/>
        <v>200</v>
      </c>
      <c r="K188">
        <v>23.4</v>
      </c>
      <c r="L188">
        <v>21.74</v>
      </c>
      <c r="M188">
        <f t="shared" si="9"/>
        <v>8.5470085470085468</v>
      </c>
      <c r="N188">
        <f t="shared" si="10"/>
        <v>185.81196581196579</v>
      </c>
      <c r="O188" s="4">
        <f t="shared" si="11"/>
        <v>14.188034188034209</v>
      </c>
    </row>
    <row r="189" spans="1:15" x14ac:dyDescent="0.3">
      <c r="A189" t="s">
        <v>10</v>
      </c>
      <c r="B189" t="s">
        <v>352</v>
      </c>
      <c r="C189" t="s">
        <v>70</v>
      </c>
      <c r="D189">
        <v>1928</v>
      </c>
      <c r="E189" t="s">
        <v>13</v>
      </c>
      <c r="F189" t="s">
        <v>148</v>
      </c>
      <c r="G189" t="s">
        <v>117</v>
      </c>
      <c r="H189">
        <v>21.8</v>
      </c>
      <c r="I189" t="s">
        <v>353</v>
      </c>
      <c r="J189" s="4" t="str">
        <f t="shared" si="8"/>
        <v>200</v>
      </c>
      <c r="K189">
        <v>21.8</v>
      </c>
      <c r="L189">
        <v>19.3</v>
      </c>
      <c r="M189">
        <f t="shared" si="9"/>
        <v>9.1743119266055047</v>
      </c>
      <c r="N189">
        <f t="shared" si="10"/>
        <v>177.06422018348624</v>
      </c>
      <c r="O189" s="4">
        <f t="shared" si="11"/>
        <v>22.935779816513758</v>
      </c>
    </row>
    <row r="190" spans="1:15" x14ac:dyDescent="0.3">
      <c r="A190" t="s">
        <v>10</v>
      </c>
      <c r="B190" t="s">
        <v>352</v>
      </c>
      <c r="C190" t="s">
        <v>107</v>
      </c>
      <c r="D190">
        <v>1912</v>
      </c>
      <c r="E190" t="s">
        <v>17</v>
      </c>
      <c r="F190" t="s">
        <v>190</v>
      </c>
      <c r="G190" t="s">
        <v>15</v>
      </c>
      <c r="H190">
        <v>21.8</v>
      </c>
      <c r="I190" t="s">
        <v>353</v>
      </c>
      <c r="J190" s="4" t="str">
        <f t="shared" si="8"/>
        <v>200</v>
      </c>
      <c r="K190">
        <v>21.8</v>
      </c>
      <c r="L190">
        <v>19.3</v>
      </c>
      <c r="M190">
        <f t="shared" si="9"/>
        <v>9.1743119266055047</v>
      </c>
      <c r="N190">
        <f t="shared" si="10"/>
        <v>177.06422018348624</v>
      </c>
      <c r="O190" s="4">
        <f t="shared" si="11"/>
        <v>22.935779816513758</v>
      </c>
    </row>
    <row r="191" spans="1:15" x14ac:dyDescent="0.3">
      <c r="A191" t="s">
        <v>10</v>
      </c>
      <c r="B191" t="s">
        <v>352</v>
      </c>
      <c r="C191" t="s">
        <v>105</v>
      </c>
      <c r="D191">
        <v>1924</v>
      </c>
      <c r="E191" t="s">
        <v>17</v>
      </c>
      <c r="F191" t="s">
        <v>152</v>
      </c>
      <c r="G191" t="s">
        <v>15</v>
      </c>
      <c r="H191">
        <v>21.7</v>
      </c>
      <c r="I191" t="s">
        <v>353</v>
      </c>
      <c r="J191" s="4" t="str">
        <f t="shared" si="8"/>
        <v>200</v>
      </c>
      <c r="K191">
        <v>21.7</v>
      </c>
      <c r="L191">
        <v>19.3</v>
      </c>
      <c r="M191">
        <f t="shared" si="9"/>
        <v>9.216589861751153</v>
      </c>
      <c r="N191">
        <f t="shared" si="10"/>
        <v>177.88018433179727</v>
      </c>
      <c r="O191" s="4">
        <f t="shared" si="11"/>
        <v>22.119815668202733</v>
      </c>
    </row>
    <row r="192" spans="1:15" x14ac:dyDescent="0.3">
      <c r="A192" t="s">
        <v>1399</v>
      </c>
      <c r="B192" t="s">
        <v>1529</v>
      </c>
      <c r="C192" t="s">
        <v>93</v>
      </c>
      <c r="D192">
        <v>1964</v>
      </c>
      <c r="E192" t="s">
        <v>17</v>
      </c>
      <c r="F192" t="s">
        <v>1465</v>
      </c>
      <c r="G192" t="s">
        <v>103</v>
      </c>
      <c r="H192">
        <v>23.1</v>
      </c>
      <c r="I192" t="s">
        <v>353</v>
      </c>
      <c r="J192" s="4" t="str">
        <f t="shared" si="8"/>
        <v>200</v>
      </c>
      <c r="K192">
        <v>23.1</v>
      </c>
      <c r="L192">
        <v>21.74</v>
      </c>
      <c r="M192">
        <f t="shared" si="9"/>
        <v>8.6580086580086579</v>
      </c>
      <c r="N192">
        <f t="shared" si="10"/>
        <v>188.22510822510822</v>
      </c>
      <c r="O192" s="4">
        <f t="shared" si="11"/>
        <v>11.774891774891785</v>
      </c>
    </row>
    <row r="193" spans="1:15" x14ac:dyDescent="0.3">
      <c r="A193" t="s">
        <v>1399</v>
      </c>
      <c r="B193" t="s">
        <v>1529</v>
      </c>
      <c r="C193" t="s">
        <v>93</v>
      </c>
      <c r="D193">
        <v>1964</v>
      </c>
      <c r="E193" t="s">
        <v>20</v>
      </c>
      <c r="F193" t="s">
        <v>1546</v>
      </c>
      <c r="G193" t="s">
        <v>59</v>
      </c>
      <c r="H193">
        <v>23.1</v>
      </c>
      <c r="I193" t="s">
        <v>353</v>
      </c>
      <c r="J193" s="4" t="str">
        <f t="shared" si="8"/>
        <v>200</v>
      </c>
      <c r="K193">
        <v>23.1</v>
      </c>
      <c r="L193">
        <v>21.74</v>
      </c>
      <c r="M193">
        <f t="shared" si="9"/>
        <v>8.6580086580086579</v>
      </c>
      <c r="N193">
        <f t="shared" si="10"/>
        <v>188.22510822510822</v>
      </c>
      <c r="O193" s="4">
        <f t="shared" si="11"/>
        <v>11.774891774891785</v>
      </c>
    </row>
    <row r="194" spans="1:15" x14ac:dyDescent="0.3">
      <c r="A194" t="s">
        <v>1399</v>
      </c>
      <c r="B194" t="s">
        <v>1529</v>
      </c>
      <c r="C194" t="s">
        <v>93</v>
      </c>
      <c r="D194">
        <v>1964</v>
      </c>
      <c r="E194" t="s">
        <v>13</v>
      </c>
      <c r="F194" t="s">
        <v>1488</v>
      </c>
      <c r="G194" t="s">
        <v>15</v>
      </c>
      <c r="H194">
        <v>23</v>
      </c>
      <c r="I194" t="s">
        <v>353</v>
      </c>
      <c r="J194" s="4" t="str">
        <f t="shared" si="8"/>
        <v>200</v>
      </c>
      <c r="K194">
        <v>23</v>
      </c>
      <c r="L194">
        <v>21.74</v>
      </c>
      <c r="M194">
        <f t="shared" si="9"/>
        <v>8.695652173913043</v>
      </c>
      <c r="N194">
        <f t="shared" si="10"/>
        <v>189.04347826086953</v>
      </c>
      <c r="O194" s="4">
        <f t="shared" si="11"/>
        <v>10.956521739130466</v>
      </c>
    </row>
    <row r="195" spans="1:15" x14ac:dyDescent="0.3">
      <c r="A195" t="s">
        <v>10</v>
      </c>
      <c r="B195" t="s">
        <v>352</v>
      </c>
      <c r="C195" t="s">
        <v>107</v>
      </c>
      <c r="D195">
        <v>1912</v>
      </c>
      <c r="E195" t="s">
        <v>13</v>
      </c>
      <c r="F195" t="s">
        <v>188</v>
      </c>
      <c r="G195" t="s">
        <v>15</v>
      </c>
      <c r="H195">
        <v>21.7</v>
      </c>
      <c r="I195" t="s">
        <v>353</v>
      </c>
      <c r="J195" s="4" t="str">
        <f t="shared" ref="J195:J258" si="12">LEFT(I195,FIND("M",I195,1)-1)</f>
        <v>200</v>
      </c>
      <c r="K195">
        <v>21.7</v>
      </c>
      <c r="L195">
        <v>19.3</v>
      </c>
      <c r="M195">
        <f t="shared" ref="M195:M258" si="13">J195/K195</f>
        <v>9.216589861751153</v>
      </c>
      <c r="N195">
        <f t="shared" ref="N195:N258" si="14">M195*L195</f>
        <v>177.88018433179727</v>
      </c>
      <c r="O195" s="4">
        <f t="shared" ref="O195:O258" si="15">J195-N195</f>
        <v>22.119815668202733</v>
      </c>
    </row>
    <row r="196" spans="1:15" x14ac:dyDescent="0.3">
      <c r="A196" t="s">
        <v>10</v>
      </c>
      <c r="B196" t="s">
        <v>352</v>
      </c>
      <c r="C196" t="s">
        <v>105</v>
      </c>
      <c r="D196">
        <v>1924</v>
      </c>
      <c r="E196" t="s">
        <v>13</v>
      </c>
      <c r="F196" t="s">
        <v>185</v>
      </c>
      <c r="G196" t="s">
        <v>15</v>
      </c>
      <c r="H196">
        <v>21.6</v>
      </c>
      <c r="I196" t="s">
        <v>353</v>
      </c>
      <c r="J196" s="4" t="str">
        <f t="shared" si="12"/>
        <v>200</v>
      </c>
      <c r="K196">
        <v>21.6</v>
      </c>
      <c r="L196">
        <v>19.3</v>
      </c>
      <c r="M196">
        <f t="shared" si="13"/>
        <v>9.2592592592592595</v>
      </c>
      <c r="N196">
        <f t="shared" si="14"/>
        <v>178.70370370370372</v>
      </c>
      <c r="O196" s="4">
        <f t="shared" si="15"/>
        <v>21.296296296296276</v>
      </c>
    </row>
    <row r="197" spans="1:15" x14ac:dyDescent="0.3">
      <c r="A197" t="s">
        <v>10</v>
      </c>
      <c r="B197" t="s">
        <v>352</v>
      </c>
      <c r="C197" t="s">
        <v>191</v>
      </c>
      <c r="D197">
        <v>1904</v>
      </c>
      <c r="E197" t="s">
        <v>13</v>
      </c>
      <c r="F197" t="s">
        <v>192</v>
      </c>
      <c r="G197" t="s">
        <v>15</v>
      </c>
      <c r="H197">
        <v>21.6</v>
      </c>
      <c r="I197" t="s">
        <v>353</v>
      </c>
      <c r="J197" s="4" t="str">
        <f t="shared" si="12"/>
        <v>200</v>
      </c>
      <c r="K197">
        <v>21.6</v>
      </c>
      <c r="L197">
        <v>19.3</v>
      </c>
      <c r="M197">
        <f t="shared" si="13"/>
        <v>9.2592592592592595</v>
      </c>
      <c r="N197">
        <f t="shared" si="14"/>
        <v>178.70370370370372</v>
      </c>
      <c r="O197" s="4">
        <f t="shared" si="15"/>
        <v>21.296296296296276</v>
      </c>
    </row>
    <row r="198" spans="1:15" x14ac:dyDescent="0.3">
      <c r="A198" t="s">
        <v>1399</v>
      </c>
      <c r="B198" t="s">
        <v>1529</v>
      </c>
      <c r="C198" t="s">
        <v>48</v>
      </c>
      <c r="D198">
        <v>1968</v>
      </c>
      <c r="E198" t="s">
        <v>20</v>
      </c>
      <c r="F198" t="s">
        <v>1538</v>
      </c>
      <c r="G198" t="s">
        <v>59</v>
      </c>
      <c r="H198">
        <v>22.8</v>
      </c>
      <c r="I198" t="s">
        <v>353</v>
      </c>
      <c r="J198" s="4" t="str">
        <f t="shared" si="12"/>
        <v>200</v>
      </c>
      <c r="K198">
        <v>22.8</v>
      </c>
      <c r="L198">
        <v>21.74</v>
      </c>
      <c r="M198">
        <f t="shared" si="13"/>
        <v>8.7719298245614024</v>
      </c>
      <c r="N198">
        <f t="shared" si="14"/>
        <v>190.70175438596488</v>
      </c>
      <c r="O198" s="4">
        <f t="shared" si="15"/>
        <v>9.2982456140351246</v>
      </c>
    </row>
    <row r="199" spans="1:15" x14ac:dyDescent="0.3">
      <c r="A199" t="s">
        <v>1399</v>
      </c>
      <c r="B199" t="s">
        <v>1529</v>
      </c>
      <c r="C199" t="s">
        <v>90</v>
      </c>
      <c r="D199">
        <v>1972</v>
      </c>
      <c r="E199" t="s">
        <v>20</v>
      </c>
      <c r="F199" t="s">
        <v>1465</v>
      </c>
      <c r="G199" t="s">
        <v>103</v>
      </c>
      <c r="H199">
        <v>22.74</v>
      </c>
      <c r="I199" t="s">
        <v>353</v>
      </c>
      <c r="J199" s="4" t="str">
        <f t="shared" si="12"/>
        <v>200</v>
      </c>
      <c r="K199">
        <v>22.74</v>
      </c>
      <c r="L199">
        <v>21.74</v>
      </c>
      <c r="M199">
        <f t="shared" si="13"/>
        <v>8.7950747581354456</v>
      </c>
      <c r="N199">
        <f t="shared" si="14"/>
        <v>191.20492524186457</v>
      </c>
      <c r="O199" s="4">
        <f t="shared" si="15"/>
        <v>8.7950747581354278</v>
      </c>
    </row>
    <row r="200" spans="1:15" x14ac:dyDescent="0.3">
      <c r="A200" t="s">
        <v>1399</v>
      </c>
      <c r="B200" t="s">
        <v>1529</v>
      </c>
      <c r="C200" t="s">
        <v>48</v>
      </c>
      <c r="D200">
        <v>1968</v>
      </c>
      <c r="E200" t="s">
        <v>17</v>
      </c>
      <c r="F200" t="s">
        <v>1486</v>
      </c>
      <c r="G200" t="s">
        <v>59</v>
      </c>
      <c r="H200">
        <v>22.7</v>
      </c>
      <c r="I200" t="s">
        <v>353</v>
      </c>
      <c r="J200" s="4" t="str">
        <f t="shared" si="12"/>
        <v>200</v>
      </c>
      <c r="K200">
        <v>22.7</v>
      </c>
      <c r="L200">
        <v>21.74</v>
      </c>
      <c r="M200">
        <f t="shared" si="13"/>
        <v>8.8105726872246706</v>
      </c>
      <c r="N200">
        <f t="shared" si="14"/>
        <v>191.54185022026434</v>
      </c>
      <c r="O200" s="4">
        <f t="shared" si="15"/>
        <v>8.4581497797356633</v>
      </c>
    </row>
    <row r="201" spans="1:15" x14ac:dyDescent="0.3">
      <c r="A201" t="s">
        <v>10</v>
      </c>
      <c r="B201" t="s">
        <v>352</v>
      </c>
      <c r="C201" t="s">
        <v>36</v>
      </c>
      <c r="D201">
        <v>1932</v>
      </c>
      <c r="E201" t="s">
        <v>20</v>
      </c>
      <c r="F201" t="s">
        <v>145</v>
      </c>
      <c r="G201" t="s">
        <v>15</v>
      </c>
      <c r="H201">
        <v>21.5</v>
      </c>
      <c r="I201" t="s">
        <v>353</v>
      </c>
      <c r="J201" s="4" t="str">
        <f t="shared" si="12"/>
        <v>200</v>
      </c>
      <c r="K201">
        <v>21.5</v>
      </c>
      <c r="L201">
        <v>19.3</v>
      </c>
      <c r="M201">
        <f t="shared" si="13"/>
        <v>9.3023255813953494</v>
      </c>
      <c r="N201">
        <f t="shared" si="14"/>
        <v>179.53488372093025</v>
      </c>
      <c r="O201" s="4">
        <f t="shared" si="15"/>
        <v>20.465116279069747</v>
      </c>
    </row>
    <row r="202" spans="1:15" x14ac:dyDescent="0.3">
      <c r="A202" t="s">
        <v>10</v>
      </c>
      <c r="B202" t="s">
        <v>352</v>
      </c>
      <c r="C202" t="s">
        <v>36</v>
      </c>
      <c r="D202">
        <v>1932</v>
      </c>
      <c r="E202" t="s">
        <v>17</v>
      </c>
      <c r="F202" t="s">
        <v>389</v>
      </c>
      <c r="G202" t="s">
        <v>15</v>
      </c>
      <c r="H202">
        <v>21.4</v>
      </c>
      <c r="I202" t="s">
        <v>353</v>
      </c>
      <c r="J202" s="4" t="str">
        <f t="shared" si="12"/>
        <v>200</v>
      </c>
      <c r="K202">
        <v>21.4</v>
      </c>
      <c r="L202">
        <v>19.3</v>
      </c>
      <c r="M202">
        <f t="shared" si="13"/>
        <v>9.3457943925233646</v>
      </c>
      <c r="N202">
        <f t="shared" si="14"/>
        <v>180.37383177570095</v>
      </c>
      <c r="O202" s="4">
        <f t="shared" si="15"/>
        <v>19.62616822429905</v>
      </c>
    </row>
    <row r="203" spans="1:15" x14ac:dyDescent="0.3">
      <c r="A203" t="s">
        <v>10</v>
      </c>
      <c r="B203" t="s">
        <v>352</v>
      </c>
      <c r="C203" t="s">
        <v>66</v>
      </c>
      <c r="D203">
        <v>1936</v>
      </c>
      <c r="E203" t="s">
        <v>20</v>
      </c>
      <c r="F203" t="s">
        <v>146</v>
      </c>
      <c r="G203" t="s">
        <v>147</v>
      </c>
      <c r="H203">
        <v>21.3</v>
      </c>
      <c r="I203" t="s">
        <v>353</v>
      </c>
      <c r="J203" s="4" t="str">
        <f t="shared" si="12"/>
        <v>200</v>
      </c>
      <c r="K203">
        <v>21.3</v>
      </c>
      <c r="L203">
        <v>19.3</v>
      </c>
      <c r="M203">
        <f t="shared" si="13"/>
        <v>9.3896713615023479</v>
      </c>
      <c r="N203">
        <f t="shared" si="14"/>
        <v>181.22065727699533</v>
      </c>
      <c r="O203" s="4">
        <f t="shared" si="15"/>
        <v>18.779342723004675</v>
      </c>
    </row>
    <row r="204" spans="1:15" x14ac:dyDescent="0.3">
      <c r="A204" t="s">
        <v>1399</v>
      </c>
      <c r="B204" t="s">
        <v>1529</v>
      </c>
      <c r="C204" t="s">
        <v>48</v>
      </c>
      <c r="D204">
        <v>1968</v>
      </c>
      <c r="E204" t="s">
        <v>13</v>
      </c>
      <c r="F204" t="s">
        <v>1465</v>
      </c>
      <c r="G204" t="s">
        <v>103</v>
      </c>
      <c r="H204">
        <v>22.5</v>
      </c>
      <c r="I204" t="s">
        <v>353</v>
      </c>
      <c r="J204" s="4" t="str">
        <f t="shared" si="12"/>
        <v>200</v>
      </c>
      <c r="K204">
        <v>22.5</v>
      </c>
      <c r="L204">
        <v>21.74</v>
      </c>
      <c r="M204">
        <f t="shared" si="13"/>
        <v>8.8888888888888893</v>
      </c>
      <c r="N204">
        <f t="shared" si="14"/>
        <v>193.24444444444444</v>
      </c>
      <c r="O204" s="4">
        <f t="shared" si="15"/>
        <v>6.75555555555556</v>
      </c>
    </row>
    <row r="205" spans="1:15" x14ac:dyDescent="0.3">
      <c r="A205" t="s">
        <v>1399</v>
      </c>
      <c r="B205" t="s">
        <v>1529</v>
      </c>
      <c r="C205" t="s">
        <v>42</v>
      </c>
      <c r="D205">
        <v>1976</v>
      </c>
      <c r="E205" t="s">
        <v>20</v>
      </c>
      <c r="F205" t="s">
        <v>1461</v>
      </c>
      <c r="G205" t="s">
        <v>250</v>
      </c>
      <c r="H205">
        <v>22.47</v>
      </c>
      <c r="I205" t="s">
        <v>353</v>
      </c>
      <c r="J205" s="4" t="str">
        <f t="shared" si="12"/>
        <v>200</v>
      </c>
      <c r="K205">
        <v>22.47</v>
      </c>
      <c r="L205">
        <v>21.74</v>
      </c>
      <c r="M205">
        <f t="shared" si="13"/>
        <v>8.9007565643079669</v>
      </c>
      <c r="N205">
        <f t="shared" si="14"/>
        <v>193.5024477080552</v>
      </c>
      <c r="O205" s="4">
        <f t="shared" si="15"/>
        <v>6.4975522919447997</v>
      </c>
    </row>
    <row r="206" spans="1:15" x14ac:dyDescent="0.3">
      <c r="A206" t="s">
        <v>1399</v>
      </c>
      <c r="B206" t="s">
        <v>1529</v>
      </c>
      <c r="C206" t="s">
        <v>90</v>
      </c>
      <c r="D206">
        <v>1972</v>
      </c>
      <c r="E206" t="s">
        <v>17</v>
      </c>
      <c r="F206" t="s">
        <v>1486</v>
      </c>
      <c r="G206" t="s">
        <v>59</v>
      </c>
      <c r="H206">
        <v>22.45</v>
      </c>
      <c r="I206" t="s">
        <v>353</v>
      </c>
      <c r="J206" s="4" t="str">
        <f t="shared" si="12"/>
        <v>200</v>
      </c>
      <c r="K206">
        <v>22.45</v>
      </c>
      <c r="L206">
        <v>21.74</v>
      </c>
      <c r="M206">
        <f t="shared" si="13"/>
        <v>8.908685968819599</v>
      </c>
      <c r="N206">
        <f t="shared" si="14"/>
        <v>193.67483296213805</v>
      </c>
      <c r="O206" s="4">
        <f t="shared" si="15"/>
        <v>6.3251670378619451</v>
      </c>
    </row>
    <row r="207" spans="1:15" x14ac:dyDescent="0.3">
      <c r="A207" t="s">
        <v>10</v>
      </c>
      <c r="B207" t="s">
        <v>352</v>
      </c>
      <c r="C207" t="s">
        <v>78</v>
      </c>
      <c r="D207">
        <v>1948</v>
      </c>
      <c r="E207" t="s">
        <v>20</v>
      </c>
      <c r="F207" t="s">
        <v>180</v>
      </c>
      <c r="G207" t="s">
        <v>181</v>
      </c>
      <c r="H207">
        <v>21.2</v>
      </c>
      <c r="I207" t="s">
        <v>353</v>
      </c>
      <c r="J207" s="4" t="str">
        <f t="shared" si="12"/>
        <v>200</v>
      </c>
      <c r="K207">
        <v>21.2</v>
      </c>
      <c r="L207">
        <v>19.3</v>
      </c>
      <c r="M207">
        <f t="shared" si="13"/>
        <v>9.433962264150944</v>
      </c>
      <c r="N207">
        <f t="shared" si="14"/>
        <v>182.07547169811323</v>
      </c>
      <c r="O207" s="4">
        <f t="shared" si="15"/>
        <v>17.924528301886767</v>
      </c>
    </row>
    <row r="208" spans="1:15" x14ac:dyDescent="0.3">
      <c r="A208" t="s">
        <v>10</v>
      </c>
      <c r="B208" t="s">
        <v>352</v>
      </c>
      <c r="C208" t="s">
        <v>36</v>
      </c>
      <c r="D208">
        <v>1932</v>
      </c>
      <c r="E208" t="s">
        <v>13</v>
      </c>
      <c r="F208" t="s">
        <v>182</v>
      </c>
      <c r="G208" t="s">
        <v>15</v>
      </c>
      <c r="H208">
        <v>21.2</v>
      </c>
      <c r="I208" t="s">
        <v>353</v>
      </c>
      <c r="J208" s="4" t="str">
        <f t="shared" si="12"/>
        <v>200</v>
      </c>
      <c r="K208">
        <v>21.2</v>
      </c>
      <c r="L208">
        <v>19.3</v>
      </c>
      <c r="M208">
        <f t="shared" si="13"/>
        <v>9.433962264150944</v>
      </c>
      <c r="N208">
        <f t="shared" si="14"/>
        <v>182.07547169811323</v>
      </c>
      <c r="O208" s="4">
        <f t="shared" si="15"/>
        <v>17.924528301886767</v>
      </c>
    </row>
    <row r="209" spans="1:15" x14ac:dyDescent="0.3">
      <c r="A209" t="s">
        <v>10</v>
      </c>
      <c r="B209" t="s">
        <v>352</v>
      </c>
      <c r="C209" t="s">
        <v>78</v>
      </c>
      <c r="D209">
        <v>1948</v>
      </c>
      <c r="E209" t="s">
        <v>13</v>
      </c>
      <c r="F209" t="s">
        <v>388</v>
      </c>
      <c r="G209" t="s">
        <v>15</v>
      </c>
      <c r="H209">
        <v>21.1</v>
      </c>
      <c r="I209" t="s">
        <v>353</v>
      </c>
      <c r="J209" s="4" t="str">
        <f t="shared" si="12"/>
        <v>200</v>
      </c>
      <c r="K209">
        <v>21.1</v>
      </c>
      <c r="L209">
        <v>19.3</v>
      </c>
      <c r="M209">
        <f t="shared" si="13"/>
        <v>9.4786729857819907</v>
      </c>
      <c r="N209">
        <f t="shared" si="14"/>
        <v>182.93838862559244</v>
      </c>
      <c r="O209" s="4">
        <f t="shared" si="15"/>
        <v>17.061611374407562</v>
      </c>
    </row>
    <row r="210" spans="1:15" x14ac:dyDescent="0.3">
      <c r="A210" t="s">
        <v>1399</v>
      </c>
      <c r="B210" t="s">
        <v>1529</v>
      </c>
      <c r="C210" t="s">
        <v>90</v>
      </c>
      <c r="D210">
        <v>1972</v>
      </c>
      <c r="E210" t="s">
        <v>13</v>
      </c>
      <c r="F210" t="s">
        <v>1461</v>
      </c>
      <c r="G210" t="s">
        <v>250</v>
      </c>
      <c r="H210">
        <v>22.4</v>
      </c>
      <c r="I210" t="s">
        <v>353</v>
      </c>
      <c r="J210" s="4" t="str">
        <f t="shared" si="12"/>
        <v>200</v>
      </c>
      <c r="K210">
        <v>22.4</v>
      </c>
      <c r="L210">
        <v>21.74</v>
      </c>
      <c r="M210">
        <f t="shared" si="13"/>
        <v>8.9285714285714288</v>
      </c>
      <c r="N210">
        <f t="shared" si="14"/>
        <v>194.10714285714286</v>
      </c>
      <c r="O210" s="4">
        <f t="shared" si="15"/>
        <v>5.8928571428571388</v>
      </c>
    </row>
    <row r="211" spans="1:15" x14ac:dyDescent="0.3">
      <c r="A211" t="s">
        <v>1399</v>
      </c>
      <c r="B211" t="s">
        <v>1529</v>
      </c>
      <c r="C211" t="s">
        <v>42</v>
      </c>
      <c r="D211">
        <v>1976</v>
      </c>
      <c r="E211" t="s">
        <v>17</v>
      </c>
      <c r="F211" t="s">
        <v>1460</v>
      </c>
      <c r="G211" t="s">
        <v>293</v>
      </c>
      <c r="H211">
        <v>22.39</v>
      </c>
      <c r="I211" t="s">
        <v>353</v>
      </c>
      <c r="J211" s="4" t="str">
        <f t="shared" si="12"/>
        <v>200</v>
      </c>
      <c r="K211">
        <v>22.39</v>
      </c>
      <c r="L211">
        <v>21.74</v>
      </c>
      <c r="M211">
        <f t="shared" si="13"/>
        <v>8.9325591782045546</v>
      </c>
      <c r="N211">
        <f t="shared" si="14"/>
        <v>194.19383653416699</v>
      </c>
      <c r="O211" s="4">
        <f t="shared" si="15"/>
        <v>5.8061634658330092</v>
      </c>
    </row>
    <row r="212" spans="1:15" x14ac:dyDescent="0.3">
      <c r="A212" t="s">
        <v>1399</v>
      </c>
      <c r="B212" t="s">
        <v>1529</v>
      </c>
      <c r="C212" t="s">
        <v>84</v>
      </c>
      <c r="D212">
        <v>1996</v>
      </c>
      <c r="E212" t="s">
        <v>20</v>
      </c>
      <c r="F212" t="s">
        <v>1544</v>
      </c>
      <c r="G212" t="s">
        <v>664</v>
      </c>
      <c r="H212">
        <v>22.38</v>
      </c>
      <c r="I212" t="s">
        <v>353</v>
      </c>
      <c r="J212" s="4" t="str">
        <f t="shared" si="12"/>
        <v>200</v>
      </c>
      <c r="K212">
        <v>22.38</v>
      </c>
      <c r="L212">
        <v>21.74</v>
      </c>
      <c r="M212">
        <f t="shared" si="13"/>
        <v>8.9365504915102782</v>
      </c>
      <c r="N212">
        <f t="shared" si="14"/>
        <v>194.28060768543344</v>
      </c>
      <c r="O212" s="4">
        <f t="shared" si="15"/>
        <v>5.7193923145665622</v>
      </c>
    </row>
    <row r="213" spans="1:15" x14ac:dyDescent="0.3">
      <c r="A213" t="s">
        <v>10</v>
      </c>
      <c r="B213" t="s">
        <v>352</v>
      </c>
      <c r="C213" t="s">
        <v>78</v>
      </c>
      <c r="D213">
        <v>1948</v>
      </c>
      <c r="E213" t="s">
        <v>17</v>
      </c>
      <c r="F213" t="s">
        <v>179</v>
      </c>
      <c r="G213" t="s">
        <v>15</v>
      </c>
      <c r="H213">
        <v>21.1</v>
      </c>
      <c r="I213" t="s">
        <v>353</v>
      </c>
      <c r="J213" s="4" t="str">
        <f t="shared" si="12"/>
        <v>200</v>
      </c>
      <c r="K213">
        <v>21.1</v>
      </c>
      <c r="L213">
        <v>19.3</v>
      </c>
      <c r="M213">
        <f t="shared" si="13"/>
        <v>9.4786729857819907</v>
      </c>
      <c r="N213">
        <f t="shared" si="14"/>
        <v>182.93838862559244</v>
      </c>
      <c r="O213" s="4">
        <f t="shared" si="15"/>
        <v>17.061611374407562</v>
      </c>
    </row>
    <row r="214" spans="1:15" x14ac:dyDescent="0.3">
      <c r="A214" t="s">
        <v>10</v>
      </c>
      <c r="B214" t="s">
        <v>352</v>
      </c>
      <c r="C214" t="s">
        <v>66</v>
      </c>
      <c r="D214">
        <v>1936</v>
      </c>
      <c r="E214" t="s">
        <v>17</v>
      </c>
      <c r="F214" t="s">
        <v>373</v>
      </c>
      <c r="G214" t="s">
        <v>15</v>
      </c>
      <c r="H214">
        <v>21.1</v>
      </c>
      <c r="I214" t="s">
        <v>353</v>
      </c>
      <c r="J214" s="4" t="str">
        <f t="shared" si="12"/>
        <v>200</v>
      </c>
      <c r="K214">
        <v>21.1</v>
      </c>
      <c r="L214">
        <v>19.3</v>
      </c>
      <c r="M214">
        <f t="shared" si="13"/>
        <v>9.4786729857819907</v>
      </c>
      <c r="N214">
        <f t="shared" si="14"/>
        <v>182.93838862559244</v>
      </c>
      <c r="O214" s="4">
        <f t="shared" si="15"/>
        <v>17.061611374407562</v>
      </c>
    </row>
    <row r="215" spans="1:15" x14ac:dyDescent="0.3">
      <c r="A215" t="s">
        <v>10</v>
      </c>
      <c r="B215" t="s">
        <v>352</v>
      </c>
      <c r="C215" t="s">
        <v>96</v>
      </c>
      <c r="D215">
        <v>1956</v>
      </c>
      <c r="E215" t="s">
        <v>20</v>
      </c>
      <c r="F215" t="s">
        <v>176</v>
      </c>
      <c r="G215" t="s">
        <v>15</v>
      </c>
      <c r="H215">
        <v>20.9</v>
      </c>
      <c r="I215" t="s">
        <v>353</v>
      </c>
      <c r="J215" s="4" t="str">
        <f t="shared" si="12"/>
        <v>200</v>
      </c>
      <c r="K215">
        <v>20.9</v>
      </c>
      <c r="L215">
        <v>19.3</v>
      </c>
      <c r="M215">
        <f t="shared" si="13"/>
        <v>9.5693779904306222</v>
      </c>
      <c r="N215">
        <f t="shared" si="14"/>
        <v>184.68899521531102</v>
      </c>
      <c r="O215" s="4">
        <f t="shared" si="15"/>
        <v>15.311004784688976</v>
      </c>
    </row>
    <row r="216" spans="1:15" x14ac:dyDescent="0.3">
      <c r="A216" t="s">
        <v>1399</v>
      </c>
      <c r="B216" t="s">
        <v>1529</v>
      </c>
      <c r="C216" t="s">
        <v>42</v>
      </c>
      <c r="D216">
        <v>1976</v>
      </c>
      <c r="E216" t="s">
        <v>13</v>
      </c>
      <c r="F216" t="s">
        <v>1537</v>
      </c>
      <c r="G216" t="s">
        <v>250</v>
      </c>
      <c r="H216">
        <v>22.37</v>
      </c>
      <c r="I216" t="s">
        <v>353</v>
      </c>
      <c r="J216" s="4" t="str">
        <f t="shared" si="12"/>
        <v>200</v>
      </c>
      <c r="K216">
        <v>22.37</v>
      </c>
      <c r="L216">
        <v>21.74</v>
      </c>
      <c r="M216">
        <f t="shared" si="13"/>
        <v>8.9405453732677689</v>
      </c>
      <c r="N216">
        <f t="shared" si="14"/>
        <v>194.36745641484129</v>
      </c>
      <c r="O216" s="4">
        <f t="shared" si="15"/>
        <v>5.6325435851587144</v>
      </c>
    </row>
    <row r="217" spans="1:15" x14ac:dyDescent="0.3">
      <c r="A217" t="s">
        <v>1399</v>
      </c>
      <c r="B217" t="s">
        <v>1529</v>
      </c>
      <c r="C217" t="s">
        <v>27</v>
      </c>
      <c r="D217">
        <v>2000</v>
      </c>
      <c r="E217" t="s">
        <v>20</v>
      </c>
      <c r="F217" t="s">
        <v>1534</v>
      </c>
      <c r="G217" t="s">
        <v>113</v>
      </c>
      <c r="H217">
        <v>22.35</v>
      </c>
      <c r="I217" t="s">
        <v>353</v>
      </c>
      <c r="J217" s="4" t="str">
        <f t="shared" si="12"/>
        <v>200</v>
      </c>
      <c r="K217">
        <v>22.35</v>
      </c>
      <c r="L217">
        <v>21.74</v>
      </c>
      <c r="M217">
        <f t="shared" si="13"/>
        <v>8.9485458612975393</v>
      </c>
      <c r="N217">
        <f t="shared" si="14"/>
        <v>194.5413870246085</v>
      </c>
      <c r="O217" s="4">
        <f t="shared" si="15"/>
        <v>5.4586129753915031</v>
      </c>
    </row>
    <row r="218" spans="1:15" x14ac:dyDescent="0.3">
      <c r="A218" t="s">
        <v>1399</v>
      </c>
      <c r="B218" t="s">
        <v>1529</v>
      </c>
      <c r="C218" t="s">
        <v>81</v>
      </c>
      <c r="D218">
        <v>2004</v>
      </c>
      <c r="E218" t="s">
        <v>20</v>
      </c>
      <c r="F218" t="s">
        <v>1542</v>
      </c>
      <c r="G218" t="s">
        <v>667</v>
      </c>
      <c r="H218">
        <v>22.3</v>
      </c>
      <c r="I218" t="s">
        <v>353</v>
      </c>
      <c r="J218" s="4" t="str">
        <f t="shared" si="12"/>
        <v>200</v>
      </c>
      <c r="K218">
        <v>22.3</v>
      </c>
      <c r="L218">
        <v>21.74</v>
      </c>
      <c r="M218">
        <f t="shared" si="13"/>
        <v>8.9686098654708513</v>
      </c>
      <c r="N218">
        <f t="shared" si="14"/>
        <v>194.97757847533629</v>
      </c>
      <c r="O218" s="4">
        <f t="shared" si="15"/>
        <v>5.0224215246637129</v>
      </c>
    </row>
    <row r="219" spans="1:15" x14ac:dyDescent="0.3">
      <c r="A219" t="s">
        <v>10</v>
      </c>
      <c r="B219" t="s">
        <v>352</v>
      </c>
      <c r="C219" t="s">
        <v>60</v>
      </c>
      <c r="D219">
        <v>1952</v>
      </c>
      <c r="E219" t="s">
        <v>17</v>
      </c>
      <c r="F219" t="s">
        <v>176</v>
      </c>
      <c r="G219" t="s">
        <v>15</v>
      </c>
      <c r="H219">
        <v>20.8</v>
      </c>
      <c r="I219" t="s">
        <v>353</v>
      </c>
      <c r="J219" s="4" t="str">
        <f t="shared" si="12"/>
        <v>200</v>
      </c>
      <c r="K219">
        <v>20.8</v>
      </c>
      <c r="L219">
        <v>19.3</v>
      </c>
      <c r="M219">
        <f t="shared" si="13"/>
        <v>9.615384615384615</v>
      </c>
      <c r="N219">
        <f t="shared" si="14"/>
        <v>185.57692307692307</v>
      </c>
      <c r="O219" s="4">
        <f t="shared" si="15"/>
        <v>14.423076923076934</v>
      </c>
    </row>
    <row r="220" spans="1:15" x14ac:dyDescent="0.3">
      <c r="A220" t="s">
        <v>10</v>
      </c>
      <c r="B220" t="s">
        <v>352</v>
      </c>
      <c r="C220" t="s">
        <v>60</v>
      </c>
      <c r="D220">
        <v>1952</v>
      </c>
      <c r="E220" t="s">
        <v>20</v>
      </c>
      <c r="F220" t="s">
        <v>372</v>
      </c>
      <c r="G220" t="s">
        <v>15</v>
      </c>
      <c r="H220">
        <v>20.8</v>
      </c>
      <c r="I220" t="s">
        <v>353</v>
      </c>
      <c r="J220" s="4" t="str">
        <f t="shared" si="12"/>
        <v>200</v>
      </c>
      <c r="K220">
        <v>20.8</v>
      </c>
      <c r="L220">
        <v>19.3</v>
      </c>
      <c r="M220">
        <f t="shared" si="13"/>
        <v>9.615384615384615</v>
      </c>
      <c r="N220">
        <f t="shared" si="14"/>
        <v>185.57692307692307</v>
      </c>
      <c r="O220" s="4">
        <f t="shared" si="15"/>
        <v>14.423076923076934</v>
      </c>
    </row>
    <row r="221" spans="1:15" x14ac:dyDescent="0.3">
      <c r="A221" t="s">
        <v>10</v>
      </c>
      <c r="B221" t="s">
        <v>352</v>
      </c>
      <c r="C221" t="s">
        <v>53</v>
      </c>
      <c r="D221">
        <v>1960</v>
      </c>
      <c r="E221" t="s">
        <v>20</v>
      </c>
      <c r="F221" t="s">
        <v>370</v>
      </c>
      <c r="G221" t="s">
        <v>64</v>
      </c>
      <c r="H221">
        <v>20.7</v>
      </c>
      <c r="I221" t="s">
        <v>353</v>
      </c>
      <c r="J221" s="4" t="str">
        <f t="shared" si="12"/>
        <v>200</v>
      </c>
      <c r="K221">
        <v>20.7</v>
      </c>
      <c r="L221">
        <v>19.3</v>
      </c>
      <c r="M221">
        <f t="shared" si="13"/>
        <v>9.6618357487922708</v>
      </c>
      <c r="N221">
        <f t="shared" si="14"/>
        <v>186.47342995169083</v>
      </c>
      <c r="O221" s="4">
        <f t="shared" si="15"/>
        <v>13.526570048309168</v>
      </c>
    </row>
    <row r="222" spans="1:15" x14ac:dyDescent="0.3">
      <c r="A222" t="s">
        <v>1399</v>
      </c>
      <c r="B222" t="s">
        <v>1529</v>
      </c>
      <c r="C222" t="s">
        <v>27</v>
      </c>
      <c r="D222">
        <v>2000</v>
      </c>
      <c r="E222" t="s">
        <v>17</v>
      </c>
      <c r="F222" t="s">
        <v>1533</v>
      </c>
      <c r="G222" t="s">
        <v>578</v>
      </c>
      <c r="H222">
        <v>22.28</v>
      </c>
      <c r="I222" t="s">
        <v>353</v>
      </c>
      <c r="J222" s="4" t="str">
        <f t="shared" si="12"/>
        <v>200</v>
      </c>
      <c r="K222">
        <v>22.28</v>
      </c>
      <c r="L222">
        <v>21.74</v>
      </c>
      <c r="M222">
        <f t="shared" si="13"/>
        <v>8.9766606822262123</v>
      </c>
      <c r="N222">
        <f t="shared" si="14"/>
        <v>195.15260323159785</v>
      </c>
      <c r="O222" s="4">
        <f t="shared" si="15"/>
        <v>4.8473967684021488</v>
      </c>
    </row>
    <row r="223" spans="1:15" x14ac:dyDescent="0.3">
      <c r="A223" t="s">
        <v>1399</v>
      </c>
      <c r="B223" t="s">
        <v>1529</v>
      </c>
      <c r="C223" t="s">
        <v>27</v>
      </c>
      <c r="D223">
        <v>2000</v>
      </c>
      <c r="E223" t="s">
        <v>13</v>
      </c>
      <c r="F223" t="s">
        <v>1532</v>
      </c>
      <c r="G223" t="s">
        <v>667</v>
      </c>
      <c r="H223">
        <v>22.27</v>
      </c>
      <c r="I223" t="s">
        <v>353</v>
      </c>
      <c r="J223" s="4" t="str">
        <f t="shared" si="12"/>
        <v>200</v>
      </c>
      <c r="K223">
        <v>22.27</v>
      </c>
      <c r="L223">
        <v>21.74</v>
      </c>
      <c r="M223">
        <f t="shared" si="13"/>
        <v>8.980691513246521</v>
      </c>
      <c r="N223">
        <f t="shared" si="14"/>
        <v>195.24023349797935</v>
      </c>
      <c r="O223" s="4">
        <f t="shared" si="15"/>
        <v>4.7597665020206534</v>
      </c>
    </row>
    <row r="224" spans="1:15" x14ac:dyDescent="0.3">
      <c r="A224" t="s">
        <v>1399</v>
      </c>
      <c r="B224" t="s">
        <v>1529</v>
      </c>
      <c r="C224" t="s">
        <v>84</v>
      </c>
      <c r="D224">
        <v>1996</v>
      </c>
      <c r="E224" t="s">
        <v>17</v>
      </c>
      <c r="F224" t="s">
        <v>1454</v>
      </c>
      <c r="G224" t="s">
        <v>113</v>
      </c>
      <c r="H224">
        <v>22.24</v>
      </c>
      <c r="I224" t="s">
        <v>353</v>
      </c>
      <c r="J224" s="4" t="str">
        <f t="shared" si="12"/>
        <v>200</v>
      </c>
      <c r="K224">
        <v>22.24</v>
      </c>
      <c r="L224">
        <v>21.74</v>
      </c>
      <c r="M224">
        <f t="shared" si="13"/>
        <v>8.9928057553956844</v>
      </c>
      <c r="N224">
        <f t="shared" si="14"/>
        <v>195.50359712230215</v>
      </c>
      <c r="O224" s="4">
        <f t="shared" si="15"/>
        <v>4.4964028776978466</v>
      </c>
    </row>
    <row r="225" spans="1:15" x14ac:dyDescent="0.3">
      <c r="A225" t="s">
        <v>10</v>
      </c>
      <c r="B225" t="s">
        <v>352</v>
      </c>
      <c r="C225" t="s">
        <v>96</v>
      </c>
      <c r="D225">
        <v>1956</v>
      </c>
      <c r="E225" t="s">
        <v>17</v>
      </c>
      <c r="F225" t="s">
        <v>371</v>
      </c>
      <c r="G225" t="s">
        <v>15</v>
      </c>
      <c r="H225">
        <v>20.7</v>
      </c>
      <c r="I225" t="s">
        <v>353</v>
      </c>
      <c r="J225" s="4" t="str">
        <f t="shared" si="12"/>
        <v>200</v>
      </c>
      <c r="K225">
        <v>20.7</v>
      </c>
      <c r="L225">
        <v>19.3</v>
      </c>
      <c r="M225">
        <f t="shared" si="13"/>
        <v>9.6618357487922708</v>
      </c>
      <c r="N225">
        <f t="shared" si="14"/>
        <v>186.47342995169083</v>
      </c>
      <c r="O225" s="4">
        <f t="shared" si="15"/>
        <v>13.526570048309168</v>
      </c>
    </row>
    <row r="226" spans="1:15" x14ac:dyDescent="0.3">
      <c r="A226" t="s">
        <v>10</v>
      </c>
      <c r="B226" t="s">
        <v>352</v>
      </c>
      <c r="C226" t="s">
        <v>60</v>
      </c>
      <c r="D226">
        <v>1952</v>
      </c>
      <c r="E226" t="s">
        <v>13</v>
      </c>
      <c r="F226" t="s">
        <v>371</v>
      </c>
      <c r="G226" t="s">
        <v>15</v>
      </c>
      <c r="H226">
        <v>20.7</v>
      </c>
      <c r="I226" t="s">
        <v>353</v>
      </c>
      <c r="J226" s="4" t="str">
        <f t="shared" si="12"/>
        <v>200</v>
      </c>
      <c r="K226">
        <v>20.7</v>
      </c>
      <c r="L226">
        <v>19.3</v>
      </c>
      <c r="M226">
        <f t="shared" si="13"/>
        <v>9.6618357487922708</v>
      </c>
      <c r="N226">
        <f t="shared" si="14"/>
        <v>186.47342995169083</v>
      </c>
      <c r="O226" s="4">
        <f t="shared" si="15"/>
        <v>13.526570048309168</v>
      </c>
    </row>
    <row r="227" spans="1:15" x14ac:dyDescent="0.3">
      <c r="A227" t="s">
        <v>10</v>
      </c>
      <c r="B227" t="s">
        <v>352</v>
      </c>
      <c r="C227" t="s">
        <v>66</v>
      </c>
      <c r="D227">
        <v>1936</v>
      </c>
      <c r="E227" t="s">
        <v>13</v>
      </c>
      <c r="F227" t="s">
        <v>144</v>
      </c>
      <c r="G227" t="s">
        <v>15</v>
      </c>
      <c r="H227">
        <v>20.7</v>
      </c>
      <c r="I227" t="s">
        <v>353</v>
      </c>
      <c r="J227" s="4" t="str">
        <f t="shared" si="12"/>
        <v>200</v>
      </c>
      <c r="K227">
        <v>20.7</v>
      </c>
      <c r="L227">
        <v>19.3</v>
      </c>
      <c r="M227">
        <f t="shared" si="13"/>
        <v>9.6618357487922708</v>
      </c>
      <c r="N227">
        <f t="shared" si="14"/>
        <v>186.47342995169083</v>
      </c>
      <c r="O227" s="4">
        <f t="shared" si="15"/>
        <v>13.526570048309168</v>
      </c>
    </row>
    <row r="228" spans="1:15" x14ac:dyDescent="0.3">
      <c r="A228" t="s">
        <v>1399</v>
      </c>
      <c r="B228" t="s">
        <v>1529</v>
      </c>
      <c r="C228" t="s">
        <v>86</v>
      </c>
      <c r="D228">
        <v>1980</v>
      </c>
      <c r="E228" t="s">
        <v>20</v>
      </c>
      <c r="F228" t="s">
        <v>1454</v>
      </c>
      <c r="G228" t="s">
        <v>113</v>
      </c>
      <c r="H228">
        <v>22.2</v>
      </c>
      <c r="I228" t="s">
        <v>353</v>
      </c>
      <c r="J228" s="4" t="str">
        <f t="shared" si="12"/>
        <v>200</v>
      </c>
      <c r="K228">
        <v>22.2</v>
      </c>
      <c r="L228">
        <v>21.74</v>
      </c>
      <c r="M228">
        <f t="shared" si="13"/>
        <v>9.0090090090090094</v>
      </c>
      <c r="N228">
        <f t="shared" si="14"/>
        <v>195.85585585585585</v>
      </c>
      <c r="O228" s="4">
        <f t="shared" si="15"/>
        <v>4.1441441441441498</v>
      </c>
    </row>
    <row r="229" spans="1:15" x14ac:dyDescent="0.3">
      <c r="A229" t="s">
        <v>1399</v>
      </c>
      <c r="B229" t="s">
        <v>1529</v>
      </c>
      <c r="C229" t="s">
        <v>86</v>
      </c>
      <c r="D229">
        <v>1980</v>
      </c>
      <c r="E229" t="s">
        <v>17</v>
      </c>
      <c r="F229" t="s">
        <v>1545</v>
      </c>
      <c r="G229" t="s">
        <v>55</v>
      </c>
      <c r="H229">
        <v>22.19</v>
      </c>
      <c r="I229" t="s">
        <v>353</v>
      </c>
      <c r="J229" s="4" t="str">
        <f t="shared" si="12"/>
        <v>200</v>
      </c>
      <c r="K229">
        <v>22.19</v>
      </c>
      <c r="L229">
        <v>21.74</v>
      </c>
      <c r="M229">
        <f t="shared" si="13"/>
        <v>9.0130689499774661</v>
      </c>
      <c r="N229">
        <f t="shared" si="14"/>
        <v>195.9441189725101</v>
      </c>
      <c r="O229" s="4">
        <f t="shared" si="15"/>
        <v>4.0558810274899031</v>
      </c>
    </row>
    <row r="230" spans="1:15" x14ac:dyDescent="0.3">
      <c r="A230" t="s">
        <v>1399</v>
      </c>
      <c r="B230" t="s">
        <v>1529</v>
      </c>
      <c r="C230" t="s">
        <v>81</v>
      </c>
      <c r="D230">
        <v>2004</v>
      </c>
      <c r="E230" t="s">
        <v>17</v>
      </c>
      <c r="F230" t="s">
        <v>1531</v>
      </c>
      <c r="G230" t="s">
        <v>15</v>
      </c>
      <c r="H230">
        <v>22.18</v>
      </c>
      <c r="I230" t="s">
        <v>353</v>
      </c>
      <c r="J230" s="4" t="str">
        <f t="shared" si="12"/>
        <v>200</v>
      </c>
      <c r="K230">
        <v>22.18</v>
      </c>
      <c r="L230">
        <v>21.74</v>
      </c>
      <c r="M230">
        <f t="shared" si="13"/>
        <v>9.0171325518485119</v>
      </c>
      <c r="N230">
        <f t="shared" si="14"/>
        <v>196.03246167718663</v>
      </c>
      <c r="O230" s="4">
        <f t="shared" si="15"/>
        <v>3.9675383228133683</v>
      </c>
    </row>
    <row r="231" spans="1:15" x14ac:dyDescent="0.3">
      <c r="A231" t="s">
        <v>10</v>
      </c>
      <c r="B231" t="s">
        <v>352</v>
      </c>
      <c r="C231" t="s">
        <v>93</v>
      </c>
      <c r="D231">
        <v>1964</v>
      </c>
      <c r="E231" t="s">
        <v>20</v>
      </c>
      <c r="F231" t="s">
        <v>387</v>
      </c>
      <c r="G231" t="s">
        <v>119</v>
      </c>
      <c r="H231">
        <v>20.6</v>
      </c>
      <c r="I231" t="s">
        <v>353</v>
      </c>
      <c r="J231" s="4" t="str">
        <f t="shared" si="12"/>
        <v>200</v>
      </c>
      <c r="K231">
        <v>20.6</v>
      </c>
      <c r="L231">
        <v>19.3</v>
      </c>
      <c r="M231">
        <f t="shared" si="13"/>
        <v>9.7087378640776691</v>
      </c>
      <c r="N231">
        <f t="shared" si="14"/>
        <v>187.37864077669903</v>
      </c>
      <c r="O231" s="4">
        <f t="shared" si="15"/>
        <v>12.621359223300971</v>
      </c>
    </row>
    <row r="232" spans="1:15" x14ac:dyDescent="0.3">
      <c r="A232" t="s">
        <v>10</v>
      </c>
      <c r="B232" t="s">
        <v>352</v>
      </c>
      <c r="C232" t="s">
        <v>53</v>
      </c>
      <c r="D232">
        <v>1960</v>
      </c>
      <c r="E232" t="s">
        <v>17</v>
      </c>
      <c r="F232" t="s">
        <v>369</v>
      </c>
      <c r="G232" t="s">
        <v>15</v>
      </c>
      <c r="H232">
        <v>20.6</v>
      </c>
      <c r="I232" t="s">
        <v>353</v>
      </c>
      <c r="J232" s="4" t="str">
        <f t="shared" si="12"/>
        <v>200</v>
      </c>
      <c r="K232">
        <v>20.6</v>
      </c>
      <c r="L232">
        <v>19.3</v>
      </c>
      <c r="M232">
        <f t="shared" si="13"/>
        <v>9.7087378640776691</v>
      </c>
      <c r="N232">
        <f t="shared" si="14"/>
        <v>187.37864077669903</v>
      </c>
      <c r="O232" s="4">
        <f t="shared" si="15"/>
        <v>12.621359223300971</v>
      </c>
    </row>
    <row r="233" spans="1:15" x14ac:dyDescent="0.3">
      <c r="A233" t="s">
        <v>10</v>
      </c>
      <c r="B233" t="s">
        <v>352</v>
      </c>
      <c r="C233" t="s">
        <v>96</v>
      </c>
      <c r="D233">
        <v>1956</v>
      </c>
      <c r="E233" t="s">
        <v>13</v>
      </c>
      <c r="F233" t="s">
        <v>175</v>
      </c>
      <c r="G233" t="s">
        <v>15</v>
      </c>
      <c r="H233">
        <v>20.6</v>
      </c>
      <c r="I233" t="s">
        <v>353</v>
      </c>
      <c r="J233" s="4" t="str">
        <f t="shared" si="12"/>
        <v>200</v>
      </c>
      <c r="K233">
        <v>20.6</v>
      </c>
      <c r="L233">
        <v>19.3</v>
      </c>
      <c r="M233">
        <f t="shared" si="13"/>
        <v>9.7087378640776691</v>
      </c>
      <c r="N233">
        <f t="shared" si="14"/>
        <v>187.37864077669903</v>
      </c>
      <c r="O233" s="4">
        <f t="shared" si="15"/>
        <v>12.621359223300971</v>
      </c>
    </row>
    <row r="234" spans="1:15" x14ac:dyDescent="0.3">
      <c r="A234" t="s">
        <v>1399</v>
      </c>
      <c r="B234" t="s">
        <v>1529</v>
      </c>
      <c r="C234" t="s">
        <v>12</v>
      </c>
      <c r="D234">
        <v>2016</v>
      </c>
      <c r="E234" t="s">
        <v>20</v>
      </c>
      <c r="F234" t="s">
        <v>1448</v>
      </c>
      <c r="G234" t="s">
        <v>15</v>
      </c>
      <c r="H234">
        <v>22.15</v>
      </c>
      <c r="I234" t="s">
        <v>353</v>
      </c>
      <c r="J234" s="4" t="str">
        <f t="shared" si="12"/>
        <v>200</v>
      </c>
      <c r="K234">
        <v>22.15</v>
      </c>
      <c r="L234">
        <v>21.74</v>
      </c>
      <c r="M234">
        <f t="shared" si="13"/>
        <v>9.0293453724604973</v>
      </c>
      <c r="N234">
        <f t="shared" si="14"/>
        <v>196.29796839729119</v>
      </c>
      <c r="O234" s="4">
        <f t="shared" si="15"/>
        <v>3.7020316027088143</v>
      </c>
    </row>
    <row r="235" spans="1:15" x14ac:dyDescent="0.3">
      <c r="A235" t="s">
        <v>1399</v>
      </c>
      <c r="B235" t="s">
        <v>1529</v>
      </c>
      <c r="C235" t="s">
        <v>78</v>
      </c>
      <c r="D235">
        <v>2012</v>
      </c>
      <c r="E235" t="s">
        <v>20</v>
      </c>
      <c r="F235" t="s">
        <v>1478</v>
      </c>
      <c r="G235" t="s">
        <v>15</v>
      </c>
      <c r="H235">
        <v>22.14</v>
      </c>
      <c r="I235" t="s">
        <v>353</v>
      </c>
      <c r="J235" s="4" t="str">
        <f t="shared" si="12"/>
        <v>200</v>
      </c>
      <c r="K235">
        <v>22.14</v>
      </c>
      <c r="L235">
        <v>21.74</v>
      </c>
      <c r="M235">
        <f t="shared" si="13"/>
        <v>9.033423667570009</v>
      </c>
      <c r="N235">
        <f t="shared" si="14"/>
        <v>196.38663053297199</v>
      </c>
      <c r="O235" s="4">
        <f t="shared" si="15"/>
        <v>3.6133694670280079</v>
      </c>
    </row>
    <row r="236" spans="1:15" x14ac:dyDescent="0.3">
      <c r="A236" t="s">
        <v>1399</v>
      </c>
      <c r="B236" t="s">
        <v>1529</v>
      </c>
      <c r="C236" t="s">
        <v>84</v>
      </c>
      <c r="D236">
        <v>1996</v>
      </c>
      <c r="E236" t="s">
        <v>13</v>
      </c>
      <c r="F236" t="s">
        <v>1543</v>
      </c>
      <c r="G236" t="s">
        <v>64</v>
      </c>
      <c r="H236">
        <v>22.12</v>
      </c>
      <c r="I236" t="s">
        <v>353</v>
      </c>
      <c r="J236" s="4" t="str">
        <f t="shared" si="12"/>
        <v>200</v>
      </c>
      <c r="K236">
        <v>22.12</v>
      </c>
      <c r="L236">
        <v>21.74</v>
      </c>
      <c r="M236">
        <f t="shared" si="13"/>
        <v>9.0415913200723317</v>
      </c>
      <c r="N236">
        <f t="shared" si="14"/>
        <v>196.56419529837248</v>
      </c>
      <c r="O236" s="4">
        <f t="shared" si="15"/>
        <v>3.4358047016275179</v>
      </c>
    </row>
    <row r="237" spans="1:15" x14ac:dyDescent="0.3">
      <c r="A237" t="s">
        <v>10</v>
      </c>
      <c r="B237" t="s">
        <v>352</v>
      </c>
      <c r="C237" t="s">
        <v>93</v>
      </c>
      <c r="D237">
        <v>1964</v>
      </c>
      <c r="E237" t="s">
        <v>17</v>
      </c>
      <c r="F237" t="s">
        <v>386</v>
      </c>
      <c r="G237" t="s">
        <v>15</v>
      </c>
      <c r="H237">
        <v>20.5</v>
      </c>
      <c r="I237" t="s">
        <v>353</v>
      </c>
      <c r="J237" s="4" t="str">
        <f t="shared" si="12"/>
        <v>200</v>
      </c>
      <c r="K237">
        <v>20.5</v>
      </c>
      <c r="L237">
        <v>19.3</v>
      </c>
      <c r="M237">
        <f t="shared" si="13"/>
        <v>9.7560975609756095</v>
      </c>
      <c r="N237">
        <f t="shared" si="14"/>
        <v>188.29268292682926</v>
      </c>
      <c r="O237" s="4">
        <f t="shared" si="15"/>
        <v>11.707317073170742</v>
      </c>
    </row>
    <row r="238" spans="1:15" x14ac:dyDescent="0.3">
      <c r="A238" t="s">
        <v>10</v>
      </c>
      <c r="B238" t="s">
        <v>352</v>
      </c>
      <c r="C238" t="s">
        <v>53</v>
      </c>
      <c r="D238">
        <v>1960</v>
      </c>
      <c r="E238" t="s">
        <v>13</v>
      </c>
      <c r="F238" t="s">
        <v>368</v>
      </c>
      <c r="G238" t="s">
        <v>38</v>
      </c>
      <c r="H238">
        <v>20.5</v>
      </c>
      <c r="I238" t="s">
        <v>353</v>
      </c>
      <c r="J238" s="4" t="str">
        <f t="shared" si="12"/>
        <v>200</v>
      </c>
      <c r="K238">
        <v>20.5</v>
      </c>
      <c r="L238">
        <v>19.3</v>
      </c>
      <c r="M238">
        <f t="shared" si="13"/>
        <v>9.7560975609756095</v>
      </c>
      <c r="N238">
        <f t="shared" si="14"/>
        <v>188.29268292682926</v>
      </c>
      <c r="O238" s="4">
        <f t="shared" si="15"/>
        <v>11.707317073170742</v>
      </c>
    </row>
    <row r="239" spans="1:15" x14ac:dyDescent="0.3">
      <c r="A239" t="s">
        <v>10</v>
      </c>
      <c r="B239" t="s">
        <v>352</v>
      </c>
      <c r="C239" t="s">
        <v>42</v>
      </c>
      <c r="D239">
        <v>1976</v>
      </c>
      <c r="E239" t="s">
        <v>20</v>
      </c>
      <c r="F239" t="s">
        <v>364</v>
      </c>
      <c r="G239" t="s">
        <v>15</v>
      </c>
      <c r="H239">
        <v>20.43</v>
      </c>
      <c r="I239" t="s">
        <v>353</v>
      </c>
      <c r="J239" s="4" t="str">
        <f t="shared" si="12"/>
        <v>200</v>
      </c>
      <c r="K239">
        <v>20.43</v>
      </c>
      <c r="L239">
        <v>19.3</v>
      </c>
      <c r="M239">
        <f t="shared" si="13"/>
        <v>9.7895252080274116</v>
      </c>
      <c r="N239">
        <f t="shared" si="14"/>
        <v>188.93783651492905</v>
      </c>
      <c r="O239" s="4">
        <f t="shared" si="15"/>
        <v>11.062163485070954</v>
      </c>
    </row>
    <row r="240" spans="1:15" x14ac:dyDescent="0.3">
      <c r="A240" t="s">
        <v>1399</v>
      </c>
      <c r="B240" t="s">
        <v>1529</v>
      </c>
      <c r="C240" t="s">
        <v>78</v>
      </c>
      <c r="D240">
        <v>2012</v>
      </c>
      <c r="E240" t="s">
        <v>17</v>
      </c>
      <c r="F240" t="s">
        <v>1449</v>
      </c>
      <c r="G240" t="s">
        <v>113</v>
      </c>
      <c r="H240">
        <v>22.09</v>
      </c>
      <c r="I240" t="s">
        <v>353</v>
      </c>
      <c r="J240" s="4" t="str">
        <f t="shared" si="12"/>
        <v>200</v>
      </c>
      <c r="K240">
        <v>22.09</v>
      </c>
      <c r="L240">
        <v>21.74</v>
      </c>
      <c r="M240">
        <f t="shared" si="13"/>
        <v>9.0538705296514266</v>
      </c>
      <c r="N240">
        <f t="shared" si="14"/>
        <v>196.83114531462201</v>
      </c>
      <c r="O240" s="4">
        <f t="shared" si="15"/>
        <v>3.168854685377994</v>
      </c>
    </row>
    <row r="241" spans="1:15" x14ac:dyDescent="0.3">
      <c r="A241" t="s">
        <v>1399</v>
      </c>
      <c r="B241" t="s">
        <v>1529</v>
      </c>
      <c r="C241" t="s">
        <v>31</v>
      </c>
      <c r="D241">
        <v>1992</v>
      </c>
      <c r="E241" t="s">
        <v>20</v>
      </c>
      <c r="F241" t="s">
        <v>1454</v>
      </c>
      <c r="G241" t="s">
        <v>113</v>
      </c>
      <c r="H241">
        <v>22.09</v>
      </c>
      <c r="I241" t="s">
        <v>353</v>
      </c>
      <c r="J241" s="4" t="str">
        <f t="shared" si="12"/>
        <v>200</v>
      </c>
      <c r="K241">
        <v>22.09</v>
      </c>
      <c r="L241">
        <v>21.74</v>
      </c>
      <c r="M241">
        <f t="shared" si="13"/>
        <v>9.0538705296514266</v>
      </c>
      <c r="N241">
        <f t="shared" si="14"/>
        <v>196.83114531462201</v>
      </c>
      <c r="O241" s="4">
        <f t="shared" si="15"/>
        <v>3.168854685377994</v>
      </c>
    </row>
    <row r="242" spans="1:15" x14ac:dyDescent="0.3">
      <c r="A242" t="s">
        <v>1399</v>
      </c>
      <c r="B242" t="s">
        <v>1529</v>
      </c>
      <c r="C242" t="s">
        <v>36</v>
      </c>
      <c r="D242">
        <v>1984</v>
      </c>
      <c r="E242" t="s">
        <v>20</v>
      </c>
      <c r="F242" t="s">
        <v>1454</v>
      </c>
      <c r="G242" t="s">
        <v>113</v>
      </c>
      <c r="H242">
        <v>22.09</v>
      </c>
      <c r="I242" t="s">
        <v>353</v>
      </c>
      <c r="J242" s="4" t="str">
        <f t="shared" si="12"/>
        <v>200</v>
      </c>
      <c r="K242">
        <v>22.09</v>
      </c>
      <c r="L242">
        <v>21.74</v>
      </c>
      <c r="M242">
        <f t="shared" si="13"/>
        <v>9.0538705296514266</v>
      </c>
      <c r="N242">
        <f t="shared" si="14"/>
        <v>196.83114531462201</v>
      </c>
      <c r="O242" s="4">
        <f t="shared" si="15"/>
        <v>3.168854685377994</v>
      </c>
    </row>
    <row r="243" spans="1:15" x14ac:dyDescent="0.3">
      <c r="A243" t="s">
        <v>10</v>
      </c>
      <c r="B243" t="s">
        <v>586</v>
      </c>
      <c r="C243" t="s">
        <v>81</v>
      </c>
      <c r="D243">
        <v>1896</v>
      </c>
      <c r="E243" t="s">
        <v>20</v>
      </c>
      <c r="F243" t="s">
        <v>658</v>
      </c>
      <c r="G243" t="s">
        <v>40</v>
      </c>
      <c r="H243">
        <v>55.6</v>
      </c>
      <c r="I243" t="s">
        <v>588</v>
      </c>
      <c r="J243" s="4" t="str">
        <f t="shared" si="12"/>
        <v>400</v>
      </c>
      <c r="K243">
        <v>55.6</v>
      </c>
      <c r="L243">
        <v>43.03</v>
      </c>
      <c r="M243">
        <f t="shared" si="13"/>
        <v>7.1942446043165464</v>
      </c>
      <c r="N243">
        <f t="shared" si="14"/>
        <v>309.56834532374103</v>
      </c>
      <c r="O243" s="4">
        <f t="shared" si="15"/>
        <v>90.431654676258972</v>
      </c>
    </row>
    <row r="244" spans="1:15" x14ac:dyDescent="0.3">
      <c r="A244" t="s">
        <v>10</v>
      </c>
      <c r="B244" t="s">
        <v>586</v>
      </c>
      <c r="C244" t="s">
        <v>81</v>
      </c>
      <c r="D244">
        <v>1896</v>
      </c>
      <c r="E244" t="s">
        <v>17</v>
      </c>
      <c r="F244" t="s">
        <v>657</v>
      </c>
      <c r="G244" t="s">
        <v>15</v>
      </c>
      <c r="H244">
        <v>55.2</v>
      </c>
      <c r="I244" t="s">
        <v>588</v>
      </c>
      <c r="J244" s="4" t="str">
        <f t="shared" si="12"/>
        <v>400</v>
      </c>
      <c r="K244">
        <v>55.2</v>
      </c>
      <c r="L244">
        <v>43.03</v>
      </c>
      <c r="M244">
        <f t="shared" si="13"/>
        <v>7.2463768115942022</v>
      </c>
      <c r="N244">
        <f t="shared" si="14"/>
        <v>311.8115942028985</v>
      </c>
      <c r="O244" s="4">
        <f t="shared" si="15"/>
        <v>88.188405797101495</v>
      </c>
    </row>
    <row r="245" spans="1:15" x14ac:dyDescent="0.3">
      <c r="A245" t="s">
        <v>10</v>
      </c>
      <c r="B245" t="s">
        <v>586</v>
      </c>
      <c r="C245" t="s">
        <v>81</v>
      </c>
      <c r="D245">
        <v>1896</v>
      </c>
      <c r="E245" t="s">
        <v>13</v>
      </c>
      <c r="F245" t="s">
        <v>195</v>
      </c>
      <c r="G245" t="s">
        <v>15</v>
      </c>
      <c r="H245">
        <v>54.2</v>
      </c>
      <c r="I245" t="s">
        <v>588</v>
      </c>
      <c r="J245" s="4" t="str">
        <f t="shared" si="12"/>
        <v>400</v>
      </c>
      <c r="K245">
        <v>54.2</v>
      </c>
      <c r="L245">
        <v>43.03</v>
      </c>
      <c r="M245">
        <f t="shared" si="13"/>
        <v>7.3800738007380069</v>
      </c>
      <c r="N245">
        <f t="shared" si="14"/>
        <v>317.56457564575646</v>
      </c>
      <c r="O245" s="4">
        <f t="shared" si="15"/>
        <v>82.435424354243537</v>
      </c>
    </row>
    <row r="246" spans="1:15" x14ac:dyDescent="0.3">
      <c r="A246" t="s">
        <v>10</v>
      </c>
      <c r="B246" t="s">
        <v>586</v>
      </c>
      <c r="C246" t="s">
        <v>75</v>
      </c>
      <c r="D246">
        <v>1920</v>
      </c>
      <c r="E246" t="s">
        <v>13</v>
      </c>
      <c r="F246" t="s">
        <v>620</v>
      </c>
      <c r="G246" t="s">
        <v>156</v>
      </c>
      <c r="H246" s="1" t="d">
        <v>00:00:50.000000000000006700</v>
      </c>
      <c r="I246" t="s">
        <v>588</v>
      </c>
      <c r="J246" s="4" t="str">
        <f t="shared" si="12"/>
        <v>400</v>
      </c>
      <c r="K246">
        <v>50</v>
      </c>
      <c r="L246">
        <v>43.03</v>
      </c>
      <c r="M246">
        <f t="shared" si="13"/>
        <v>8</v>
      </c>
      <c r="N246">
        <f t="shared" si="14"/>
        <v>344.24</v>
      </c>
      <c r="O246" s="4">
        <f t="shared" si="15"/>
        <v>55.759999999999991</v>
      </c>
    </row>
    <row r="247" spans="1:15" x14ac:dyDescent="0.3">
      <c r="A247" t="s">
        <v>10</v>
      </c>
      <c r="B247" t="s">
        <v>586</v>
      </c>
      <c r="C247" t="s">
        <v>75</v>
      </c>
      <c r="D247">
        <v>1920</v>
      </c>
      <c r="E247" t="s">
        <v>17</v>
      </c>
      <c r="F247" t="s">
        <v>621</v>
      </c>
      <c r="G247" t="s">
        <v>40</v>
      </c>
      <c r="H247" s="1" t="d">
        <v>00:00:50.000000000000006700</v>
      </c>
      <c r="I247" t="s">
        <v>588</v>
      </c>
      <c r="J247" s="4" t="str">
        <f t="shared" si="12"/>
        <v>400</v>
      </c>
      <c r="K247">
        <v>50</v>
      </c>
      <c r="L247">
        <v>43.03</v>
      </c>
      <c r="M247">
        <f t="shared" si="13"/>
        <v>8</v>
      </c>
      <c r="N247">
        <f t="shared" si="14"/>
        <v>344.24</v>
      </c>
      <c r="O247" s="4">
        <f t="shared" si="15"/>
        <v>55.759999999999991</v>
      </c>
    </row>
    <row r="248" spans="1:15" x14ac:dyDescent="0.3">
      <c r="A248" t="s">
        <v>10</v>
      </c>
      <c r="B248" t="s">
        <v>586</v>
      </c>
      <c r="C248" t="s">
        <v>75</v>
      </c>
      <c r="D248">
        <v>1920</v>
      </c>
      <c r="E248" t="s">
        <v>20</v>
      </c>
      <c r="F248" t="s">
        <v>622</v>
      </c>
      <c r="G248" t="s">
        <v>74</v>
      </c>
      <c r="H248" s="1" t="d">
        <v>00:00:50.000000000000006700</v>
      </c>
      <c r="I248" t="s">
        <v>588</v>
      </c>
      <c r="J248" s="4" t="str">
        <f t="shared" si="12"/>
        <v>400</v>
      </c>
      <c r="K248">
        <v>50</v>
      </c>
      <c r="L248">
        <v>43.03</v>
      </c>
      <c r="M248">
        <f t="shared" si="13"/>
        <v>8</v>
      </c>
      <c r="N248">
        <f t="shared" si="14"/>
        <v>344.24</v>
      </c>
      <c r="O248" s="4">
        <f t="shared" si="15"/>
        <v>55.759999999999991</v>
      </c>
    </row>
    <row r="249" spans="1:15" x14ac:dyDescent="0.3">
      <c r="A249" t="s">
        <v>10</v>
      </c>
      <c r="B249" t="s">
        <v>586</v>
      </c>
      <c r="C249" t="s">
        <v>78</v>
      </c>
      <c r="D249">
        <v>1908</v>
      </c>
      <c r="E249" t="s">
        <v>13</v>
      </c>
      <c r="F249" t="s">
        <v>623</v>
      </c>
      <c r="G249" t="s">
        <v>40</v>
      </c>
      <c r="H249">
        <v>50</v>
      </c>
      <c r="I249" t="s">
        <v>588</v>
      </c>
      <c r="J249" s="4" t="str">
        <f t="shared" si="12"/>
        <v>400</v>
      </c>
      <c r="K249">
        <v>50</v>
      </c>
      <c r="L249">
        <v>43.03</v>
      </c>
      <c r="M249">
        <f t="shared" si="13"/>
        <v>8</v>
      </c>
      <c r="N249">
        <f t="shared" si="14"/>
        <v>344.24</v>
      </c>
      <c r="O249" s="4">
        <f t="shared" si="15"/>
        <v>55.759999999999991</v>
      </c>
    </row>
    <row r="250" spans="1:15" x14ac:dyDescent="0.3">
      <c r="A250" t="s">
        <v>10</v>
      </c>
      <c r="B250" t="s">
        <v>586</v>
      </c>
      <c r="C250" t="s">
        <v>191</v>
      </c>
      <c r="D250">
        <v>1904</v>
      </c>
      <c r="E250" t="s">
        <v>20</v>
      </c>
      <c r="F250" t="s">
        <v>656</v>
      </c>
      <c r="G250" t="s">
        <v>15</v>
      </c>
      <c r="H250">
        <v>50</v>
      </c>
      <c r="I250" t="s">
        <v>588</v>
      </c>
      <c r="J250" s="4" t="str">
        <f t="shared" si="12"/>
        <v>400</v>
      </c>
      <c r="K250">
        <v>50</v>
      </c>
      <c r="L250">
        <v>43.03</v>
      </c>
      <c r="M250">
        <f t="shared" si="13"/>
        <v>8</v>
      </c>
      <c r="N250">
        <f t="shared" si="14"/>
        <v>344.24</v>
      </c>
      <c r="O250" s="4">
        <f t="shared" si="15"/>
        <v>55.759999999999991</v>
      </c>
    </row>
    <row r="251" spans="1:15" x14ac:dyDescent="0.3">
      <c r="A251" t="s">
        <v>10</v>
      </c>
      <c r="B251" t="s">
        <v>586</v>
      </c>
      <c r="C251" t="s">
        <v>191</v>
      </c>
      <c r="D251">
        <v>1904</v>
      </c>
      <c r="E251" t="s">
        <v>17</v>
      </c>
      <c r="F251" t="s">
        <v>552</v>
      </c>
      <c r="G251" t="s">
        <v>15</v>
      </c>
      <c r="H251">
        <v>49.9</v>
      </c>
      <c r="I251" t="s">
        <v>588</v>
      </c>
      <c r="J251" s="4" t="str">
        <f t="shared" si="12"/>
        <v>400</v>
      </c>
      <c r="K251">
        <v>49.9</v>
      </c>
      <c r="L251">
        <v>43.03</v>
      </c>
      <c r="M251">
        <f t="shared" si="13"/>
        <v>8.0160320641282574</v>
      </c>
      <c r="N251">
        <f t="shared" si="14"/>
        <v>344.92985971943892</v>
      </c>
      <c r="O251" s="4">
        <f t="shared" si="15"/>
        <v>55.070140280561077</v>
      </c>
    </row>
    <row r="252" spans="1:15" x14ac:dyDescent="0.3">
      <c r="A252" t="s">
        <v>10</v>
      </c>
      <c r="B252" t="s">
        <v>586</v>
      </c>
      <c r="C252" t="s">
        <v>105</v>
      </c>
      <c r="D252">
        <v>1900</v>
      </c>
      <c r="E252" t="s">
        <v>17</v>
      </c>
      <c r="F252" t="s">
        <v>625</v>
      </c>
      <c r="G252" t="s">
        <v>15</v>
      </c>
      <c r="H252">
        <v>49.6</v>
      </c>
      <c r="I252" t="s">
        <v>588</v>
      </c>
      <c r="J252" s="4" t="str">
        <f t="shared" si="12"/>
        <v>400</v>
      </c>
      <c r="K252">
        <v>49.6</v>
      </c>
      <c r="L252">
        <v>43.03</v>
      </c>
      <c r="M252">
        <f t="shared" si="13"/>
        <v>8.064516129032258</v>
      </c>
      <c r="N252">
        <f t="shared" si="14"/>
        <v>347.01612903225805</v>
      </c>
      <c r="O252" s="4">
        <f t="shared" si="15"/>
        <v>52.98387096774195</v>
      </c>
    </row>
    <row r="253" spans="1:15" x14ac:dyDescent="0.3">
      <c r="A253" t="s">
        <v>10</v>
      </c>
      <c r="B253" t="s">
        <v>586</v>
      </c>
      <c r="C253" t="s">
        <v>105</v>
      </c>
      <c r="D253">
        <v>1900</v>
      </c>
      <c r="E253" t="s">
        <v>13</v>
      </c>
      <c r="F253" t="s">
        <v>624</v>
      </c>
      <c r="G253" t="s">
        <v>15</v>
      </c>
      <c r="H253">
        <v>49.4</v>
      </c>
      <c r="I253" t="s">
        <v>588</v>
      </c>
      <c r="J253" s="4" t="str">
        <f t="shared" si="12"/>
        <v>400</v>
      </c>
      <c r="K253">
        <v>49.4</v>
      </c>
      <c r="L253">
        <v>43.03</v>
      </c>
      <c r="M253">
        <f t="shared" si="13"/>
        <v>8.097165991902834</v>
      </c>
      <c r="N253">
        <f t="shared" si="14"/>
        <v>348.42105263157896</v>
      </c>
      <c r="O253" s="4">
        <f t="shared" si="15"/>
        <v>51.578947368421041</v>
      </c>
    </row>
    <row r="254" spans="1:15" x14ac:dyDescent="0.3">
      <c r="A254" t="s">
        <v>10</v>
      </c>
      <c r="B254" t="s">
        <v>586</v>
      </c>
      <c r="C254" t="s">
        <v>191</v>
      </c>
      <c r="D254">
        <v>1904</v>
      </c>
      <c r="E254" t="s">
        <v>13</v>
      </c>
      <c r="F254" t="s">
        <v>551</v>
      </c>
      <c r="G254" t="s">
        <v>15</v>
      </c>
      <c r="H254">
        <v>49.2</v>
      </c>
      <c r="I254" t="s">
        <v>588</v>
      </c>
      <c r="J254" s="4" t="str">
        <f t="shared" si="12"/>
        <v>400</v>
      </c>
      <c r="K254">
        <v>49.2</v>
      </c>
      <c r="L254">
        <v>43.03</v>
      </c>
      <c r="M254">
        <f t="shared" si="13"/>
        <v>8.1300813008130071</v>
      </c>
      <c r="N254">
        <f t="shared" si="14"/>
        <v>349.83739837398372</v>
      </c>
      <c r="O254" s="4">
        <f t="shared" si="15"/>
        <v>50.162601626016283</v>
      </c>
    </row>
    <row r="255" spans="1:15" x14ac:dyDescent="0.3">
      <c r="A255" t="s">
        <v>10</v>
      </c>
      <c r="B255" t="s">
        <v>586</v>
      </c>
      <c r="C255" t="s">
        <v>105</v>
      </c>
      <c r="D255">
        <v>1924</v>
      </c>
      <c r="E255" t="s">
        <v>20</v>
      </c>
      <c r="F255" t="s">
        <v>621</v>
      </c>
      <c r="G255" t="s">
        <v>40</v>
      </c>
      <c r="H255">
        <v>48.6</v>
      </c>
      <c r="I255" t="s">
        <v>588</v>
      </c>
      <c r="J255" s="4" t="str">
        <f t="shared" si="12"/>
        <v>400</v>
      </c>
      <c r="K255">
        <v>48.6</v>
      </c>
      <c r="L255">
        <v>43.03</v>
      </c>
      <c r="M255">
        <f t="shared" si="13"/>
        <v>8.2304526748971192</v>
      </c>
      <c r="N255">
        <f t="shared" si="14"/>
        <v>354.15637860082307</v>
      </c>
      <c r="O255" s="4">
        <f t="shared" si="15"/>
        <v>45.843621399176925</v>
      </c>
    </row>
    <row r="256" spans="1:15" x14ac:dyDescent="0.3">
      <c r="A256" t="s">
        <v>10</v>
      </c>
      <c r="B256" t="s">
        <v>586</v>
      </c>
      <c r="C256" t="s">
        <v>105</v>
      </c>
      <c r="D256">
        <v>1924</v>
      </c>
      <c r="E256" t="s">
        <v>17</v>
      </c>
      <c r="F256" t="s">
        <v>652</v>
      </c>
      <c r="G256" t="s">
        <v>15</v>
      </c>
      <c r="H256">
        <v>48.4</v>
      </c>
      <c r="I256" t="s">
        <v>588</v>
      </c>
      <c r="J256" s="4" t="str">
        <f t="shared" si="12"/>
        <v>400</v>
      </c>
      <c r="K256">
        <v>48.4</v>
      </c>
      <c r="L256">
        <v>43.03</v>
      </c>
      <c r="M256">
        <f t="shared" si="13"/>
        <v>8.2644628099173563</v>
      </c>
      <c r="N256">
        <f t="shared" si="14"/>
        <v>355.61983471074387</v>
      </c>
      <c r="O256" s="4">
        <f t="shared" si="15"/>
        <v>44.380165289256126</v>
      </c>
    </row>
    <row r="257" spans="1:15" x14ac:dyDescent="0.3">
      <c r="A257" t="s">
        <v>10</v>
      </c>
      <c r="B257" t="s">
        <v>586</v>
      </c>
      <c r="C257" t="s">
        <v>70</v>
      </c>
      <c r="D257">
        <v>1928</v>
      </c>
      <c r="E257" t="s">
        <v>20</v>
      </c>
      <c r="F257" t="s">
        <v>619</v>
      </c>
      <c r="G257" t="s">
        <v>151</v>
      </c>
      <c r="H257">
        <v>48.2</v>
      </c>
      <c r="I257" t="s">
        <v>588</v>
      </c>
      <c r="J257" s="4" t="str">
        <f t="shared" si="12"/>
        <v>400</v>
      </c>
      <c r="K257">
        <v>48.2</v>
      </c>
      <c r="L257">
        <v>43.03</v>
      </c>
      <c r="M257">
        <f t="shared" si="13"/>
        <v>8.2987551867219906</v>
      </c>
      <c r="N257">
        <f t="shared" si="14"/>
        <v>357.09543568464727</v>
      </c>
      <c r="O257" s="4">
        <f t="shared" si="15"/>
        <v>42.904564315352729</v>
      </c>
    </row>
    <row r="258" spans="1:15" x14ac:dyDescent="0.3">
      <c r="A258" t="s">
        <v>10</v>
      </c>
      <c r="B258" t="s">
        <v>586</v>
      </c>
      <c r="C258" t="s">
        <v>70</v>
      </c>
      <c r="D258">
        <v>1928</v>
      </c>
      <c r="E258" t="s">
        <v>17</v>
      </c>
      <c r="F258" t="s">
        <v>618</v>
      </c>
      <c r="G258" t="s">
        <v>117</v>
      </c>
      <c r="H258">
        <v>48</v>
      </c>
      <c r="I258" t="s">
        <v>588</v>
      </c>
      <c r="J258" s="4" t="str">
        <f t="shared" si="12"/>
        <v>400</v>
      </c>
      <c r="K258">
        <v>48</v>
      </c>
      <c r="L258">
        <v>43.03</v>
      </c>
      <c r="M258">
        <f t="shared" si="13"/>
        <v>8.3333333333333339</v>
      </c>
      <c r="N258">
        <f t="shared" si="14"/>
        <v>358.58333333333337</v>
      </c>
      <c r="O258" s="4">
        <f t="shared" si="15"/>
        <v>41.416666666666629</v>
      </c>
    </row>
    <row r="259" spans="1:15" x14ac:dyDescent="0.3">
      <c r="A259" t="s">
        <v>10</v>
      </c>
      <c r="B259" t="s">
        <v>586</v>
      </c>
      <c r="C259" t="s">
        <v>107</v>
      </c>
      <c r="D259">
        <v>1912</v>
      </c>
      <c r="E259" t="s">
        <v>13</v>
      </c>
      <c r="F259" t="s">
        <v>653</v>
      </c>
      <c r="G259" t="s">
        <v>15</v>
      </c>
      <c r="H259" s="1" t="d">
        <v>00:00:47.999999999999999925</v>
      </c>
      <c r="I259" t="s">
        <v>588</v>
      </c>
      <c r="J259" s="4" t="str">
        <f t="shared" ref="J259:J322" si="16">LEFT(I259,FIND("M",I259,1)-1)</f>
        <v>400</v>
      </c>
      <c r="K259">
        <v>48</v>
      </c>
      <c r="L259">
        <v>43.03</v>
      </c>
      <c r="M259">
        <f t="shared" ref="M259:M322" si="17">J259/K259</f>
        <v>8.3333333333333339</v>
      </c>
      <c r="N259">
        <f t="shared" ref="N259:N322" si="18">M259*L259</f>
        <v>358.58333333333337</v>
      </c>
      <c r="O259" s="4">
        <f t="shared" ref="O259:O322" si="19">J259-N259</f>
        <v>41.416666666666629</v>
      </c>
    </row>
    <row r="260" spans="1:15" x14ac:dyDescent="0.3">
      <c r="A260" t="s">
        <v>10</v>
      </c>
      <c r="B260" t="s">
        <v>586</v>
      </c>
      <c r="C260" t="s">
        <v>107</v>
      </c>
      <c r="D260">
        <v>1912</v>
      </c>
      <c r="E260" t="s">
        <v>17</v>
      </c>
      <c r="F260" t="s">
        <v>654</v>
      </c>
      <c r="G260" t="s">
        <v>151</v>
      </c>
      <c r="H260" s="1" t="d">
        <v>00:00:47.999999999999999925</v>
      </c>
      <c r="I260" t="s">
        <v>588</v>
      </c>
      <c r="J260" s="4" t="str">
        <f t="shared" si="16"/>
        <v>400</v>
      </c>
      <c r="K260">
        <v>48</v>
      </c>
      <c r="L260">
        <v>43.03</v>
      </c>
      <c r="M260">
        <f t="shared" si="17"/>
        <v>8.3333333333333339</v>
      </c>
      <c r="N260">
        <f t="shared" si="18"/>
        <v>358.58333333333337</v>
      </c>
      <c r="O260" s="4">
        <f t="shared" si="19"/>
        <v>41.416666666666629</v>
      </c>
    </row>
    <row r="261" spans="1:15" x14ac:dyDescent="0.3">
      <c r="A261" t="s">
        <v>10</v>
      </c>
      <c r="B261" t="s">
        <v>586</v>
      </c>
      <c r="C261" t="s">
        <v>107</v>
      </c>
      <c r="D261">
        <v>1912</v>
      </c>
      <c r="E261" t="s">
        <v>20</v>
      </c>
      <c r="F261" t="s">
        <v>655</v>
      </c>
      <c r="G261" t="s">
        <v>15</v>
      </c>
      <c r="H261" s="1" t="d">
        <v>00:00:47.999999999999999925</v>
      </c>
      <c r="I261" t="s">
        <v>588</v>
      </c>
      <c r="J261" s="4" t="str">
        <f t="shared" si="16"/>
        <v>400</v>
      </c>
      <c r="K261">
        <v>48</v>
      </c>
      <c r="L261">
        <v>43.03</v>
      </c>
      <c r="M261">
        <f t="shared" si="17"/>
        <v>8.3333333333333339</v>
      </c>
      <c r="N261">
        <f t="shared" si="18"/>
        <v>358.58333333333337</v>
      </c>
      <c r="O261" s="4">
        <f t="shared" si="19"/>
        <v>41.416666666666629</v>
      </c>
    </row>
    <row r="262" spans="1:15" x14ac:dyDescent="0.3">
      <c r="A262" t="s">
        <v>10</v>
      </c>
      <c r="B262" t="s">
        <v>586</v>
      </c>
      <c r="C262" t="s">
        <v>70</v>
      </c>
      <c r="D262">
        <v>1928</v>
      </c>
      <c r="E262" t="s">
        <v>13</v>
      </c>
      <c r="F262" t="s">
        <v>617</v>
      </c>
      <c r="G262" t="s">
        <v>15</v>
      </c>
      <c r="H262">
        <v>47.8</v>
      </c>
      <c r="I262" t="s">
        <v>588</v>
      </c>
      <c r="J262" s="4" t="str">
        <f t="shared" si="16"/>
        <v>400</v>
      </c>
      <c r="K262">
        <v>47.8</v>
      </c>
      <c r="L262">
        <v>43.03</v>
      </c>
      <c r="M262">
        <f t="shared" si="17"/>
        <v>8.3682008368200833</v>
      </c>
      <c r="N262">
        <f t="shared" si="18"/>
        <v>360.08368200836821</v>
      </c>
      <c r="O262" s="4">
        <f t="shared" si="19"/>
        <v>39.916317991631786</v>
      </c>
    </row>
    <row r="263" spans="1:15" x14ac:dyDescent="0.3">
      <c r="A263" t="s">
        <v>10</v>
      </c>
      <c r="B263" t="s">
        <v>586</v>
      </c>
      <c r="C263" t="s">
        <v>105</v>
      </c>
      <c r="D263">
        <v>1924</v>
      </c>
      <c r="E263" t="s">
        <v>13</v>
      </c>
      <c r="F263" t="s">
        <v>390</v>
      </c>
      <c r="G263" t="s">
        <v>40</v>
      </c>
      <c r="H263">
        <v>47.6</v>
      </c>
      <c r="I263" t="s">
        <v>588</v>
      </c>
      <c r="J263" s="4" t="str">
        <f t="shared" si="16"/>
        <v>400</v>
      </c>
      <c r="K263">
        <v>47.6</v>
      </c>
      <c r="L263">
        <v>43.03</v>
      </c>
      <c r="M263">
        <f t="shared" si="17"/>
        <v>8.4033613445378155</v>
      </c>
      <c r="N263">
        <f t="shared" si="18"/>
        <v>361.59663865546219</v>
      </c>
      <c r="O263" s="4">
        <f t="shared" si="19"/>
        <v>38.403361344537814</v>
      </c>
    </row>
    <row r="264" spans="1:15" x14ac:dyDescent="0.3">
      <c r="A264" t="s">
        <v>10</v>
      </c>
      <c r="B264" t="s">
        <v>586</v>
      </c>
      <c r="C264" t="s">
        <v>36</v>
      </c>
      <c r="D264">
        <v>1932</v>
      </c>
      <c r="E264" t="s">
        <v>20</v>
      </c>
      <c r="F264" t="s">
        <v>651</v>
      </c>
      <c r="G264" t="s">
        <v>117</v>
      </c>
      <c r="H264">
        <v>47.4</v>
      </c>
      <c r="I264" t="s">
        <v>588</v>
      </c>
      <c r="J264" s="4" t="str">
        <f t="shared" si="16"/>
        <v>400</v>
      </c>
      <c r="K264">
        <v>47.4</v>
      </c>
      <c r="L264">
        <v>43.03</v>
      </c>
      <c r="M264">
        <f t="shared" si="17"/>
        <v>8.4388185654008439</v>
      </c>
      <c r="N264">
        <f t="shared" si="18"/>
        <v>363.1223628691983</v>
      </c>
      <c r="O264" s="4">
        <f t="shared" si="19"/>
        <v>36.877637130801702</v>
      </c>
    </row>
    <row r="265" spans="1:15" x14ac:dyDescent="0.3">
      <c r="A265" t="s">
        <v>10</v>
      </c>
      <c r="B265" t="s">
        <v>586</v>
      </c>
      <c r="C265" t="s">
        <v>96</v>
      </c>
      <c r="D265">
        <v>1956</v>
      </c>
      <c r="E265" t="s">
        <v>20</v>
      </c>
      <c r="F265" t="s">
        <v>645</v>
      </c>
      <c r="G265" t="s">
        <v>44</v>
      </c>
      <c r="H265">
        <v>47</v>
      </c>
      <c r="I265" t="s">
        <v>588</v>
      </c>
      <c r="J265" s="4" t="str">
        <f t="shared" si="16"/>
        <v>400</v>
      </c>
      <c r="K265">
        <v>47</v>
      </c>
      <c r="L265">
        <v>43.03</v>
      </c>
      <c r="M265">
        <f t="shared" si="17"/>
        <v>8.5106382978723403</v>
      </c>
      <c r="N265">
        <f t="shared" si="18"/>
        <v>366.21276595744683</v>
      </c>
      <c r="O265" s="4">
        <f t="shared" si="19"/>
        <v>33.787234042553166</v>
      </c>
    </row>
    <row r="266" spans="1:15" x14ac:dyDescent="0.3">
      <c r="A266" t="s">
        <v>10</v>
      </c>
      <c r="B266" t="s">
        <v>586</v>
      </c>
      <c r="C266" t="s">
        <v>96</v>
      </c>
      <c r="D266">
        <v>1956</v>
      </c>
      <c r="E266" t="s">
        <v>20</v>
      </c>
      <c r="F266" t="s">
        <v>646</v>
      </c>
      <c r="G266" t="s">
        <v>55</v>
      </c>
      <c r="H266">
        <v>47</v>
      </c>
      <c r="I266" t="s">
        <v>588</v>
      </c>
      <c r="J266" s="4" t="str">
        <f t="shared" si="16"/>
        <v>400</v>
      </c>
      <c r="K266">
        <v>47</v>
      </c>
      <c r="L266">
        <v>43.03</v>
      </c>
      <c r="M266">
        <f t="shared" si="17"/>
        <v>8.5106382978723403</v>
      </c>
      <c r="N266">
        <f t="shared" si="18"/>
        <v>366.21276595744683</v>
      </c>
      <c r="O266" s="4">
        <f t="shared" si="19"/>
        <v>33.787234042553166</v>
      </c>
    </row>
    <row r="267" spans="1:15" x14ac:dyDescent="0.3">
      <c r="A267" t="s">
        <v>10</v>
      </c>
      <c r="B267" t="s">
        <v>586</v>
      </c>
      <c r="C267" t="s">
        <v>78</v>
      </c>
      <c r="D267">
        <v>1948</v>
      </c>
      <c r="E267" t="s">
        <v>20</v>
      </c>
      <c r="F267" t="s">
        <v>648</v>
      </c>
      <c r="G267" t="s">
        <v>15</v>
      </c>
      <c r="H267">
        <v>46.9</v>
      </c>
      <c r="I267" t="s">
        <v>588</v>
      </c>
      <c r="J267" s="4" t="str">
        <f t="shared" si="16"/>
        <v>400</v>
      </c>
      <c r="K267">
        <v>46.9</v>
      </c>
      <c r="L267">
        <v>43.03</v>
      </c>
      <c r="M267">
        <f t="shared" si="17"/>
        <v>8.5287846481876333</v>
      </c>
      <c r="N267">
        <f t="shared" si="18"/>
        <v>366.99360341151385</v>
      </c>
      <c r="O267" s="4">
        <f t="shared" si="19"/>
        <v>33.006396588486155</v>
      </c>
    </row>
    <row r="268" spans="1:15" x14ac:dyDescent="0.3">
      <c r="A268" t="s">
        <v>10</v>
      </c>
      <c r="B268" t="s">
        <v>586</v>
      </c>
      <c r="C268" t="s">
        <v>60</v>
      </c>
      <c r="D268">
        <v>1952</v>
      </c>
      <c r="E268" t="s">
        <v>20</v>
      </c>
      <c r="F268" t="s">
        <v>613</v>
      </c>
      <c r="G268" t="s">
        <v>15</v>
      </c>
      <c r="H268">
        <v>46.8</v>
      </c>
      <c r="I268" t="s">
        <v>588</v>
      </c>
      <c r="J268" s="4" t="str">
        <f t="shared" si="16"/>
        <v>400</v>
      </c>
      <c r="K268">
        <v>46.8</v>
      </c>
      <c r="L268">
        <v>43.03</v>
      </c>
      <c r="M268">
        <f t="shared" si="17"/>
        <v>8.5470085470085468</v>
      </c>
      <c r="N268">
        <f t="shared" si="18"/>
        <v>367.77777777777777</v>
      </c>
      <c r="O268" s="4">
        <f t="shared" si="19"/>
        <v>32.222222222222229</v>
      </c>
    </row>
    <row r="269" spans="1:15" x14ac:dyDescent="0.3">
      <c r="A269" t="s">
        <v>10</v>
      </c>
      <c r="B269" t="s">
        <v>586</v>
      </c>
      <c r="C269" t="s">
        <v>66</v>
      </c>
      <c r="D269">
        <v>1936</v>
      </c>
      <c r="E269" t="s">
        <v>20</v>
      </c>
      <c r="F269" t="s">
        <v>616</v>
      </c>
      <c r="G269" t="s">
        <v>15</v>
      </c>
      <c r="H269">
        <v>46.8</v>
      </c>
      <c r="I269" t="s">
        <v>588</v>
      </c>
      <c r="J269" s="4" t="str">
        <f t="shared" si="16"/>
        <v>400</v>
      </c>
      <c r="K269">
        <v>46.8</v>
      </c>
      <c r="L269">
        <v>43.03</v>
      </c>
      <c r="M269">
        <f t="shared" si="17"/>
        <v>8.5470085470085468</v>
      </c>
      <c r="N269">
        <f t="shared" si="18"/>
        <v>367.77777777777777</v>
      </c>
      <c r="O269" s="4">
        <f t="shared" si="19"/>
        <v>32.222222222222229</v>
      </c>
    </row>
    <row r="270" spans="1:15" x14ac:dyDescent="0.3">
      <c r="A270" t="s">
        <v>10</v>
      </c>
      <c r="B270" t="s">
        <v>586</v>
      </c>
      <c r="C270" t="s">
        <v>96</v>
      </c>
      <c r="D270">
        <v>1956</v>
      </c>
      <c r="E270" t="s">
        <v>17</v>
      </c>
      <c r="F270" t="s">
        <v>644</v>
      </c>
      <c r="G270" t="s">
        <v>57</v>
      </c>
      <c r="H270">
        <v>46.8</v>
      </c>
      <c r="I270" t="s">
        <v>588</v>
      </c>
      <c r="J270" s="4" t="str">
        <f t="shared" si="16"/>
        <v>400</v>
      </c>
      <c r="K270">
        <v>46.8</v>
      </c>
      <c r="L270">
        <v>43.03</v>
      </c>
      <c r="M270">
        <f t="shared" si="17"/>
        <v>8.5470085470085468</v>
      </c>
      <c r="N270">
        <f t="shared" si="18"/>
        <v>367.77777777777777</v>
      </c>
      <c r="O270" s="4">
        <f t="shared" si="19"/>
        <v>32.222222222222229</v>
      </c>
    </row>
    <row r="271" spans="1:15" x14ac:dyDescent="0.3">
      <c r="A271" t="s">
        <v>10</v>
      </c>
      <c r="B271" t="s">
        <v>586</v>
      </c>
      <c r="C271" t="s">
        <v>66</v>
      </c>
      <c r="D271">
        <v>1936</v>
      </c>
      <c r="E271" t="s">
        <v>17</v>
      </c>
      <c r="F271" t="s">
        <v>615</v>
      </c>
      <c r="G271" t="s">
        <v>40</v>
      </c>
      <c r="H271">
        <v>46.7</v>
      </c>
      <c r="I271" t="s">
        <v>588</v>
      </c>
      <c r="J271" s="4" t="str">
        <f t="shared" si="16"/>
        <v>400</v>
      </c>
      <c r="K271">
        <v>46.7</v>
      </c>
      <c r="L271">
        <v>43.03</v>
      </c>
      <c r="M271">
        <f t="shared" si="17"/>
        <v>8.5653104925053523</v>
      </c>
      <c r="N271">
        <f t="shared" si="18"/>
        <v>368.56531049250532</v>
      </c>
      <c r="O271" s="4">
        <f t="shared" si="19"/>
        <v>31.434689507494681</v>
      </c>
    </row>
    <row r="272" spans="1:15" x14ac:dyDescent="0.3">
      <c r="A272" t="s">
        <v>10</v>
      </c>
      <c r="B272" t="s">
        <v>586</v>
      </c>
      <c r="C272" t="s">
        <v>96</v>
      </c>
      <c r="D272">
        <v>1956</v>
      </c>
      <c r="E272" t="s">
        <v>13</v>
      </c>
      <c r="F272" t="s">
        <v>643</v>
      </c>
      <c r="G272" t="s">
        <v>15</v>
      </c>
      <c r="H272">
        <v>46.7</v>
      </c>
      <c r="I272" t="s">
        <v>588</v>
      </c>
      <c r="J272" s="4" t="str">
        <f t="shared" si="16"/>
        <v>400</v>
      </c>
      <c r="K272">
        <v>46.7</v>
      </c>
      <c r="L272">
        <v>43.03</v>
      </c>
      <c r="M272">
        <f t="shared" si="17"/>
        <v>8.5653104925053523</v>
      </c>
      <c r="N272">
        <f t="shared" si="18"/>
        <v>368.56531049250532</v>
      </c>
      <c r="O272" s="4">
        <f t="shared" si="19"/>
        <v>31.434689507494681</v>
      </c>
    </row>
    <row r="273" spans="1:15" x14ac:dyDescent="0.3">
      <c r="A273" t="s">
        <v>10</v>
      </c>
      <c r="B273" t="s">
        <v>586</v>
      </c>
      <c r="C273" t="s">
        <v>66</v>
      </c>
      <c r="D273">
        <v>1936</v>
      </c>
      <c r="E273" t="s">
        <v>13</v>
      </c>
      <c r="F273" t="s">
        <v>614</v>
      </c>
      <c r="G273" t="s">
        <v>15</v>
      </c>
      <c r="H273">
        <v>46.5</v>
      </c>
      <c r="I273" t="s">
        <v>588</v>
      </c>
      <c r="J273" s="4" t="str">
        <f t="shared" si="16"/>
        <v>400</v>
      </c>
      <c r="K273">
        <v>46.5</v>
      </c>
      <c r="L273">
        <v>43.03</v>
      </c>
      <c r="M273">
        <f t="shared" si="17"/>
        <v>8.6021505376344081</v>
      </c>
      <c r="N273">
        <f t="shared" si="18"/>
        <v>370.15053763440858</v>
      </c>
      <c r="O273" s="4">
        <f t="shared" si="19"/>
        <v>29.849462365591421</v>
      </c>
    </row>
    <row r="274" spans="1:15" x14ac:dyDescent="0.3">
      <c r="A274" t="s">
        <v>10</v>
      </c>
      <c r="B274" t="s">
        <v>586</v>
      </c>
      <c r="C274" t="s">
        <v>78</v>
      </c>
      <c r="D274">
        <v>1948</v>
      </c>
      <c r="E274" t="s">
        <v>17</v>
      </c>
      <c r="F274" t="s">
        <v>142</v>
      </c>
      <c r="G274" t="s">
        <v>113</v>
      </c>
      <c r="H274">
        <v>46.4</v>
      </c>
      <c r="I274" t="s">
        <v>588</v>
      </c>
      <c r="J274" s="4" t="str">
        <f t="shared" si="16"/>
        <v>400</v>
      </c>
      <c r="K274">
        <v>46.4</v>
      </c>
      <c r="L274">
        <v>43.03</v>
      </c>
      <c r="M274">
        <f t="shared" si="17"/>
        <v>8.6206896551724146</v>
      </c>
      <c r="N274">
        <f t="shared" si="18"/>
        <v>370.94827586206901</v>
      </c>
      <c r="O274" s="4">
        <f t="shared" si="19"/>
        <v>29.051724137930989</v>
      </c>
    </row>
    <row r="275" spans="1:15" x14ac:dyDescent="0.3">
      <c r="A275" t="s">
        <v>10</v>
      </c>
      <c r="B275" t="s">
        <v>586</v>
      </c>
      <c r="C275" t="s">
        <v>36</v>
      </c>
      <c r="D275">
        <v>1932</v>
      </c>
      <c r="E275" t="s">
        <v>17</v>
      </c>
      <c r="F275" t="s">
        <v>650</v>
      </c>
      <c r="G275" t="s">
        <v>15</v>
      </c>
      <c r="H275">
        <v>46.4</v>
      </c>
      <c r="I275" t="s">
        <v>588</v>
      </c>
      <c r="J275" s="4" t="str">
        <f t="shared" si="16"/>
        <v>400</v>
      </c>
      <c r="K275">
        <v>46.4</v>
      </c>
      <c r="L275">
        <v>43.03</v>
      </c>
      <c r="M275">
        <f t="shared" si="17"/>
        <v>8.6206896551724146</v>
      </c>
      <c r="N275">
        <f t="shared" si="18"/>
        <v>370.94827586206901</v>
      </c>
      <c r="O275" s="4">
        <f t="shared" si="19"/>
        <v>29.051724137930989</v>
      </c>
    </row>
    <row r="276" spans="1:15" x14ac:dyDescent="0.3">
      <c r="A276" t="s">
        <v>10</v>
      </c>
      <c r="B276" t="s">
        <v>586</v>
      </c>
      <c r="C276" t="s">
        <v>78</v>
      </c>
      <c r="D276">
        <v>1948</v>
      </c>
      <c r="E276" t="s">
        <v>13</v>
      </c>
      <c r="F276" t="s">
        <v>647</v>
      </c>
      <c r="G276" t="s">
        <v>113</v>
      </c>
      <c r="H276">
        <v>46.2</v>
      </c>
      <c r="I276" t="s">
        <v>588</v>
      </c>
      <c r="J276" s="4" t="str">
        <f t="shared" si="16"/>
        <v>400</v>
      </c>
      <c r="K276">
        <v>46.2</v>
      </c>
      <c r="L276">
        <v>43.03</v>
      </c>
      <c r="M276">
        <f t="shared" si="17"/>
        <v>8.6580086580086579</v>
      </c>
      <c r="N276">
        <f t="shared" si="18"/>
        <v>372.55411255411258</v>
      </c>
      <c r="O276" s="4">
        <f t="shared" si="19"/>
        <v>27.445887445887422</v>
      </c>
    </row>
    <row r="277" spans="1:15" x14ac:dyDescent="0.3">
      <c r="A277" t="s">
        <v>10</v>
      </c>
      <c r="B277" t="s">
        <v>586</v>
      </c>
      <c r="C277" t="s">
        <v>36</v>
      </c>
      <c r="D277">
        <v>1932</v>
      </c>
      <c r="E277" t="s">
        <v>13</v>
      </c>
      <c r="F277" t="s">
        <v>649</v>
      </c>
      <c r="G277" t="s">
        <v>15</v>
      </c>
      <c r="H277">
        <v>46.2</v>
      </c>
      <c r="I277" t="s">
        <v>588</v>
      </c>
      <c r="J277" s="4" t="str">
        <f t="shared" si="16"/>
        <v>400</v>
      </c>
      <c r="K277">
        <v>46.2</v>
      </c>
      <c r="L277">
        <v>43.03</v>
      </c>
      <c r="M277">
        <f t="shared" si="17"/>
        <v>8.6580086580086579</v>
      </c>
      <c r="N277">
        <f t="shared" si="18"/>
        <v>372.55411255411258</v>
      </c>
      <c r="O277" s="4">
        <f t="shared" si="19"/>
        <v>27.445887445887422</v>
      </c>
    </row>
    <row r="278" spans="1:15" x14ac:dyDescent="0.3">
      <c r="A278" t="s">
        <v>10</v>
      </c>
      <c r="B278" t="s">
        <v>586</v>
      </c>
      <c r="C278" t="s">
        <v>60</v>
      </c>
      <c r="D278">
        <v>1952</v>
      </c>
      <c r="E278" t="s">
        <v>13</v>
      </c>
      <c r="F278" t="s">
        <v>612</v>
      </c>
      <c r="G278" t="s">
        <v>113</v>
      </c>
      <c r="H278">
        <v>45.9</v>
      </c>
      <c r="I278" t="s">
        <v>588</v>
      </c>
      <c r="J278" s="4" t="str">
        <f t="shared" si="16"/>
        <v>400</v>
      </c>
      <c r="K278">
        <v>45.9</v>
      </c>
      <c r="L278">
        <v>43.03</v>
      </c>
      <c r="M278">
        <f t="shared" si="17"/>
        <v>8.7145969498910674</v>
      </c>
      <c r="N278">
        <f t="shared" si="18"/>
        <v>374.98910675381262</v>
      </c>
      <c r="O278" s="4">
        <f t="shared" si="19"/>
        <v>25.010893246187379</v>
      </c>
    </row>
    <row r="279" spans="1:15" x14ac:dyDescent="0.3">
      <c r="A279" t="s">
        <v>10</v>
      </c>
      <c r="B279" t="s">
        <v>586</v>
      </c>
      <c r="C279" t="s">
        <v>60</v>
      </c>
      <c r="D279">
        <v>1952</v>
      </c>
      <c r="E279" t="s">
        <v>17</v>
      </c>
      <c r="F279" t="s">
        <v>142</v>
      </c>
      <c r="G279" t="s">
        <v>113</v>
      </c>
      <c r="H279">
        <v>45.9</v>
      </c>
      <c r="I279" t="s">
        <v>588</v>
      </c>
      <c r="J279" s="4" t="str">
        <f t="shared" si="16"/>
        <v>400</v>
      </c>
      <c r="K279">
        <v>45.9</v>
      </c>
      <c r="L279">
        <v>43.03</v>
      </c>
      <c r="M279">
        <f t="shared" si="17"/>
        <v>8.7145969498910674</v>
      </c>
      <c r="N279">
        <f t="shared" si="18"/>
        <v>374.98910675381262</v>
      </c>
      <c r="O279" s="4">
        <f t="shared" si="19"/>
        <v>25.010893246187379</v>
      </c>
    </row>
    <row r="280" spans="1:15" x14ac:dyDescent="0.3">
      <c r="A280" t="s">
        <v>10</v>
      </c>
      <c r="B280" t="s">
        <v>586</v>
      </c>
      <c r="C280" t="s">
        <v>93</v>
      </c>
      <c r="D280">
        <v>1964</v>
      </c>
      <c r="E280" t="s">
        <v>20</v>
      </c>
      <c r="F280" t="s">
        <v>642</v>
      </c>
      <c r="G280" t="s">
        <v>103</v>
      </c>
      <c r="H280">
        <v>45.6</v>
      </c>
      <c r="I280" t="s">
        <v>588</v>
      </c>
      <c r="J280" s="4" t="str">
        <f t="shared" si="16"/>
        <v>400</v>
      </c>
      <c r="K280">
        <v>45.6</v>
      </c>
      <c r="L280">
        <v>43.03</v>
      </c>
      <c r="M280">
        <f t="shared" si="17"/>
        <v>8.7719298245614024</v>
      </c>
      <c r="N280">
        <f t="shared" si="18"/>
        <v>377.45614035087715</v>
      </c>
      <c r="O280" s="4">
        <f t="shared" si="19"/>
        <v>22.543859649122851</v>
      </c>
    </row>
    <row r="281" spans="1:15" x14ac:dyDescent="0.3">
      <c r="A281" t="s">
        <v>10</v>
      </c>
      <c r="B281" t="s">
        <v>586</v>
      </c>
      <c r="C281" t="s">
        <v>53</v>
      </c>
      <c r="D281">
        <v>1960</v>
      </c>
      <c r="E281" t="s">
        <v>20</v>
      </c>
      <c r="F281" t="s">
        <v>611</v>
      </c>
      <c r="G281" t="s">
        <v>156</v>
      </c>
      <c r="H281">
        <v>45.5</v>
      </c>
      <c r="I281" t="s">
        <v>588</v>
      </c>
      <c r="J281" s="4" t="str">
        <f t="shared" si="16"/>
        <v>400</v>
      </c>
      <c r="K281">
        <v>45.5</v>
      </c>
      <c r="L281">
        <v>43.03</v>
      </c>
      <c r="M281">
        <f t="shared" si="17"/>
        <v>8.791208791208792</v>
      </c>
      <c r="N281">
        <f t="shared" si="18"/>
        <v>378.28571428571433</v>
      </c>
      <c r="O281" s="4">
        <f t="shared" si="19"/>
        <v>21.714285714285666</v>
      </c>
    </row>
    <row r="282" spans="1:15" x14ac:dyDescent="0.3">
      <c r="A282" t="s">
        <v>10</v>
      </c>
      <c r="B282" t="s">
        <v>586</v>
      </c>
      <c r="C282" t="s">
        <v>93</v>
      </c>
      <c r="D282">
        <v>1964</v>
      </c>
      <c r="E282" t="s">
        <v>17</v>
      </c>
      <c r="F282" t="s">
        <v>641</v>
      </c>
      <c r="G282" t="s">
        <v>119</v>
      </c>
      <c r="H282">
        <v>45.2</v>
      </c>
      <c r="I282" t="s">
        <v>588</v>
      </c>
      <c r="J282" s="4" t="str">
        <f t="shared" si="16"/>
        <v>400</v>
      </c>
      <c r="K282">
        <v>45.2</v>
      </c>
      <c r="L282">
        <v>43.03</v>
      </c>
      <c r="M282">
        <f t="shared" si="17"/>
        <v>8.8495575221238933</v>
      </c>
      <c r="N282">
        <f t="shared" si="18"/>
        <v>380.79646017699116</v>
      </c>
      <c r="O282" s="4">
        <f t="shared" si="19"/>
        <v>19.203539823008839</v>
      </c>
    </row>
    <row r="283" spans="1:15" x14ac:dyDescent="0.3">
      <c r="A283" t="s">
        <v>10</v>
      </c>
      <c r="B283" t="s">
        <v>586</v>
      </c>
      <c r="C283" t="s">
        <v>93</v>
      </c>
      <c r="D283">
        <v>1964</v>
      </c>
      <c r="E283" t="s">
        <v>13</v>
      </c>
      <c r="F283" t="s">
        <v>640</v>
      </c>
      <c r="G283" t="s">
        <v>15</v>
      </c>
      <c r="H283">
        <v>45.1</v>
      </c>
      <c r="I283" t="s">
        <v>588</v>
      </c>
      <c r="J283" s="4" t="str">
        <f t="shared" si="16"/>
        <v>400</v>
      </c>
      <c r="K283">
        <v>45.1</v>
      </c>
      <c r="L283">
        <v>43.03</v>
      </c>
      <c r="M283">
        <f t="shared" si="17"/>
        <v>8.8691796008869179</v>
      </c>
      <c r="N283">
        <f t="shared" si="18"/>
        <v>381.64079822616407</v>
      </c>
      <c r="O283" s="4">
        <f t="shared" si="19"/>
        <v>18.359201773835935</v>
      </c>
    </row>
    <row r="284" spans="1:15" x14ac:dyDescent="0.3">
      <c r="A284" t="s">
        <v>10</v>
      </c>
      <c r="B284" t="s">
        <v>586</v>
      </c>
      <c r="C284" t="s">
        <v>42</v>
      </c>
      <c r="D284">
        <v>1976</v>
      </c>
      <c r="E284" t="s">
        <v>20</v>
      </c>
      <c r="F284" t="s">
        <v>605</v>
      </c>
      <c r="G284" t="s">
        <v>15</v>
      </c>
      <c r="H284">
        <v>44.95</v>
      </c>
      <c r="I284" t="s">
        <v>588</v>
      </c>
      <c r="J284" s="4" t="str">
        <f t="shared" si="16"/>
        <v>400</v>
      </c>
      <c r="K284">
        <v>44.95</v>
      </c>
      <c r="L284">
        <v>43.03</v>
      </c>
      <c r="M284">
        <f t="shared" si="17"/>
        <v>8.8987764182424911</v>
      </c>
      <c r="N284">
        <f t="shared" si="18"/>
        <v>382.91434927697441</v>
      </c>
      <c r="O284" s="4">
        <f t="shared" si="19"/>
        <v>17.085650723025594</v>
      </c>
    </row>
    <row r="285" spans="1:15" x14ac:dyDescent="0.3">
      <c r="A285" t="s">
        <v>10</v>
      </c>
      <c r="B285" t="s">
        <v>586</v>
      </c>
      <c r="C285" t="s">
        <v>90</v>
      </c>
      <c r="D285">
        <v>1972</v>
      </c>
      <c r="E285" t="s">
        <v>20</v>
      </c>
      <c r="F285" t="s">
        <v>639</v>
      </c>
      <c r="G285" t="s">
        <v>19</v>
      </c>
      <c r="H285">
        <v>44.92</v>
      </c>
      <c r="I285" t="s">
        <v>588</v>
      </c>
      <c r="J285" s="4" t="str">
        <f t="shared" si="16"/>
        <v>400</v>
      </c>
      <c r="K285">
        <v>44.92</v>
      </c>
      <c r="L285">
        <v>43.03</v>
      </c>
      <c r="M285">
        <f t="shared" si="17"/>
        <v>8.9047195013357072</v>
      </c>
      <c r="N285">
        <f t="shared" si="18"/>
        <v>383.17008014247551</v>
      </c>
      <c r="O285" s="4">
        <f t="shared" si="19"/>
        <v>16.829919857524487</v>
      </c>
    </row>
    <row r="286" spans="1:15" x14ac:dyDescent="0.3">
      <c r="A286" t="s">
        <v>10</v>
      </c>
      <c r="B286" t="s">
        <v>586</v>
      </c>
      <c r="C286" t="s">
        <v>53</v>
      </c>
      <c r="D286">
        <v>1960</v>
      </c>
      <c r="E286" t="s">
        <v>13</v>
      </c>
      <c r="F286" t="s">
        <v>609</v>
      </c>
      <c r="G286" t="s">
        <v>15</v>
      </c>
      <c r="H286">
        <v>44.9</v>
      </c>
      <c r="I286" t="s">
        <v>588</v>
      </c>
      <c r="J286" s="4" t="str">
        <f t="shared" si="16"/>
        <v>400</v>
      </c>
      <c r="K286">
        <v>44.9</v>
      </c>
      <c r="L286">
        <v>43.03</v>
      </c>
      <c r="M286">
        <f t="shared" si="17"/>
        <v>8.908685968819599</v>
      </c>
      <c r="N286">
        <f t="shared" si="18"/>
        <v>383.34075723830733</v>
      </c>
      <c r="O286" s="4">
        <f t="shared" si="19"/>
        <v>16.659242761692667</v>
      </c>
    </row>
    <row r="287" spans="1:15" x14ac:dyDescent="0.3">
      <c r="A287" t="s">
        <v>10</v>
      </c>
      <c r="B287" t="s">
        <v>586</v>
      </c>
      <c r="C287" t="s">
        <v>53</v>
      </c>
      <c r="D287">
        <v>1960</v>
      </c>
      <c r="E287" t="s">
        <v>17</v>
      </c>
      <c r="F287" t="s">
        <v>610</v>
      </c>
      <c r="G287" t="s">
        <v>57</v>
      </c>
      <c r="H287">
        <v>44.9</v>
      </c>
      <c r="I287" t="s">
        <v>588</v>
      </c>
      <c r="J287" s="4" t="str">
        <f t="shared" si="16"/>
        <v>400</v>
      </c>
      <c r="K287">
        <v>44.9</v>
      </c>
      <c r="L287">
        <v>43.03</v>
      </c>
      <c r="M287">
        <f t="shared" si="17"/>
        <v>8.908685968819599</v>
      </c>
      <c r="N287">
        <f t="shared" si="18"/>
        <v>383.34075723830733</v>
      </c>
      <c r="O287" s="4">
        <f t="shared" si="19"/>
        <v>16.659242761692667</v>
      </c>
    </row>
    <row r="288" spans="1:15" x14ac:dyDescent="0.3">
      <c r="A288" t="s">
        <v>10</v>
      </c>
      <c r="B288" t="s">
        <v>586</v>
      </c>
      <c r="C288" t="s">
        <v>86</v>
      </c>
      <c r="D288">
        <v>1980</v>
      </c>
      <c r="E288" t="s">
        <v>20</v>
      </c>
      <c r="F288" t="s">
        <v>636</v>
      </c>
      <c r="G288" t="s">
        <v>250</v>
      </c>
      <c r="H288">
        <v>44.87</v>
      </c>
      <c r="I288" t="s">
        <v>588</v>
      </c>
      <c r="J288" s="4" t="str">
        <f t="shared" si="16"/>
        <v>400</v>
      </c>
      <c r="K288">
        <v>44.87</v>
      </c>
      <c r="L288">
        <v>43.03</v>
      </c>
      <c r="M288">
        <f t="shared" si="17"/>
        <v>8.9146422999777144</v>
      </c>
      <c r="N288">
        <f t="shared" si="18"/>
        <v>383.59705816804109</v>
      </c>
      <c r="O288" s="4">
        <f t="shared" si="19"/>
        <v>16.402941831958913</v>
      </c>
    </row>
    <row r="289" spans="1:15" x14ac:dyDescent="0.3">
      <c r="A289" t="s">
        <v>10</v>
      </c>
      <c r="B289" t="s">
        <v>586</v>
      </c>
      <c r="C289" t="s">
        <v>86</v>
      </c>
      <c r="D289">
        <v>1980</v>
      </c>
      <c r="E289" t="s">
        <v>17</v>
      </c>
      <c r="F289" t="s">
        <v>635</v>
      </c>
      <c r="G289" t="s">
        <v>59</v>
      </c>
      <c r="H289">
        <v>44.84</v>
      </c>
      <c r="I289" t="s">
        <v>588</v>
      </c>
      <c r="J289" s="4" t="str">
        <f t="shared" si="16"/>
        <v>400</v>
      </c>
      <c r="K289">
        <v>44.84</v>
      </c>
      <c r="L289">
        <v>43.03</v>
      </c>
      <c r="M289">
        <f t="shared" si="17"/>
        <v>8.9206066012488847</v>
      </c>
      <c r="N289">
        <f t="shared" si="18"/>
        <v>383.8537020517395</v>
      </c>
      <c r="O289" s="4">
        <f t="shared" si="19"/>
        <v>16.146297948260496</v>
      </c>
    </row>
    <row r="290" spans="1:15" x14ac:dyDescent="0.3">
      <c r="A290" t="s">
        <v>10</v>
      </c>
      <c r="B290" t="s">
        <v>586</v>
      </c>
      <c r="C290" t="s">
        <v>23</v>
      </c>
      <c r="D290">
        <v>2008</v>
      </c>
      <c r="E290" t="s">
        <v>20</v>
      </c>
      <c r="F290" t="s">
        <v>593</v>
      </c>
      <c r="G290" t="s">
        <v>15</v>
      </c>
      <c r="H290">
        <v>44.8</v>
      </c>
      <c r="I290" t="s">
        <v>588</v>
      </c>
      <c r="J290" s="4" t="str">
        <f t="shared" si="16"/>
        <v>400</v>
      </c>
      <c r="K290">
        <v>44.8</v>
      </c>
      <c r="L290">
        <v>43.03</v>
      </c>
      <c r="M290">
        <f t="shared" si="17"/>
        <v>8.9285714285714288</v>
      </c>
      <c r="N290">
        <f t="shared" si="18"/>
        <v>384.19642857142861</v>
      </c>
      <c r="O290" s="4">
        <f t="shared" si="19"/>
        <v>15.803571428571388</v>
      </c>
    </row>
    <row r="291" spans="1:15" x14ac:dyDescent="0.3">
      <c r="A291" t="s">
        <v>10</v>
      </c>
      <c r="B291" t="s">
        <v>586</v>
      </c>
      <c r="C291" t="s">
        <v>90</v>
      </c>
      <c r="D291">
        <v>1972</v>
      </c>
      <c r="E291" t="s">
        <v>17</v>
      </c>
      <c r="F291" t="s">
        <v>638</v>
      </c>
      <c r="G291" t="s">
        <v>15</v>
      </c>
      <c r="H291">
        <v>44.8</v>
      </c>
      <c r="I291" t="s">
        <v>588</v>
      </c>
      <c r="J291" s="4" t="str">
        <f t="shared" si="16"/>
        <v>400</v>
      </c>
      <c r="K291">
        <v>44.8</v>
      </c>
      <c r="L291">
        <v>43.03</v>
      </c>
      <c r="M291">
        <f t="shared" si="17"/>
        <v>8.9285714285714288</v>
      </c>
      <c r="N291">
        <f t="shared" si="18"/>
        <v>384.19642857142861</v>
      </c>
      <c r="O291" s="4">
        <f t="shared" si="19"/>
        <v>15.803571428571388</v>
      </c>
    </row>
    <row r="292" spans="1:15" x14ac:dyDescent="0.3">
      <c r="A292" t="s">
        <v>10</v>
      </c>
      <c r="B292" t="s">
        <v>586</v>
      </c>
      <c r="C292" t="s">
        <v>23</v>
      </c>
      <c r="D292">
        <v>2008</v>
      </c>
      <c r="E292" t="s">
        <v>17</v>
      </c>
      <c r="F292" t="s">
        <v>592</v>
      </c>
      <c r="G292" t="s">
        <v>15</v>
      </c>
      <c r="H292">
        <v>44.74</v>
      </c>
      <c r="I292" t="s">
        <v>588</v>
      </c>
      <c r="J292" s="4" t="str">
        <f t="shared" si="16"/>
        <v>400</v>
      </c>
      <c r="K292">
        <v>44.74</v>
      </c>
      <c r="L292">
        <v>43.03</v>
      </c>
      <c r="M292">
        <f t="shared" si="17"/>
        <v>8.9405453732677689</v>
      </c>
      <c r="N292">
        <f t="shared" si="18"/>
        <v>384.71166741171209</v>
      </c>
      <c r="O292" s="4">
        <f t="shared" si="19"/>
        <v>15.288332588287915</v>
      </c>
    </row>
    <row r="293" spans="1:15" x14ac:dyDescent="0.3">
      <c r="A293" t="s">
        <v>10</v>
      </c>
      <c r="B293" t="s">
        <v>586</v>
      </c>
      <c r="C293" t="s">
        <v>36</v>
      </c>
      <c r="D293">
        <v>1984</v>
      </c>
      <c r="E293" t="s">
        <v>20</v>
      </c>
      <c r="F293" t="s">
        <v>602</v>
      </c>
      <c r="G293" t="s">
        <v>15</v>
      </c>
      <c r="H293">
        <v>44.71</v>
      </c>
      <c r="I293" t="s">
        <v>588</v>
      </c>
      <c r="J293" s="4" t="str">
        <f t="shared" si="16"/>
        <v>400</v>
      </c>
      <c r="K293">
        <v>44.71</v>
      </c>
      <c r="L293">
        <v>43.03</v>
      </c>
      <c r="M293">
        <f t="shared" si="17"/>
        <v>8.946544397226571</v>
      </c>
      <c r="N293">
        <f t="shared" si="18"/>
        <v>384.96980541265935</v>
      </c>
      <c r="O293" s="4">
        <f t="shared" si="19"/>
        <v>15.030194587340645</v>
      </c>
    </row>
    <row r="294" spans="1:15" x14ac:dyDescent="0.3">
      <c r="A294" t="s">
        <v>10</v>
      </c>
      <c r="B294" t="s">
        <v>586</v>
      </c>
      <c r="C294" t="s">
        <v>27</v>
      </c>
      <c r="D294">
        <v>2000</v>
      </c>
      <c r="E294" t="s">
        <v>20</v>
      </c>
      <c r="F294" t="s">
        <v>595</v>
      </c>
      <c r="G294" t="s">
        <v>113</v>
      </c>
      <c r="H294">
        <v>44.7</v>
      </c>
      <c r="I294" t="s">
        <v>588</v>
      </c>
      <c r="J294" s="4" t="str">
        <f t="shared" si="16"/>
        <v>400</v>
      </c>
      <c r="K294">
        <v>44.7</v>
      </c>
      <c r="L294">
        <v>43.03</v>
      </c>
      <c r="M294">
        <f t="shared" si="17"/>
        <v>8.9485458612975393</v>
      </c>
      <c r="N294">
        <f t="shared" si="18"/>
        <v>385.05592841163315</v>
      </c>
      <c r="O294" s="4">
        <f t="shared" si="19"/>
        <v>14.944071588366853</v>
      </c>
    </row>
    <row r="295" spans="1:15" x14ac:dyDescent="0.3">
      <c r="A295" t="s">
        <v>10</v>
      </c>
      <c r="B295" t="s">
        <v>586</v>
      </c>
      <c r="C295" t="s">
        <v>90</v>
      </c>
      <c r="D295">
        <v>1972</v>
      </c>
      <c r="E295" t="s">
        <v>13</v>
      </c>
      <c r="F295" t="s">
        <v>637</v>
      </c>
      <c r="G295" t="s">
        <v>15</v>
      </c>
      <c r="H295">
        <v>44.66</v>
      </c>
      <c r="I295" t="s">
        <v>588</v>
      </c>
      <c r="J295" s="4" t="str">
        <f t="shared" si="16"/>
        <v>400</v>
      </c>
      <c r="K295">
        <v>44.66</v>
      </c>
      <c r="L295">
        <v>43.03</v>
      </c>
      <c r="M295">
        <f t="shared" si="17"/>
        <v>8.9565606806986118</v>
      </c>
      <c r="N295">
        <f t="shared" si="18"/>
        <v>385.40080609046129</v>
      </c>
      <c r="O295" s="4">
        <f t="shared" si="19"/>
        <v>14.599193909538712</v>
      </c>
    </row>
    <row r="296" spans="1:15" x14ac:dyDescent="0.3">
      <c r="A296" t="s">
        <v>10</v>
      </c>
      <c r="B296" t="s">
        <v>586</v>
      </c>
      <c r="C296" t="s">
        <v>86</v>
      </c>
      <c r="D296">
        <v>1980</v>
      </c>
      <c r="E296" t="s">
        <v>13</v>
      </c>
      <c r="F296" t="s">
        <v>634</v>
      </c>
      <c r="G296" t="s">
        <v>55</v>
      </c>
      <c r="H296">
        <v>44.6</v>
      </c>
      <c r="I296" t="s">
        <v>588</v>
      </c>
      <c r="J296" s="4" t="str">
        <f t="shared" si="16"/>
        <v>400</v>
      </c>
      <c r="K296">
        <v>44.6</v>
      </c>
      <c r="L296">
        <v>43.03</v>
      </c>
      <c r="M296">
        <f t="shared" si="17"/>
        <v>8.9686098654708513</v>
      </c>
      <c r="N296">
        <f t="shared" si="18"/>
        <v>385.91928251121072</v>
      </c>
      <c r="O296" s="4">
        <f t="shared" si="19"/>
        <v>14.080717488789276</v>
      </c>
    </row>
    <row r="297" spans="1:15" x14ac:dyDescent="0.3">
      <c r="A297" t="s">
        <v>10</v>
      </c>
      <c r="B297" t="s">
        <v>586</v>
      </c>
      <c r="C297" t="s">
        <v>36</v>
      </c>
      <c r="D297">
        <v>1984</v>
      </c>
      <c r="E297" t="s">
        <v>17</v>
      </c>
      <c r="F297" t="s">
        <v>600</v>
      </c>
      <c r="G297" t="s">
        <v>601</v>
      </c>
      <c r="H297">
        <v>44.54</v>
      </c>
      <c r="I297" t="s">
        <v>588</v>
      </c>
      <c r="J297" s="4" t="str">
        <f t="shared" si="16"/>
        <v>400</v>
      </c>
      <c r="K297">
        <v>44.54</v>
      </c>
      <c r="L297">
        <v>43.03</v>
      </c>
      <c r="M297">
        <f t="shared" si="17"/>
        <v>8.980691513246521</v>
      </c>
      <c r="N297">
        <f t="shared" si="18"/>
        <v>386.43915581499783</v>
      </c>
      <c r="O297" s="4">
        <f t="shared" si="19"/>
        <v>13.560844185002168</v>
      </c>
    </row>
    <row r="298" spans="1:15" x14ac:dyDescent="0.3">
      <c r="A298" t="s">
        <v>10</v>
      </c>
      <c r="B298" t="s">
        <v>586</v>
      </c>
      <c r="C298" t="s">
        <v>84</v>
      </c>
      <c r="D298">
        <v>1996</v>
      </c>
      <c r="E298" t="s">
        <v>20</v>
      </c>
      <c r="F298" t="s">
        <v>633</v>
      </c>
      <c r="G298" t="s">
        <v>569</v>
      </c>
      <c r="H298">
        <v>44.53</v>
      </c>
      <c r="I298" t="s">
        <v>588</v>
      </c>
      <c r="J298" s="4" t="str">
        <f t="shared" si="16"/>
        <v>400</v>
      </c>
      <c r="K298">
        <v>44.53</v>
      </c>
      <c r="L298">
        <v>43.03</v>
      </c>
      <c r="M298">
        <f t="shared" si="17"/>
        <v>8.9827082865483945</v>
      </c>
      <c r="N298">
        <f t="shared" si="18"/>
        <v>386.5259375701774</v>
      </c>
      <c r="O298" s="4">
        <f t="shared" si="19"/>
        <v>13.474062429822595</v>
      </c>
    </row>
    <row r="299" spans="1:15" x14ac:dyDescent="0.3">
      <c r="A299" t="s">
        <v>10</v>
      </c>
      <c r="B299" t="s">
        <v>586</v>
      </c>
      <c r="C299" t="s">
        <v>78</v>
      </c>
      <c r="D299">
        <v>2012</v>
      </c>
      <c r="E299" t="s">
        <v>20</v>
      </c>
      <c r="F299" t="s">
        <v>629</v>
      </c>
      <c r="G299" t="s">
        <v>119</v>
      </c>
      <c r="H299">
        <v>44.52</v>
      </c>
      <c r="I299" t="s">
        <v>588</v>
      </c>
      <c r="J299" s="4" t="str">
        <f t="shared" si="16"/>
        <v>400</v>
      </c>
      <c r="K299">
        <v>44.52</v>
      </c>
      <c r="L299">
        <v>43.03</v>
      </c>
      <c r="M299">
        <f t="shared" si="17"/>
        <v>8.9847259658580398</v>
      </c>
      <c r="N299">
        <f t="shared" si="18"/>
        <v>386.61275831087147</v>
      </c>
      <c r="O299" s="4">
        <f t="shared" si="19"/>
        <v>13.38724168912853</v>
      </c>
    </row>
    <row r="300" spans="1:15" x14ac:dyDescent="0.3">
      <c r="A300" t="s">
        <v>10</v>
      </c>
      <c r="B300" t="s">
        <v>586</v>
      </c>
      <c r="C300" t="s">
        <v>78</v>
      </c>
      <c r="D300">
        <v>2012</v>
      </c>
      <c r="E300" t="s">
        <v>17</v>
      </c>
      <c r="F300" t="s">
        <v>628</v>
      </c>
      <c r="G300" t="s">
        <v>555</v>
      </c>
      <c r="H300">
        <v>44.46</v>
      </c>
      <c r="I300" t="s">
        <v>588</v>
      </c>
      <c r="J300" s="4" t="str">
        <f t="shared" si="16"/>
        <v>400</v>
      </c>
      <c r="K300">
        <v>44.46</v>
      </c>
      <c r="L300">
        <v>43.03</v>
      </c>
      <c r="M300">
        <f t="shared" si="17"/>
        <v>8.9968511021142596</v>
      </c>
      <c r="N300">
        <f t="shared" si="18"/>
        <v>387.13450292397658</v>
      </c>
      <c r="O300" s="4">
        <f t="shared" si="19"/>
        <v>12.865497076023416</v>
      </c>
    </row>
    <row r="301" spans="1:15" x14ac:dyDescent="0.3">
      <c r="A301" t="s">
        <v>10</v>
      </c>
      <c r="B301" t="s">
        <v>586</v>
      </c>
      <c r="C301" t="s">
        <v>81</v>
      </c>
      <c r="D301">
        <v>2004</v>
      </c>
      <c r="E301" t="s">
        <v>20</v>
      </c>
      <c r="F301" t="s">
        <v>631</v>
      </c>
      <c r="G301" t="s">
        <v>15</v>
      </c>
      <c r="H301">
        <v>44.42</v>
      </c>
      <c r="I301" t="s">
        <v>588</v>
      </c>
      <c r="J301" s="4" t="str">
        <f t="shared" si="16"/>
        <v>400</v>
      </c>
      <c r="K301">
        <v>44.42</v>
      </c>
      <c r="L301">
        <v>43.03</v>
      </c>
      <c r="M301">
        <f t="shared" si="17"/>
        <v>9.0049527239981995</v>
      </c>
      <c r="N301">
        <f t="shared" si="18"/>
        <v>387.48311571364252</v>
      </c>
      <c r="O301" s="4">
        <f t="shared" si="19"/>
        <v>12.516884286357481</v>
      </c>
    </row>
    <row r="302" spans="1:15" x14ac:dyDescent="0.3">
      <c r="A302" t="s">
        <v>10</v>
      </c>
      <c r="B302" t="s">
        <v>586</v>
      </c>
      <c r="C302" t="s">
        <v>84</v>
      </c>
      <c r="D302">
        <v>1996</v>
      </c>
      <c r="E302" t="s">
        <v>17</v>
      </c>
      <c r="F302" t="s">
        <v>632</v>
      </c>
      <c r="G302" t="s">
        <v>40</v>
      </c>
      <c r="H302">
        <v>44.41</v>
      </c>
      <c r="I302" t="s">
        <v>588</v>
      </c>
      <c r="J302" s="4" t="str">
        <f t="shared" si="16"/>
        <v>400</v>
      </c>
      <c r="K302">
        <v>44.41</v>
      </c>
      <c r="L302">
        <v>43.03</v>
      </c>
      <c r="M302">
        <f t="shared" si="17"/>
        <v>9.0069804098176096</v>
      </c>
      <c r="N302">
        <f t="shared" si="18"/>
        <v>387.57036703445175</v>
      </c>
      <c r="O302" s="4">
        <f t="shared" si="19"/>
        <v>12.429632965548251</v>
      </c>
    </row>
    <row r="303" spans="1:15" x14ac:dyDescent="0.3">
      <c r="A303" t="s">
        <v>10</v>
      </c>
      <c r="B303" t="s">
        <v>586</v>
      </c>
      <c r="C303" t="s">
        <v>27</v>
      </c>
      <c r="D303">
        <v>2000</v>
      </c>
      <c r="E303" t="s">
        <v>17</v>
      </c>
      <c r="F303" t="s">
        <v>594</v>
      </c>
      <c r="G303" t="s">
        <v>15</v>
      </c>
      <c r="H303">
        <v>44.4</v>
      </c>
      <c r="I303" t="s">
        <v>588</v>
      </c>
      <c r="J303" s="4" t="str">
        <f t="shared" si="16"/>
        <v>400</v>
      </c>
      <c r="K303">
        <v>44.4</v>
      </c>
      <c r="L303">
        <v>43.03</v>
      </c>
      <c r="M303">
        <f t="shared" si="17"/>
        <v>9.0090090090090094</v>
      </c>
      <c r="N303">
        <f t="shared" si="18"/>
        <v>387.65765765765769</v>
      </c>
      <c r="O303" s="4">
        <f t="shared" si="19"/>
        <v>12.342342342342306</v>
      </c>
    </row>
    <row r="304" spans="1:15" x14ac:dyDescent="0.3">
      <c r="A304" t="s">
        <v>10</v>
      </c>
      <c r="B304" t="s">
        <v>586</v>
      </c>
      <c r="C304" t="s">
        <v>42</v>
      </c>
      <c r="D304">
        <v>1976</v>
      </c>
      <c r="E304" t="s">
        <v>17</v>
      </c>
      <c r="F304" t="s">
        <v>604</v>
      </c>
      <c r="G304" t="s">
        <v>15</v>
      </c>
      <c r="H304">
        <v>44.4</v>
      </c>
      <c r="I304" t="s">
        <v>588</v>
      </c>
      <c r="J304" s="4" t="str">
        <f t="shared" si="16"/>
        <v>400</v>
      </c>
      <c r="K304">
        <v>44.4</v>
      </c>
      <c r="L304">
        <v>43.03</v>
      </c>
      <c r="M304">
        <f t="shared" si="17"/>
        <v>9.0090090090090094</v>
      </c>
      <c r="N304">
        <f t="shared" si="18"/>
        <v>387.65765765765769</v>
      </c>
      <c r="O304" s="4">
        <f t="shared" si="19"/>
        <v>12.342342342342306</v>
      </c>
    </row>
    <row r="305" spans="1:15" x14ac:dyDescent="0.3">
      <c r="A305" t="s">
        <v>10</v>
      </c>
      <c r="B305" t="s">
        <v>586</v>
      </c>
      <c r="C305" t="s">
        <v>48</v>
      </c>
      <c r="D305">
        <v>1968</v>
      </c>
      <c r="E305" t="s">
        <v>20</v>
      </c>
      <c r="F305" t="s">
        <v>608</v>
      </c>
      <c r="G305" t="s">
        <v>15</v>
      </c>
      <c r="H305">
        <v>44.4</v>
      </c>
      <c r="I305" t="s">
        <v>588</v>
      </c>
      <c r="J305" s="4" t="str">
        <f t="shared" si="16"/>
        <v>400</v>
      </c>
      <c r="K305">
        <v>44.4</v>
      </c>
      <c r="L305">
        <v>43.03</v>
      </c>
      <c r="M305">
        <f t="shared" si="17"/>
        <v>9.0090090090090094</v>
      </c>
      <c r="N305">
        <f t="shared" si="18"/>
        <v>387.65765765765769</v>
      </c>
      <c r="O305" s="4">
        <f t="shared" si="19"/>
        <v>12.342342342342306</v>
      </c>
    </row>
    <row r="306" spans="1:15" x14ac:dyDescent="0.3">
      <c r="A306" t="s">
        <v>10</v>
      </c>
      <c r="B306" t="s">
        <v>586</v>
      </c>
      <c r="C306" t="s">
        <v>36</v>
      </c>
      <c r="D306">
        <v>1984</v>
      </c>
      <c r="E306" t="s">
        <v>13</v>
      </c>
      <c r="F306" t="s">
        <v>599</v>
      </c>
      <c r="G306" t="s">
        <v>15</v>
      </c>
      <c r="H306">
        <v>44.27</v>
      </c>
      <c r="I306" t="s">
        <v>588</v>
      </c>
      <c r="J306" s="4" t="str">
        <f t="shared" si="16"/>
        <v>400</v>
      </c>
      <c r="K306">
        <v>44.27</v>
      </c>
      <c r="L306">
        <v>43.03</v>
      </c>
      <c r="M306">
        <f t="shared" si="17"/>
        <v>9.035464196973118</v>
      </c>
      <c r="N306">
        <f t="shared" si="18"/>
        <v>388.79602439575325</v>
      </c>
      <c r="O306" s="4">
        <f t="shared" si="19"/>
        <v>11.20397560424675</v>
      </c>
    </row>
    <row r="307" spans="1:15" x14ac:dyDescent="0.3">
      <c r="A307" t="s">
        <v>10</v>
      </c>
      <c r="B307" t="s">
        <v>586</v>
      </c>
      <c r="C307" t="s">
        <v>42</v>
      </c>
      <c r="D307">
        <v>1976</v>
      </c>
      <c r="E307" t="s">
        <v>13</v>
      </c>
      <c r="F307" t="s">
        <v>603</v>
      </c>
      <c r="G307" t="s">
        <v>168</v>
      </c>
      <c r="H307">
        <v>44.26</v>
      </c>
      <c r="I307" t="s">
        <v>588</v>
      </c>
      <c r="J307" s="4" t="str">
        <f t="shared" si="16"/>
        <v>400</v>
      </c>
      <c r="K307">
        <v>44.26</v>
      </c>
      <c r="L307">
        <v>43.03</v>
      </c>
      <c r="M307">
        <f t="shared" si="17"/>
        <v>9.0375056484410301</v>
      </c>
      <c r="N307">
        <f t="shared" si="18"/>
        <v>388.88386805241754</v>
      </c>
      <c r="O307" s="4">
        <f t="shared" si="19"/>
        <v>11.11613194758246</v>
      </c>
    </row>
    <row r="308" spans="1:15" x14ac:dyDescent="0.3">
      <c r="A308" t="s">
        <v>10</v>
      </c>
      <c r="B308" t="s">
        <v>586</v>
      </c>
      <c r="C308" t="s">
        <v>31</v>
      </c>
      <c r="D308">
        <v>1992</v>
      </c>
      <c r="E308" t="s">
        <v>20</v>
      </c>
      <c r="F308" t="s">
        <v>598</v>
      </c>
      <c r="G308" t="s">
        <v>19</v>
      </c>
      <c r="H308">
        <v>44.24</v>
      </c>
      <c r="I308" t="s">
        <v>588</v>
      </c>
      <c r="J308" s="4" t="str">
        <f t="shared" si="16"/>
        <v>400</v>
      </c>
      <c r="K308">
        <v>44.24</v>
      </c>
      <c r="L308">
        <v>43.03</v>
      </c>
      <c r="M308">
        <f t="shared" si="17"/>
        <v>9.0415913200723317</v>
      </c>
      <c r="N308">
        <f t="shared" si="18"/>
        <v>389.05967450271243</v>
      </c>
      <c r="O308" s="4">
        <f t="shared" si="19"/>
        <v>10.940325497287574</v>
      </c>
    </row>
    <row r="309" spans="1:15" x14ac:dyDescent="0.3">
      <c r="A309" t="s">
        <v>10</v>
      </c>
      <c r="B309" t="s">
        <v>586</v>
      </c>
      <c r="C309" t="s">
        <v>31</v>
      </c>
      <c r="D309">
        <v>1992</v>
      </c>
      <c r="E309" t="s">
        <v>17</v>
      </c>
      <c r="F309" t="s">
        <v>597</v>
      </c>
      <c r="G309" t="s">
        <v>15</v>
      </c>
      <c r="H309">
        <v>44.21</v>
      </c>
      <c r="I309" t="s">
        <v>588</v>
      </c>
      <c r="J309" s="4" t="str">
        <f t="shared" si="16"/>
        <v>400</v>
      </c>
      <c r="K309">
        <v>44.21</v>
      </c>
      <c r="L309">
        <v>43.03</v>
      </c>
      <c r="M309">
        <f t="shared" si="17"/>
        <v>9.0477267586518888</v>
      </c>
      <c r="N309">
        <f t="shared" si="18"/>
        <v>389.32368242479077</v>
      </c>
      <c r="O309" s="4">
        <f t="shared" si="19"/>
        <v>10.676317575209225</v>
      </c>
    </row>
    <row r="310" spans="1:15" x14ac:dyDescent="0.3">
      <c r="A310" t="s">
        <v>10</v>
      </c>
      <c r="B310" t="s">
        <v>586</v>
      </c>
      <c r="C310" t="s">
        <v>81</v>
      </c>
      <c r="D310">
        <v>2004</v>
      </c>
      <c r="E310" t="s">
        <v>17</v>
      </c>
      <c r="F310" t="s">
        <v>630</v>
      </c>
      <c r="G310" t="s">
        <v>15</v>
      </c>
      <c r="H310">
        <v>44.16</v>
      </c>
      <c r="I310" t="s">
        <v>588</v>
      </c>
      <c r="J310" s="4" t="str">
        <f t="shared" si="16"/>
        <v>400</v>
      </c>
      <c r="K310">
        <v>44.16</v>
      </c>
      <c r="L310">
        <v>43.03</v>
      </c>
      <c r="M310">
        <f t="shared" si="17"/>
        <v>9.0579710144927539</v>
      </c>
      <c r="N310">
        <f t="shared" si="18"/>
        <v>389.76449275362319</v>
      </c>
      <c r="O310" s="4">
        <f t="shared" si="19"/>
        <v>10.235507246376812</v>
      </c>
    </row>
    <row r="311" spans="1:15" x14ac:dyDescent="0.3">
      <c r="A311" t="s">
        <v>10</v>
      </c>
      <c r="B311" t="s">
        <v>586</v>
      </c>
      <c r="C311" t="s">
        <v>81</v>
      </c>
      <c r="D311">
        <v>2004</v>
      </c>
      <c r="E311" t="s">
        <v>13</v>
      </c>
      <c r="F311" t="s">
        <v>592</v>
      </c>
      <c r="G311" t="s">
        <v>15</v>
      </c>
      <c r="H311">
        <v>44</v>
      </c>
      <c r="I311" t="s">
        <v>588</v>
      </c>
      <c r="J311" s="4" t="str">
        <f t="shared" si="16"/>
        <v>400</v>
      </c>
      <c r="K311">
        <v>44</v>
      </c>
      <c r="L311">
        <v>43.03</v>
      </c>
      <c r="M311">
        <f t="shared" si="17"/>
        <v>9.0909090909090917</v>
      </c>
      <c r="N311">
        <f t="shared" si="18"/>
        <v>391.18181818181824</v>
      </c>
      <c r="O311" s="4">
        <f t="shared" si="19"/>
        <v>8.8181818181817562</v>
      </c>
    </row>
    <row r="312" spans="1:15" x14ac:dyDescent="0.3">
      <c r="A312" t="s">
        <v>10</v>
      </c>
      <c r="B312" t="s">
        <v>586</v>
      </c>
      <c r="C312" t="s">
        <v>78</v>
      </c>
      <c r="D312">
        <v>2012</v>
      </c>
      <c r="E312" t="s">
        <v>13</v>
      </c>
      <c r="F312" t="s">
        <v>589</v>
      </c>
      <c r="G312" t="s">
        <v>590</v>
      </c>
      <c r="H312">
        <v>43.94</v>
      </c>
      <c r="I312" t="s">
        <v>588</v>
      </c>
      <c r="J312" s="4" t="str">
        <f t="shared" si="16"/>
        <v>400</v>
      </c>
      <c r="K312">
        <v>43.94</v>
      </c>
      <c r="L312">
        <v>43.03</v>
      </c>
      <c r="M312">
        <f t="shared" si="17"/>
        <v>9.1033227127901686</v>
      </c>
      <c r="N312">
        <f t="shared" si="18"/>
        <v>391.71597633136099</v>
      </c>
      <c r="O312" s="4">
        <f t="shared" si="19"/>
        <v>8.2840236686390085</v>
      </c>
    </row>
    <row r="313" spans="1:15" x14ac:dyDescent="0.3">
      <c r="A313" t="s">
        <v>10</v>
      </c>
      <c r="B313" t="s">
        <v>586</v>
      </c>
      <c r="C313" t="s">
        <v>48</v>
      </c>
      <c r="D313">
        <v>1968</v>
      </c>
      <c r="E313" t="s">
        <v>17</v>
      </c>
      <c r="F313" t="s">
        <v>607</v>
      </c>
      <c r="G313" t="s">
        <v>15</v>
      </c>
      <c r="H313">
        <v>43.9</v>
      </c>
      <c r="I313" t="s">
        <v>588</v>
      </c>
      <c r="J313" s="4" t="str">
        <f t="shared" si="16"/>
        <v>400</v>
      </c>
      <c r="K313">
        <v>43.9</v>
      </c>
      <c r="L313">
        <v>43.03</v>
      </c>
      <c r="M313">
        <f t="shared" si="17"/>
        <v>9.1116173120728927</v>
      </c>
      <c r="N313">
        <f t="shared" si="18"/>
        <v>392.07289293849658</v>
      </c>
      <c r="O313" s="4">
        <f t="shared" si="19"/>
        <v>7.9271070615034205</v>
      </c>
    </row>
    <row r="314" spans="1:15" x14ac:dyDescent="0.3">
      <c r="A314" t="s">
        <v>10</v>
      </c>
      <c r="B314" t="s">
        <v>586</v>
      </c>
      <c r="C314" t="s">
        <v>12</v>
      </c>
      <c r="D314">
        <v>2016</v>
      </c>
      <c r="E314" t="s">
        <v>20</v>
      </c>
      <c r="F314" t="s">
        <v>591</v>
      </c>
      <c r="G314" t="s">
        <v>15</v>
      </c>
      <c r="H314">
        <v>43.85</v>
      </c>
      <c r="I314" t="s">
        <v>588</v>
      </c>
      <c r="J314" s="4" t="str">
        <f t="shared" si="16"/>
        <v>400</v>
      </c>
      <c r="K314">
        <v>43.85</v>
      </c>
      <c r="L314">
        <v>43.03</v>
      </c>
      <c r="M314">
        <f t="shared" si="17"/>
        <v>9.1220068415051312</v>
      </c>
      <c r="N314">
        <f t="shared" si="18"/>
        <v>392.51995438996579</v>
      </c>
      <c r="O314" s="4">
        <f t="shared" si="19"/>
        <v>7.4800456100342103</v>
      </c>
    </row>
    <row r="315" spans="1:15" x14ac:dyDescent="0.3">
      <c r="A315" t="s">
        <v>10</v>
      </c>
      <c r="B315" t="s">
        <v>586</v>
      </c>
      <c r="C315" t="s">
        <v>27</v>
      </c>
      <c r="D315">
        <v>2000</v>
      </c>
      <c r="E315" t="s">
        <v>13</v>
      </c>
      <c r="F315" t="s">
        <v>382</v>
      </c>
      <c r="G315" t="s">
        <v>15</v>
      </c>
      <c r="H315">
        <v>43.84</v>
      </c>
      <c r="I315" t="s">
        <v>588</v>
      </c>
      <c r="J315" s="4" t="str">
        <f t="shared" si="16"/>
        <v>400</v>
      </c>
      <c r="K315">
        <v>43.84</v>
      </c>
      <c r="L315">
        <v>43.03</v>
      </c>
      <c r="M315">
        <f t="shared" si="17"/>
        <v>9.1240875912408743</v>
      </c>
      <c r="N315">
        <f t="shared" si="18"/>
        <v>392.60948905109484</v>
      </c>
      <c r="O315" s="4">
        <f t="shared" si="19"/>
        <v>7.3905109489051597</v>
      </c>
    </row>
    <row r="316" spans="1:15" x14ac:dyDescent="0.3">
      <c r="A316" t="s">
        <v>10</v>
      </c>
      <c r="B316" t="s">
        <v>586</v>
      </c>
      <c r="C316" t="s">
        <v>48</v>
      </c>
      <c r="D316">
        <v>1968</v>
      </c>
      <c r="E316" t="s">
        <v>13</v>
      </c>
      <c r="F316" t="s">
        <v>606</v>
      </c>
      <c r="G316" t="s">
        <v>15</v>
      </c>
      <c r="H316">
        <v>43.8</v>
      </c>
      <c r="I316" t="s">
        <v>588</v>
      </c>
      <c r="J316" s="4" t="str">
        <f t="shared" si="16"/>
        <v>400</v>
      </c>
      <c r="K316">
        <v>43.8</v>
      </c>
      <c r="L316">
        <v>43.03</v>
      </c>
      <c r="M316">
        <f t="shared" si="17"/>
        <v>9.1324200913242013</v>
      </c>
      <c r="N316">
        <f t="shared" si="18"/>
        <v>392.96803652968038</v>
      </c>
      <c r="O316" s="4">
        <f t="shared" si="19"/>
        <v>7.0319634703196243</v>
      </c>
    </row>
    <row r="317" spans="1:15" x14ac:dyDescent="0.3">
      <c r="A317" t="s">
        <v>10</v>
      </c>
      <c r="B317" t="s">
        <v>586</v>
      </c>
      <c r="C317" t="s">
        <v>12</v>
      </c>
      <c r="D317">
        <v>2016</v>
      </c>
      <c r="E317" t="s">
        <v>17</v>
      </c>
      <c r="F317" t="s">
        <v>589</v>
      </c>
      <c r="G317" t="s">
        <v>590</v>
      </c>
      <c r="H317">
        <v>43.76</v>
      </c>
      <c r="I317" t="s">
        <v>588</v>
      </c>
      <c r="J317" s="4" t="str">
        <f t="shared" si="16"/>
        <v>400</v>
      </c>
      <c r="K317">
        <v>43.76</v>
      </c>
      <c r="L317">
        <v>43.03</v>
      </c>
      <c r="M317">
        <f t="shared" si="17"/>
        <v>9.1407678244972583</v>
      </c>
      <c r="N317">
        <f t="shared" si="18"/>
        <v>393.32723948811702</v>
      </c>
      <c r="O317" s="4">
        <f t="shared" si="19"/>
        <v>6.6727605118829842</v>
      </c>
    </row>
    <row r="318" spans="1:15" x14ac:dyDescent="0.3">
      <c r="A318" t="s">
        <v>10</v>
      </c>
      <c r="B318" t="s">
        <v>586</v>
      </c>
      <c r="C318" t="s">
        <v>23</v>
      </c>
      <c r="D318">
        <v>2008</v>
      </c>
      <c r="E318" t="s">
        <v>13</v>
      </c>
      <c r="F318" t="s">
        <v>591</v>
      </c>
      <c r="G318" t="s">
        <v>15</v>
      </c>
      <c r="H318">
        <v>43.75</v>
      </c>
      <c r="I318" t="s">
        <v>588</v>
      </c>
      <c r="J318" s="4" t="str">
        <f t="shared" si="16"/>
        <v>400</v>
      </c>
      <c r="K318">
        <v>43.75</v>
      </c>
      <c r="L318">
        <v>43.03</v>
      </c>
      <c r="M318">
        <f t="shared" si="17"/>
        <v>9.1428571428571423</v>
      </c>
      <c r="N318">
        <f t="shared" si="18"/>
        <v>393.41714285714284</v>
      </c>
      <c r="O318" s="4">
        <f t="shared" si="19"/>
        <v>6.5828571428571649</v>
      </c>
    </row>
    <row r="319" spans="1:15" x14ac:dyDescent="0.3">
      <c r="A319" t="s">
        <v>10</v>
      </c>
      <c r="B319" t="s">
        <v>586</v>
      </c>
      <c r="C319" t="s">
        <v>31</v>
      </c>
      <c r="D319">
        <v>1992</v>
      </c>
      <c r="E319" t="s">
        <v>13</v>
      </c>
      <c r="F319" t="s">
        <v>596</v>
      </c>
      <c r="G319" t="s">
        <v>15</v>
      </c>
      <c r="H319">
        <v>43.5</v>
      </c>
      <c r="I319" t="s">
        <v>588</v>
      </c>
      <c r="J319" s="4" t="str">
        <f t="shared" si="16"/>
        <v>400</v>
      </c>
      <c r="K319">
        <v>43.5</v>
      </c>
      <c r="L319">
        <v>43.03</v>
      </c>
      <c r="M319">
        <f t="shared" si="17"/>
        <v>9.1954022988505741</v>
      </c>
      <c r="N319">
        <f t="shared" si="18"/>
        <v>395.67816091954023</v>
      </c>
      <c r="O319" s="4">
        <f t="shared" si="19"/>
        <v>4.3218390804597675</v>
      </c>
    </row>
    <row r="320" spans="1:15" x14ac:dyDescent="0.3">
      <c r="A320" t="s">
        <v>10</v>
      </c>
      <c r="B320" t="s">
        <v>586</v>
      </c>
      <c r="C320" t="s">
        <v>84</v>
      </c>
      <c r="D320">
        <v>1996</v>
      </c>
      <c r="E320" t="s">
        <v>13</v>
      </c>
      <c r="F320" t="s">
        <v>382</v>
      </c>
      <c r="G320" t="s">
        <v>15</v>
      </c>
      <c r="H320">
        <v>43.49</v>
      </c>
      <c r="I320" t="s">
        <v>588</v>
      </c>
      <c r="J320" s="4" t="str">
        <f t="shared" si="16"/>
        <v>400</v>
      </c>
      <c r="K320">
        <v>43.49</v>
      </c>
      <c r="L320">
        <v>43.03</v>
      </c>
      <c r="M320">
        <f t="shared" si="17"/>
        <v>9.197516670498965</v>
      </c>
      <c r="N320">
        <f t="shared" si="18"/>
        <v>395.76914233157049</v>
      </c>
      <c r="O320" s="4">
        <f t="shared" si="19"/>
        <v>4.2308576684295076</v>
      </c>
    </row>
    <row r="321" spans="1:15" x14ac:dyDescent="0.3">
      <c r="A321" t="s">
        <v>10</v>
      </c>
      <c r="B321" t="s">
        <v>586</v>
      </c>
      <c r="C321" t="s">
        <v>12</v>
      </c>
      <c r="D321">
        <v>2016</v>
      </c>
      <c r="E321" t="s">
        <v>13</v>
      </c>
      <c r="F321" t="s">
        <v>587</v>
      </c>
      <c r="G321" t="s">
        <v>156</v>
      </c>
      <c r="H321">
        <v>43.03</v>
      </c>
      <c r="I321" t="s">
        <v>588</v>
      </c>
      <c r="J321" s="4" t="str">
        <f t="shared" si="16"/>
        <v>400</v>
      </c>
      <c r="K321">
        <v>43.03</v>
      </c>
      <c r="L321">
        <v>43.03</v>
      </c>
      <c r="M321">
        <f t="shared" si="17"/>
        <v>9.2958401115500813</v>
      </c>
      <c r="N321">
        <f t="shared" si="18"/>
        <v>400</v>
      </c>
      <c r="O321" s="4">
        <f t="shared" si="19"/>
        <v>0</v>
      </c>
    </row>
    <row r="322" spans="1:15" x14ac:dyDescent="0.3">
      <c r="A322" t="s">
        <v>10</v>
      </c>
      <c r="B322" t="s">
        <v>586</v>
      </c>
      <c r="C322" t="s">
        <v>105</v>
      </c>
      <c r="D322">
        <v>1900</v>
      </c>
      <c r="E322" t="s">
        <v>20</v>
      </c>
      <c r="F322" t="s">
        <v>626</v>
      </c>
      <c r="G322" t="s">
        <v>627</v>
      </c>
      <c r="H322" t="s">
        <v>158</v>
      </c>
      <c r="I322" t="s">
        <v>588</v>
      </c>
      <c r="J322" s="4" t="str">
        <f t="shared" si="16"/>
        <v>400</v>
      </c>
      <c r="K322">
        <v>0</v>
      </c>
      <c r="M322" t="e">
        <f t="shared" si="17"/>
        <v>#DIV/0!</v>
      </c>
      <c r="N322" t="e">
        <f t="shared" si="18"/>
        <v>#DIV/0!</v>
      </c>
      <c r="O322" s="4" t="e">
        <f t="shared" si="19"/>
        <v>#DIV/0!</v>
      </c>
    </row>
    <row r="323" spans="1:15" x14ac:dyDescent="0.3">
      <c r="A323" t="s">
        <v>10</v>
      </c>
      <c r="B323" t="s">
        <v>766</v>
      </c>
      <c r="C323" t="s">
        <v>81</v>
      </c>
      <c r="D323">
        <v>1896</v>
      </c>
      <c r="E323" t="s">
        <v>20</v>
      </c>
      <c r="F323" t="s">
        <v>824</v>
      </c>
      <c r="G323" t="s">
        <v>357</v>
      </c>
      <c r="H323" s="1" t="d">
        <v>00:02:28.00000000000000050</v>
      </c>
      <c r="I323" t="s">
        <v>768</v>
      </c>
      <c r="J323" s="4" t="str">
        <f t="shared" ref="J323:J386" si="20">LEFT(I323,FIND("M",I323,1)-1)</f>
        <v>800</v>
      </c>
      <c r="K323">
        <v>148</v>
      </c>
      <c r="L323">
        <v>101</v>
      </c>
      <c r="M323">
        <f t="shared" ref="M323:M386" si="21">J323/K323</f>
        <v>5.4054054054054053</v>
      </c>
      <c r="N323">
        <f t="shared" ref="N323:N386" si="22">M323*L323</f>
        <v>545.94594594594594</v>
      </c>
      <c r="O323" s="4">
        <f t="shared" ref="O323:O386" si="23">J323-N323</f>
        <v>254.05405405405406</v>
      </c>
    </row>
    <row r="324" spans="1:15" x14ac:dyDescent="0.3">
      <c r="A324" t="s">
        <v>10</v>
      </c>
      <c r="B324" t="s">
        <v>766</v>
      </c>
      <c r="C324" t="s">
        <v>81</v>
      </c>
      <c r="D324">
        <v>1896</v>
      </c>
      <c r="E324" t="s">
        <v>17</v>
      </c>
      <c r="F324" t="s">
        <v>823</v>
      </c>
      <c r="G324" t="s">
        <v>99</v>
      </c>
      <c r="H324" s="1" t="d">
        <v>00:02:12.00000000000000975</v>
      </c>
      <c r="I324" t="s">
        <v>768</v>
      </c>
      <c r="J324" s="4" t="str">
        <f t="shared" si="20"/>
        <v>800</v>
      </c>
      <c r="K324">
        <v>132</v>
      </c>
      <c r="L324">
        <v>101</v>
      </c>
      <c r="M324">
        <f t="shared" si="21"/>
        <v>6.0606060606060606</v>
      </c>
      <c r="N324">
        <f t="shared" si="22"/>
        <v>612.12121212121212</v>
      </c>
      <c r="O324" s="4">
        <f t="shared" si="23"/>
        <v>187.87878787878788</v>
      </c>
    </row>
    <row r="325" spans="1:15" x14ac:dyDescent="0.3">
      <c r="A325" t="s">
        <v>10</v>
      </c>
      <c r="B325" t="s">
        <v>766</v>
      </c>
      <c r="C325" t="s">
        <v>81</v>
      </c>
      <c r="D325">
        <v>1896</v>
      </c>
      <c r="E325" t="s">
        <v>13</v>
      </c>
      <c r="F325" t="s">
        <v>349</v>
      </c>
      <c r="G325" t="s">
        <v>59</v>
      </c>
      <c r="H325" s="1" t="d">
        <v>00:02:10.99999999999999725</v>
      </c>
      <c r="I325" t="s">
        <v>768</v>
      </c>
      <c r="J325" s="4" t="str">
        <f t="shared" si="20"/>
        <v>800</v>
      </c>
      <c r="K325">
        <v>131</v>
      </c>
      <c r="L325">
        <v>101</v>
      </c>
      <c r="M325">
        <f t="shared" si="21"/>
        <v>6.106870229007634</v>
      </c>
      <c r="N325">
        <f t="shared" si="22"/>
        <v>616.79389312977105</v>
      </c>
      <c r="O325" s="4">
        <f t="shared" si="23"/>
        <v>183.20610687022895</v>
      </c>
    </row>
    <row r="326" spans="1:15" x14ac:dyDescent="0.3">
      <c r="A326" t="s">
        <v>10</v>
      </c>
      <c r="B326" t="s">
        <v>766</v>
      </c>
      <c r="C326" t="s">
        <v>105</v>
      </c>
      <c r="D326">
        <v>1900</v>
      </c>
      <c r="E326" t="s">
        <v>17</v>
      </c>
      <c r="F326" t="s">
        <v>797</v>
      </c>
      <c r="G326" t="s">
        <v>15</v>
      </c>
      <c r="H326" s="1" t="d">
        <v>00:02:01.99999999999999275</v>
      </c>
      <c r="I326" t="s">
        <v>768</v>
      </c>
      <c r="J326" s="4" t="str">
        <f t="shared" si="20"/>
        <v>800</v>
      </c>
      <c r="K326">
        <v>122</v>
      </c>
      <c r="L326">
        <v>101</v>
      </c>
      <c r="M326">
        <f t="shared" si="21"/>
        <v>6.557377049180328</v>
      </c>
      <c r="N326">
        <f t="shared" si="22"/>
        <v>662.29508196721315</v>
      </c>
      <c r="O326" s="4">
        <f t="shared" si="23"/>
        <v>137.70491803278685</v>
      </c>
    </row>
    <row r="327" spans="1:15" x14ac:dyDescent="0.3">
      <c r="A327" t="s">
        <v>10</v>
      </c>
      <c r="B327" t="s">
        <v>766</v>
      </c>
      <c r="C327" t="s">
        <v>105</v>
      </c>
      <c r="D327">
        <v>1900</v>
      </c>
      <c r="E327" t="s">
        <v>13</v>
      </c>
      <c r="F327" t="s">
        <v>796</v>
      </c>
      <c r="G327" t="s">
        <v>40</v>
      </c>
      <c r="H327" s="1" t="d">
        <v>00:02:01.00000000000000050</v>
      </c>
      <c r="I327" t="s">
        <v>768</v>
      </c>
      <c r="J327" s="4" t="str">
        <f t="shared" si="20"/>
        <v>800</v>
      </c>
      <c r="K327">
        <v>121</v>
      </c>
      <c r="L327">
        <v>101</v>
      </c>
      <c r="M327">
        <f t="shared" si="21"/>
        <v>6.6115702479338845</v>
      </c>
      <c r="N327">
        <f t="shared" si="22"/>
        <v>667.76859504132233</v>
      </c>
      <c r="O327" s="4">
        <f t="shared" si="23"/>
        <v>132.23140495867767</v>
      </c>
    </row>
    <row r="328" spans="1:15" x14ac:dyDescent="0.3">
      <c r="A328" t="s">
        <v>10</v>
      </c>
      <c r="B328" t="s">
        <v>766</v>
      </c>
      <c r="C328" t="s">
        <v>191</v>
      </c>
      <c r="D328">
        <v>1904</v>
      </c>
      <c r="E328" t="s">
        <v>13</v>
      </c>
      <c r="F328" t="s">
        <v>346</v>
      </c>
      <c r="G328" t="s">
        <v>15</v>
      </c>
      <c r="H328" s="1" t="d">
        <v>00:01:55.99999999999999200</v>
      </c>
      <c r="I328" t="s">
        <v>768</v>
      </c>
      <c r="J328" s="4" t="str">
        <f t="shared" si="20"/>
        <v>800</v>
      </c>
      <c r="K328">
        <v>116</v>
      </c>
      <c r="L328">
        <v>101</v>
      </c>
      <c r="M328">
        <f t="shared" si="21"/>
        <v>6.8965517241379306</v>
      </c>
      <c r="N328">
        <f t="shared" si="22"/>
        <v>696.55172413793105</v>
      </c>
      <c r="O328" s="4">
        <f t="shared" si="23"/>
        <v>103.44827586206895</v>
      </c>
    </row>
    <row r="329" spans="1:15" x14ac:dyDescent="0.3">
      <c r="A329" t="s">
        <v>10</v>
      </c>
      <c r="B329" t="s">
        <v>766</v>
      </c>
      <c r="C329" t="s">
        <v>191</v>
      </c>
      <c r="D329">
        <v>1904</v>
      </c>
      <c r="E329" t="s">
        <v>17</v>
      </c>
      <c r="F329" t="s">
        <v>821</v>
      </c>
      <c r="G329" t="s">
        <v>15</v>
      </c>
      <c r="H329" s="1" t="d">
        <v>00:01:55.99999999999999200</v>
      </c>
      <c r="I329" t="s">
        <v>768</v>
      </c>
      <c r="J329" s="4" t="str">
        <f t="shared" si="20"/>
        <v>800</v>
      </c>
      <c r="K329">
        <v>116</v>
      </c>
      <c r="L329">
        <v>101</v>
      </c>
      <c r="M329">
        <f t="shared" si="21"/>
        <v>6.8965517241379306</v>
      </c>
      <c r="N329">
        <f t="shared" si="22"/>
        <v>696.55172413793105</v>
      </c>
      <c r="O329" s="4">
        <f t="shared" si="23"/>
        <v>103.44827586206895</v>
      </c>
    </row>
    <row r="330" spans="1:15" x14ac:dyDescent="0.3">
      <c r="A330" t="s">
        <v>10</v>
      </c>
      <c r="B330" t="s">
        <v>766</v>
      </c>
      <c r="C330" t="s">
        <v>191</v>
      </c>
      <c r="D330">
        <v>1904</v>
      </c>
      <c r="E330" t="s">
        <v>20</v>
      </c>
      <c r="F330" t="s">
        <v>822</v>
      </c>
      <c r="G330" t="s">
        <v>15</v>
      </c>
      <c r="H330" s="1" t="d">
        <v>00:01:55.99999999999999200</v>
      </c>
      <c r="I330" t="s">
        <v>768</v>
      </c>
      <c r="J330" s="4" t="str">
        <f t="shared" si="20"/>
        <v>800</v>
      </c>
      <c r="K330">
        <v>116</v>
      </c>
      <c r="L330">
        <v>101</v>
      </c>
      <c r="M330">
        <f t="shared" si="21"/>
        <v>6.8965517241379306</v>
      </c>
      <c r="N330">
        <f t="shared" si="22"/>
        <v>696.55172413793105</v>
      </c>
      <c r="O330" s="4">
        <f t="shared" si="23"/>
        <v>103.44827586206895</v>
      </c>
    </row>
    <row r="331" spans="1:15" x14ac:dyDescent="0.3">
      <c r="A331" t="s">
        <v>10</v>
      </c>
      <c r="B331" t="s">
        <v>766</v>
      </c>
      <c r="C331" t="s">
        <v>78</v>
      </c>
      <c r="D331">
        <v>1908</v>
      </c>
      <c r="E331" t="s">
        <v>20</v>
      </c>
      <c r="F331" t="s">
        <v>654</v>
      </c>
      <c r="G331" t="s">
        <v>151</v>
      </c>
      <c r="H331" s="1" t="d">
        <v>00:01:54.99999999999999975</v>
      </c>
      <c r="I331" t="s">
        <v>768</v>
      </c>
      <c r="J331" s="4" t="str">
        <f t="shared" si="20"/>
        <v>800</v>
      </c>
      <c r="K331">
        <v>115</v>
      </c>
      <c r="L331">
        <v>101</v>
      </c>
      <c r="M331">
        <f t="shared" si="21"/>
        <v>6.9565217391304346</v>
      </c>
      <c r="N331">
        <f t="shared" si="22"/>
        <v>702.60869565217388</v>
      </c>
      <c r="O331" s="4">
        <f t="shared" si="23"/>
        <v>97.391304347826122</v>
      </c>
    </row>
    <row r="332" spans="1:15" x14ac:dyDescent="0.3">
      <c r="A332" t="s">
        <v>10</v>
      </c>
      <c r="B332" t="s">
        <v>766</v>
      </c>
      <c r="C332" t="s">
        <v>66</v>
      </c>
      <c r="D332">
        <v>1936</v>
      </c>
      <c r="E332" t="s">
        <v>20</v>
      </c>
      <c r="F332" t="s">
        <v>339</v>
      </c>
      <c r="G332" t="s">
        <v>117</v>
      </c>
      <c r="H332" s="1" t="d">
        <v>00:01:53.99999999999998725</v>
      </c>
      <c r="I332" t="s">
        <v>768</v>
      </c>
      <c r="J332" s="4" t="str">
        <f t="shared" si="20"/>
        <v>800</v>
      </c>
      <c r="K332">
        <v>114</v>
      </c>
      <c r="L332">
        <v>101</v>
      </c>
      <c r="M332">
        <f t="shared" si="21"/>
        <v>7.0175438596491224</v>
      </c>
      <c r="N332">
        <f t="shared" si="22"/>
        <v>708.77192982456131</v>
      </c>
      <c r="O332" s="4">
        <f t="shared" si="23"/>
        <v>91.228070175438688</v>
      </c>
    </row>
    <row r="333" spans="1:15" x14ac:dyDescent="0.3">
      <c r="A333" t="s">
        <v>10</v>
      </c>
      <c r="B333" t="s">
        <v>766</v>
      </c>
      <c r="C333" t="s">
        <v>75</v>
      </c>
      <c r="D333">
        <v>1920</v>
      </c>
      <c r="E333" t="s">
        <v>17</v>
      </c>
      <c r="F333" t="s">
        <v>794</v>
      </c>
      <c r="G333" t="s">
        <v>15</v>
      </c>
      <c r="H333" s="1" t="d">
        <v>00:01:53.99999999999998725</v>
      </c>
      <c r="I333" t="s">
        <v>768</v>
      </c>
      <c r="J333" s="4" t="str">
        <f t="shared" si="20"/>
        <v>800</v>
      </c>
      <c r="K333">
        <v>114</v>
      </c>
      <c r="L333">
        <v>101</v>
      </c>
      <c r="M333">
        <f t="shared" si="21"/>
        <v>7.0175438596491224</v>
      </c>
      <c r="N333">
        <f t="shared" si="22"/>
        <v>708.77192982456131</v>
      </c>
      <c r="O333" s="4">
        <f t="shared" si="23"/>
        <v>91.228070175438688</v>
      </c>
    </row>
    <row r="334" spans="1:15" x14ac:dyDescent="0.3">
      <c r="A334" t="s">
        <v>10</v>
      </c>
      <c r="B334" t="s">
        <v>766</v>
      </c>
      <c r="C334" t="s">
        <v>75</v>
      </c>
      <c r="D334">
        <v>1920</v>
      </c>
      <c r="E334" t="s">
        <v>20</v>
      </c>
      <c r="F334" t="s">
        <v>620</v>
      </c>
      <c r="G334" t="s">
        <v>156</v>
      </c>
      <c r="H334" s="1" t="d">
        <v>00:01:53.99999999999998725</v>
      </c>
      <c r="I334" t="s">
        <v>768</v>
      </c>
      <c r="J334" s="4" t="str">
        <f t="shared" si="20"/>
        <v>800</v>
      </c>
      <c r="K334">
        <v>114</v>
      </c>
      <c r="L334">
        <v>101</v>
      </c>
      <c r="M334">
        <f t="shared" si="21"/>
        <v>7.0175438596491224</v>
      </c>
      <c r="N334">
        <f t="shared" si="22"/>
        <v>708.77192982456131</v>
      </c>
      <c r="O334" s="4">
        <f t="shared" si="23"/>
        <v>91.228070175438688</v>
      </c>
    </row>
    <row r="335" spans="1:15" x14ac:dyDescent="0.3">
      <c r="A335" t="s">
        <v>10</v>
      </c>
      <c r="B335" t="s">
        <v>766</v>
      </c>
      <c r="C335" t="s">
        <v>78</v>
      </c>
      <c r="D335">
        <v>1908</v>
      </c>
      <c r="E335" t="s">
        <v>17</v>
      </c>
      <c r="F335" t="s">
        <v>795</v>
      </c>
      <c r="G335" t="s">
        <v>38</v>
      </c>
      <c r="H335" s="1" t="d">
        <v>00:01:53.99999999999998725</v>
      </c>
      <c r="I335" t="s">
        <v>768</v>
      </c>
      <c r="J335" s="4" t="str">
        <f t="shared" si="20"/>
        <v>800</v>
      </c>
      <c r="K335">
        <v>114</v>
      </c>
      <c r="L335">
        <v>101</v>
      </c>
      <c r="M335">
        <f t="shared" si="21"/>
        <v>7.0175438596491224</v>
      </c>
      <c r="N335">
        <f t="shared" si="22"/>
        <v>708.77192982456131</v>
      </c>
      <c r="O335" s="4">
        <f t="shared" si="23"/>
        <v>91.228070175438688</v>
      </c>
    </row>
    <row r="336" spans="1:15" x14ac:dyDescent="0.3">
      <c r="A336" t="s">
        <v>10</v>
      </c>
      <c r="B336" t="s">
        <v>766</v>
      </c>
      <c r="C336" t="s">
        <v>66</v>
      </c>
      <c r="D336">
        <v>1936</v>
      </c>
      <c r="E336" t="s">
        <v>13</v>
      </c>
      <c r="F336" t="s">
        <v>789</v>
      </c>
      <c r="G336" t="s">
        <v>15</v>
      </c>
      <c r="H336" s="1" t="d">
        <v>00:01:53.00000000000000850</v>
      </c>
      <c r="I336" t="s">
        <v>768</v>
      </c>
      <c r="J336" s="4" t="str">
        <f t="shared" si="20"/>
        <v>800</v>
      </c>
      <c r="K336">
        <v>113</v>
      </c>
      <c r="L336">
        <v>101</v>
      </c>
      <c r="M336">
        <f t="shared" si="21"/>
        <v>7.0796460176991154</v>
      </c>
      <c r="N336">
        <f t="shared" si="22"/>
        <v>715.04424778761063</v>
      </c>
      <c r="O336" s="4">
        <f t="shared" si="23"/>
        <v>84.95575221238937</v>
      </c>
    </row>
    <row r="337" spans="1:15" x14ac:dyDescent="0.3">
      <c r="A337" t="s">
        <v>10</v>
      </c>
      <c r="B337" t="s">
        <v>766</v>
      </c>
      <c r="C337" t="s">
        <v>66</v>
      </c>
      <c r="D337">
        <v>1936</v>
      </c>
      <c r="E337" t="s">
        <v>17</v>
      </c>
      <c r="F337" t="s">
        <v>790</v>
      </c>
      <c r="G337" t="s">
        <v>38</v>
      </c>
      <c r="H337" s="1" t="d">
        <v>00:01:53.00000000000000850</v>
      </c>
      <c r="I337" t="s">
        <v>768</v>
      </c>
      <c r="J337" s="4" t="str">
        <f t="shared" si="20"/>
        <v>800</v>
      </c>
      <c r="K337">
        <v>113</v>
      </c>
      <c r="L337">
        <v>101</v>
      </c>
      <c r="M337">
        <f t="shared" si="21"/>
        <v>7.0796460176991154</v>
      </c>
      <c r="N337">
        <f t="shared" si="22"/>
        <v>715.04424778761063</v>
      </c>
      <c r="O337" s="4">
        <f t="shared" si="23"/>
        <v>84.95575221238937</v>
      </c>
    </row>
    <row r="338" spans="1:15" x14ac:dyDescent="0.3">
      <c r="A338" t="s">
        <v>10</v>
      </c>
      <c r="B338" t="s">
        <v>766</v>
      </c>
      <c r="C338" t="s">
        <v>70</v>
      </c>
      <c r="D338">
        <v>1928</v>
      </c>
      <c r="E338" t="s">
        <v>17</v>
      </c>
      <c r="F338" t="s">
        <v>792</v>
      </c>
      <c r="G338" t="s">
        <v>74</v>
      </c>
      <c r="H338" s="1" t="d">
        <v>00:01:53.00000000000000850</v>
      </c>
      <c r="I338" t="s">
        <v>768</v>
      </c>
      <c r="J338" s="4" t="str">
        <f t="shared" si="20"/>
        <v>800</v>
      </c>
      <c r="K338">
        <v>113</v>
      </c>
      <c r="L338">
        <v>101</v>
      </c>
      <c r="M338">
        <f t="shared" si="21"/>
        <v>7.0796460176991154</v>
      </c>
      <c r="N338">
        <f t="shared" si="22"/>
        <v>715.04424778761063</v>
      </c>
      <c r="O338" s="4">
        <f t="shared" si="23"/>
        <v>84.95575221238937</v>
      </c>
    </row>
    <row r="339" spans="1:15" x14ac:dyDescent="0.3">
      <c r="A339" t="s">
        <v>10</v>
      </c>
      <c r="B339" t="s">
        <v>766</v>
      </c>
      <c r="C339" t="s">
        <v>70</v>
      </c>
      <c r="D339">
        <v>1928</v>
      </c>
      <c r="E339" t="s">
        <v>20</v>
      </c>
      <c r="F339" t="s">
        <v>793</v>
      </c>
      <c r="G339" t="s">
        <v>151</v>
      </c>
      <c r="H339" s="1" t="d">
        <v>00:01:53.00000000000000850</v>
      </c>
      <c r="I339" t="s">
        <v>768</v>
      </c>
      <c r="J339" s="4" t="str">
        <f t="shared" si="20"/>
        <v>800</v>
      </c>
      <c r="K339">
        <v>113</v>
      </c>
      <c r="L339">
        <v>101</v>
      </c>
      <c r="M339">
        <f t="shared" si="21"/>
        <v>7.0796460176991154</v>
      </c>
      <c r="N339">
        <f t="shared" si="22"/>
        <v>715.04424778761063</v>
      </c>
      <c r="O339" s="4">
        <f t="shared" si="23"/>
        <v>84.95575221238937</v>
      </c>
    </row>
    <row r="340" spans="1:15" x14ac:dyDescent="0.3">
      <c r="A340" t="s">
        <v>10</v>
      </c>
      <c r="B340" t="s">
        <v>766</v>
      </c>
      <c r="C340" t="s">
        <v>75</v>
      </c>
      <c r="D340">
        <v>1920</v>
      </c>
      <c r="E340" t="s">
        <v>13</v>
      </c>
      <c r="F340" t="s">
        <v>310</v>
      </c>
      <c r="G340" t="s">
        <v>40</v>
      </c>
      <c r="H340" s="1" t="d">
        <v>00:01:53.00000000000000850</v>
      </c>
      <c r="I340" t="s">
        <v>768</v>
      </c>
      <c r="J340" s="4" t="str">
        <f t="shared" si="20"/>
        <v>800</v>
      </c>
      <c r="K340">
        <v>113</v>
      </c>
      <c r="L340">
        <v>101</v>
      </c>
      <c r="M340">
        <f t="shared" si="21"/>
        <v>7.0796460176991154</v>
      </c>
      <c r="N340">
        <f t="shared" si="22"/>
        <v>715.04424778761063</v>
      </c>
      <c r="O340" s="4">
        <f t="shared" si="23"/>
        <v>84.95575221238937</v>
      </c>
    </row>
    <row r="341" spans="1:15" x14ac:dyDescent="0.3">
      <c r="A341" t="s">
        <v>10</v>
      </c>
      <c r="B341" t="s">
        <v>766</v>
      </c>
      <c r="C341" t="s">
        <v>78</v>
      </c>
      <c r="D341">
        <v>1908</v>
      </c>
      <c r="E341" t="s">
        <v>13</v>
      </c>
      <c r="F341" t="s">
        <v>313</v>
      </c>
      <c r="G341" t="s">
        <v>15</v>
      </c>
      <c r="H341" s="1" t="d">
        <v>00:01:53.00000000000000850</v>
      </c>
      <c r="I341" t="s">
        <v>768</v>
      </c>
      <c r="J341" s="4" t="str">
        <f t="shared" si="20"/>
        <v>800</v>
      </c>
      <c r="K341">
        <v>113</v>
      </c>
      <c r="L341">
        <v>101</v>
      </c>
      <c r="M341">
        <f t="shared" si="21"/>
        <v>7.0796460176991154</v>
      </c>
      <c r="N341">
        <f t="shared" si="22"/>
        <v>715.04424778761063</v>
      </c>
      <c r="O341" s="4">
        <f t="shared" si="23"/>
        <v>84.95575221238937</v>
      </c>
    </row>
    <row r="342" spans="1:15" x14ac:dyDescent="0.3">
      <c r="A342" t="s">
        <v>10</v>
      </c>
      <c r="B342" t="s">
        <v>766</v>
      </c>
      <c r="C342" t="s">
        <v>105</v>
      </c>
      <c r="D342">
        <v>1924</v>
      </c>
      <c r="E342" t="s">
        <v>17</v>
      </c>
      <c r="F342" t="s">
        <v>817</v>
      </c>
      <c r="G342" t="s">
        <v>341</v>
      </c>
      <c r="H342" s="1" t="d">
        <v>00:01:53.00000000000000850</v>
      </c>
      <c r="I342" t="s">
        <v>768</v>
      </c>
      <c r="J342" s="4" t="str">
        <f t="shared" si="20"/>
        <v>800</v>
      </c>
      <c r="K342">
        <v>113</v>
      </c>
      <c r="L342">
        <v>101</v>
      </c>
      <c r="M342">
        <f t="shared" si="21"/>
        <v>7.0796460176991154</v>
      </c>
      <c r="N342">
        <f t="shared" si="22"/>
        <v>715.04424778761063</v>
      </c>
      <c r="O342" s="4">
        <f t="shared" si="23"/>
        <v>84.95575221238937</v>
      </c>
    </row>
    <row r="343" spans="1:15" x14ac:dyDescent="0.3">
      <c r="A343" t="s">
        <v>10</v>
      </c>
      <c r="B343" t="s">
        <v>766</v>
      </c>
      <c r="C343" t="s">
        <v>105</v>
      </c>
      <c r="D343">
        <v>1924</v>
      </c>
      <c r="E343" t="s">
        <v>20</v>
      </c>
      <c r="F343" t="s">
        <v>818</v>
      </c>
      <c r="G343" t="s">
        <v>15</v>
      </c>
      <c r="H343" s="1" t="d">
        <v>00:01:53.00000000000000850</v>
      </c>
      <c r="I343" t="s">
        <v>768</v>
      </c>
      <c r="J343" s="4" t="str">
        <f t="shared" si="20"/>
        <v>800</v>
      </c>
      <c r="K343">
        <v>113</v>
      </c>
      <c r="L343">
        <v>101</v>
      </c>
      <c r="M343">
        <f t="shared" si="21"/>
        <v>7.0796460176991154</v>
      </c>
      <c r="N343">
        <f t="shared" si="22"/>
        <v>715.04424778761063</v>
      </c>
      <c r="O343" s="4">
        <f t="shared" si="23"/>
        <v>84.95575221238937</v>
      </c>
    </row>
    <row r="344" spans="1:15" x14ac:dyDescent="0.3">
      <c r="A344" t="s">
        <v>10</v>
      </c>
      <c r="B344" t="s">
        <v>766</v>
      </c>
      <c r="C344" t="s">
        <v>70</v>
      </c>
      <c r="D344">
        <v>1928</v>
      </c>
      <c r="E344" t="s">
        <v>13</v>
      </c>
      <c r="F344" t="s">
        <v>791</v>
      </c>
      <c r="G344" t="s">
        <v>40</v>
      </c>
      <c r="H344" s="1" t="d">
        <v>00:01:51.99999999999999600</v>
      </c>
      <c r="I344" t="s">
        <v>768</v>
      </c>
      <c r="J344" s="4" t="str">
        <f t="shared" si="20"/>
        <v>800</v>
      </c>
      <c r="K344">
        <v>112</v>
      </c>
      <c r="L344">
        <v>101</v>
      </c>
      <c r="M344">
        <f t="shared" si="21"/>
        <v>7.1428571428571432</v>
      </c>
      <c r="N344">
        <f t="shared" si="22"/>
        <v>721.42857142857144</v>
      </c>
      <c r="O344" s="4">
        <f t="shared" si="23"/>
        <v>78.571428571428555</v>
      </c>
    </row>
    <row r="345" spans="1:15" x14ac:dyDescent="0.3">
      <c r="A345" t="s">
        <v>10</v>
      </c>
      <c r="B345" t="s">
        <v>766</v>
      </c>
      <c r="C345" t="s">
        <v>105</v>
      </c>
      <c r="D345">
        <v>1924</v>
      </c>
      <c r="E345" t="s">
        <v>13</v>
      </c>
      <c r="F345" t="s">
        <v>791</v>
      </c>
      <c r="G345" t="s">
        <v>40</v>
      </c>
      <c r="H345" s="1" t="d">
        <v>00:01:51.99999999999999600</v>
      </c>
      <c r="I345" t="s">
        <v>768</v>
      </c>
      <c r="J345" s="4" t="str">
        <f t="shared" si="20"/>
        <v>800</v>
      </c>
      <c r="K345">
        <v>112</v>
      </c>
      <c r="L345">
        <v>101</v>
      </c>
      <c r="M345">
        <f t="shared" si="21"/>
        <v>7.1428571428571432</v>
      </c>
      <c r="N345">
        <f t="shared" si="22"/>
        <v>721.42857142857144</v>
      </c>
      <c r="O345" s="4">
        <f t="shared" si="23"/>
        <v>78.571428571428555</v>
      </c>
    </row>
    <row r="346" spans="1:15" x14ac:dyDescent="0.3">
      <c r="A346" t="s">
        <v>10</v>
      </c>
      <c r="B346" t="s">
        <v>766</v>
      </c>
      <c r="C346" t="s">
        <v>107</v>
      </c>
      <c r="D346">
        <v>1912</v>
      </c>
      <c r="E346" t="s">
        <v>13</v>
      </c>
      <c r="F346" t="s">
        <v>819</v>
      </c>
      <c r="G346" t="s">
        <v>15</v>
      </c>
      <c r="H346" s="1" t="d">
        <v>00:01:51.99999999999999600</v>
      </c>
      <c r="I346" t="s">
        <v>768</v>
      </c>
      <c r="J346" s="4" t="str">
        <f t="shared" si="20"/>
        <v>800</v>
      </c>
      <c r="K346">
        <v>112</v>
      </c>
      <c r="L346">
        <v>101</v>
      </c>
      <c r="M346">
        <f t="shared" si="21"/>
        <v>7.1428571428571432</v>
      </c>
      <c r="N346">
        <f t="shared" si="22"/>
        <v>721.42857142857144</v>
      </c>
      <c r="O346" s="4">
        <f t="shared" si="23"/>
        <v>78.571428571428555</v>
      </c>
    </row>
    <row r="347" spans="1:15" x14ac:dyDescent="0.3">
      <c r="A347" t="s">
        <v>10</v>
      </c>
      <c r="B347" t="s">
        <v>766</v>
      </c>
      <c r="C347" t="s">
        <v>107</v>
      </c>
      <c r="D347">
        <v>1912</v>
      </c>
      <c r="E347" t="s">
        <v>17</v>
      </c>
      <c r="F347" t="s">
        <v>313</v>
      </c>
      <c r="G347" t="s">
        <v>15</v>
      </c>
      <c r="H347" s="1" t="d">
        <v>00:01:51.99999999999999600</v>
      </c>
      <c r="I347" t="s">
        <v>768</v>
      </c>
      <c r="J347" s="4" t="str">
        <f t="shared" si="20"/>
        <v>800</v>
      </c>
      <c r="K347">
        <v>112</v>
      </c>
      <c r="L347">
        <v>101</v>
      </c>
      <c r="M347">
        <f t="shared" si="21"/>
        <v>7.1428571428571432</v>
      </c>
      <c r="N347">
        <f t="shared" si="22"/>
        <v>721.42857142857144</v>
      </c>
      <c r="O347" s="4">
        <f t="shared" si="23"/>
        <v>78.571428571428555</v>
      </c>
    </row>
    <row r="348" spans="1:15" x14ac:dyDescent="0.3">
      <c r="A348" t="s">
        <v>10</v>
      </c>
      <c r="B348" t="s">
        <v>766</v>
      </c>
      <c r="C348" t="s">
        <v>107</v>
      </c>
      <c r="D348">
        <v>1912</v>
      </c>
      <c r="E348" t="s">
        <v>20</v>
      </c>
      <c r="F348" t="s">
        <v>820</v>
      </c>
      <c r="G348" t="s">
        <v>15</v>
      </c>
      <c r="H348" s="1" t="d">
        <v>00:01:51.99999999999999600</v>
      </c>
      <c r="I348" t="s">
        <v>768</v>
      </c>
      <c r="J348" s="4" t="str">
        <f t="shared" si="20"/>
        <v>800</v>
      </c>
      <c r="K348">
        <v>112</v>
      </c>
      <c r="L348">
        <v>101</v>
      </c>
      <c r="M348">
        <f t="shared" si="21"/>
        <v>7.1428571428571432</v>
      </c>
      <c r="N348">
        <f t="shared" si="22"/>
        <v>721.42857142857144</v>
      </c>
      <c r="O348" s="4">
        <f t="shared" si="23"/>
        <v>78.571428571428555</v>
      </c>
    </row>
    <row r="349" spans="1:15" x14ac:dyDescent="0.3">
      <c r="A349" t="s">
        <v>10</v>
      </c>
      <c r="B349" t="s">
        <v>766</v>
      </c>
      <c r="C349" t="s">
        <v>60</v>
      </c>
      <c r="D349">
        <v>1952</v>
      </c>
      <c r="E349" t="s">
        <v>20</v>
      </c>
      <c r="F349" t="s">
        <v>788</v>
      </c>
      <c r="G349" t="s">
        <v>151</v>
      </c>
      <c r="H349" s="1" t="d">
        <v>00:01:50.00000000000001150</v>
      </c>
      <c r="I349" t="s">
        <v>768</v>
      </c>
      <c r="J349" s="4" t="str">
        <f t="shared" si="20"/>
        <v>800</v>
      </c>
      <c r="K349">
        <v>110</v>
      </c>
      <c r="L349">
        <v>101</v>
      </c>
      <c r="M349">
        <f t="shared" si="21"/>
        <v>7.2727272727272725</v>
      </c>
      <c r="N349">
        <f t="shared" si="22"/>
        <v>734.5454545454545</v>
      </c>
      <c r="O349" s="4">
        <f t="shared" si="23"/>
        <v>65.454545454545496</v>
      </c>
    </row>
    <row r="350" spans="1:15" x14ac:dyDescent="0.3">
      <c r="A350" t="s">
        <v>10</v>
      </c>
      <c r="B350" t="s">
        <v>766</v>
      </c>
      <c r="C350" t="s">
        <v>78</v>
      </c>
      <c r="D350">
        <v>1948</v>
      </c>
      <c r="E350" t="s">
        <v>20</v>
      </c>
      <c r="F350" t="s">
        <v>815</v>
      </c>
      <c r="G350" t="s">
        <v>64</v>
      </c>
      <c r="H350" s="1" t="d">
        <v>00:01:50.00000000000001150</v>
      </c>
      <c r="I350" t="s">
        <v>768</v>
      </c>
      <c r="J350" s="4" t="str">
        <f t="shared" si="20"/>
        <v>800</v>
      </c>
      <c r="K350">
        <v>110</v>
      </c>
      <c r="L350">
        <v>101</v>
      </c>
      <c r="M350">
        <f t="shared" si="21"/>
        <v>7.2727272727272725</v>
      </c>
      <c r="N350">
        <f t="shared" si="22"/>
        <v>734.5454545454545</v>
      </c>
      <c r="O350" s="4">
        <f t="shared" si="23"/>
        <v>65.454545454545496</v>
      </c>
    </row>
    <row r="351" spans="1:15" x14ac:dyDescent="0.3">
      <c r="A351" t="s">
        <v>10</v>
      </c>
      <c r="B351" t="s">
        <v>766</v>
      </c>
      <c r="C351" t="s">
        <v>36</v>
      </c>
      <c r="D351">
        <v>1932</v>
      </c>
      <c r="E351" t="s">
        <v>13</v>
      </c>
      <c r="F351" t="s">
        <v>816</v>
      </c>
      <c r="G351" t="s">
        <v>40</v>
      </c>
      <c r="H351" s="1" t="d">
        <v>00:01:50.00000000000001150</v>
      </c>
      <c r="I351" t="s">
        <v>768</v>
      </c>
      <c r="J351" s="4" t="str">
        <f t="shared" si="20"/>
        <v>800</v>
      </c>
      <c r="K351">
        <v>110</v>
      </c>
      <c r="L351">
        <v>101</v>
      </c>
      <c r="M351">
        <f t="shared" si="21"/>
        <v>7.2727272727272725</v>
      </c>
      <c r="N351">
        <f t="shared" si="22"/>
        <v>734.5454545454545</v>
      </c>
      <c r="O351" s="4">
        <f t="shared" si="23"/>
        <v>65.454545454545496</v>
      </c>
    </row>
    <row r="352" spans="1:15" x14ac:dyDescent="0.3">
      <c r="A352" t="s">
        <v>10</v>
      </c>
      <c r="B352" t="s">
        <v>766</v>
      </c>
      <c r="C352" t="s">
        <v>36</v>
      </c>
      <c r="D352">
        <v>1932</v>
      </c>
      <c r="E352" t="s">
        <v>17</v>
      </c>
      <c r="F352" t="s">
        <v>651</v>
      </c>
      <c r="G352" t="s">
        <v>117</v>
      </c>
      <c r="H352" s="1" t="d">
        <v>00:01:50.00000000000001150</v>
      </c>
      <c r="I352" t="s">
        <v>768</v>
      </c>
      <c r="J352" s="4" t="str">
        <f t="shared" si="20"/>
        <v>800</v>
      </c>
      <c r="K352">
        <v>110</v>
      </c>
      <c r="L352">
        <v>101</v>
      </c>
      <c r="M352">
        <f t="shared" si="21"/>
        <v>7.2727272727272725</v>
      </c>
      <c r="N352">
        <f t="shared" si="22"/>
        <v>734.5454545454545</v>
      </c>
      <c r="O352" s="4">
        <f t="shared" si="23"/>
        <v>65.454545454545496</v>
      </c>
    </row>
    <row r="353" spans="1:15" x14ac:dyDescent="0.3">
      <c r="A353" t="s">
        <v>10</v>
      </c>
      <c r="B353" t="s">
        <v>766</v>
      </c>
      <c r="C353" t="s">
        <v>60</v>
      </c>
      <c r="D353">
        <v>1952</v>
      </c>
      <c r="E353" t="s">
        <v>13</v>
      </c>
      <c r="F353" t="s">
        <v>648</v>
      </c>
      <c r="G353" t="s">
        <v>15</v>
      </c>
      <c r="H353" s="1" t="d">
        <v>00:01:48.99999999999999900</v>
      </c>
      <c r="I353" t="s">
        <v>768</v>
      </c>
      <c r="J353" s="4" t="str">
        <f t="shared" si="20"/>
        <v>800</v>
      </c>
      <c r="K353">
        <v>109</v>
      </c>
      <c r="L353">
        <v>101</v>
      </c>
      <c r="M353">
        <f t="shared" si="21"/>
        <v>7.3394495412844041</v>
      </c>
      <c r="N353">
        <f t="shared" si="22"/>
        <v>741.28440366972484</v>
      </c>
      <c r="O353" s="4">
        <f t="shared" si="23"/>
        <v>58.715596330275162</v>
      </c>
    </row>
    <row r="354" spans="1:15" x14ac:dyDescent="0.3">
      <c r="A354" t="s">
        <v>10</v>
      </c>
      <c r="B354" t="s">
        <v>766</v>
      </c>
      <c r="C354" t="s">
        <v>60</v>
      </c>
      <c r="D354">
        <v>1952</v>
      </c>
      <c r="E354" t="s">
        <v>17</v>
      </c>
      <c r="F354" t="s">
        <v>647</v>
      </c>
      <c r="G354" t="s">
        <v>113</v>
      </c>
      <c r="H354" s="1" t="d">
        <v>00:01:48.99999999999999900</v>
      </c>
      <c r="I354" t="s">
        <v>768</v>
      </c>
      <c r="J354" s="4" t="str">
        <f t="shared" si="20"/>
        <v>800</v>
      </c>
      <c r="K354">
        <v>109</v>
      </c>
      <c r="L354">
        <v>101</v>
      </c>
      <c r="M354">
        <f t="shared" si="21"/>
        <v>7.3394495412844041</v>
      </c>
      <c r="N354">
        <f t="shared" si="22"/>
        <v>741.28440366972484</v>
      </c>
      <c r="O354" s="4">
        <f t="shared" si="23"/>
        <v>58.715596330275162</v>
      </c>
    </row>
    <row r="355" spans="1:15" x14ac:dyDescent="0.3">
      <c r="A355" t="s">
        <v>10</v>
      </c>
      <c r="B355" t="s">
        <v>766</v>
      </c>
      <c r="C355" t="s">
        <v>78</v>
      </c>
      <c r="D355">
        <v>1948</v>
      </c>
      <c r="E355" t="s">
        <v>13</v>
      </c>
      <c r="F355" t="s">
        <v>648</v>
      </c>
      <c r="G355" t="s">
        <v>15</v>
      </c>
      <c r="H355" s="1" t="d">
        <v>00:01:48.99999999999999900</v>
      </c>
      <c r="I355" t="s">
        <v>768</v>
      </c>
      <c r="J355" s="4" t="str">
        <f t="shared" si="20"/>
        <v>800</v>
      </c>
      <c r="K355">
        <v>109</v>
      </c>
      <c r="L355">
        <v>101</v>
      </c>
      <c r="M355">
        <f t="shared" si="21"/>
        <v>7.3394495412844041</v>
      </c>
      <c r="N355">
        <f t="shared" si="22"/>
        <v>741.28440366972484</v>
      </c>
      <c r="O355" s="4">
        <f t="shared" si="23"/>
        <v>58.715596330275162</v>
      </c>
    </row>
    <row r="356" spans="1:15" x14ac:dyDescent="0.3">
      <c r="A356" t="s">
        <v>10</v>
      </c>
      <c r="B356" t="s">
        <v>766</v>
      </c>
      <c r="C356" t="s">
        <v>78</v>
      </c>
      <c r="D356">
        <v>1948</v>
      </c>
      <c r="E356" t="s">
        <v>17</v>
      </c>
      <c r="F356" t="s">
        <v>647</v>
      </c>
      <c r="G356" t="s">
        <v>113</v>
      </c>
      <c r="H356" s="1" t="d">
        <v>00:01:48.99999999999999900</v>
      </c>
      <c r="I356" t="s">
        <v>768</v>
      </c>
      <c r="J356" s="4" t="str">
        <f t="shared" si="20"/>
        <v>800</v>
      </c>
      <c r="K356">
        <v>109</v>
      </c>
      <c r="L356">
        <v>101</v>
      </c>
      <c r="M356">
        <f t="shared" si="21"/>
        <v>7.3394495412844041</v>
      </c>
      <c r="N356">
        <f t="shared" si="22"/>
        <v>741.28440366972484</v>
      </c>
      <c r="O356" s="4">
        <f t="shared" si="23"/>
        <v>58.715596330275162</v>
      </c>
    </row>
    <row r="357" spans="1:15" x14ac:dyDescent="0.3">
      <c r="A357" t="s">
        <v>10</v>
      </c>
      <c r="B357" t="s">
        <v>766</v>
      </c>
      <c r="C357" t="s">
        <v>96</v>
      </c>
      <c r="D357">
        <v>1956</v>
      </c>
      <c r="E357" t="s">
        <v>13</v>
      </c>
      <c r="F357" t="s">
        <v>812</v>
      </c>
      <c r="G357" t="s">
        <v>15</v>
      </c>
      <c r="H357" s="1" t="d">
        <v>00:01:48.00</v>
      </c>
      <c r="I357" t="s">
        <v>768</v>
      </c>
      <c r="J357" s="4" t="str">
        <f t="shared" si="20"/>
        <v>800</v>
      </c>
      <c r="K357">
        <v>108</v>
      </c>
      <c r="L357">
        <v>101</v>
      </c>
      <c r="M357">
        <f t="shared" si="21"/>
        <v>7.4074074074074074</v>
      </c>
      <c r="N357">
        <f t="shared" si="22"/>
        <v>748.14814814814815</v>
      </c>
      <c r="O357" s="4">
        <f t="shared" si="23"/>
        <v>51.851851851851848</v>
      </c>
    </row>
    <row r="358" spans="1:15" x14ac:dyDescent="0.3">
      <c r="A358" t="s">
        <v>10</v>
      </c>
      <c r="B358" t="s">
        <v>766</v>
      </c>
      <c r="C358" t="s">
        <v>96</v>
      </c>
      <c r="D358">
        <v>1956</v>
      </c>
      <c r="E358" t="s">
        <v>17</v>
      </c>
      <c r="F358" t="s">
        <v>813</v>
      </c>
      <c r="G358" t="s">
        <v>40</v>
      </c>
      <c r="H358" s="1" t="d">
        <v>00:01:48.00</v>
      </c>
      <c r="I358" t="s">
        <v>768</v>
      </c>
      <c r="J358" s="4" t="str">
        <f t="shared" si="20"/>
        <v>800</v>
      </c>
      <c r="K358">
        <v>108</v>
      </c>
      <c r="L358">
        <v>101</v>
      </c>
      <c r="M358">
        <f t="shared" si="21"/>
        <v>7.4074074074074074</v>
      </c>
      <c r="N358">
        <f t="shared" si="22"/>
        <v>748.14814814814815</v>
      </c>
      <c r="O358" s="4">
        <f t="shared" si="23"/>
        <v>51.851851851851848</v>
      </c>
    </row>
    <row r="359" spans="1:15" x14ac:dyDescent="0.3">
      <c r="A359" t="s">
        <v>10</v>
      </c>
      <c r="B359" t="s">
        <v>766</v>
      </c>
      <c r="C359" t="s">
        <v>96</v>
      </c>
      <c r="D359">
        <v>1956</v>
      </c>
      <c r="E359" t="s">
        <v>20</v>
      </c>
      <c r="F359" t="s">
        <v>814</v>
      </c>
      <c r="G359" t="s">
        <v>503</v>
      </c>
      <c r="H359" s="1" t="d">
        <v>00:01:48.00</v>
      </c>
      <c r="I359" t="s">
        <v>768</v>
      </c>
      <c r="J359" s="4" t="str">
        <f t="shared" si="20"/>
        <v>800</v>
      </c>
      <c r="K359">
        <v>108</v>
      </c>
      <c r="L359">
        <v>101</v>
      </c>
      <c r="M359">
        <f t="shared" si="21"/>
        <v>7.4074074074074074</v>
      </c>
      <c r="N359">
        <f t="shared" si="22"/>
        <v>748.14814814814815</v>
      </c>
      <c r="O359" s="4">
        <f t="shared" si="23"/>
        <v>51.851851851851848</v>
      </c>
    </row>
    <row r="360" spans="1:15" x14ac:dyDescent="0.3">
      <c r="A360" t="s">
        <v>10</v>
      </c>
      <c r="B360" t="s">
        <v>766</v>
      </c>
      <c r="C360" t="s">
        <v>53</v>
      </c>
      <c r="D360">
        <v>1960</v>
      </c>
      <c r="E360" t="s">
        <v>20</v>
      </c>
      <c r="F360" t="s">
        <v>787</v>
      </c>
      <c r="G360" t="s">
        <v>668</v>
      </c>
      <c r="H360" s="1" t="d">
        <v>00:01:46.9999999999999875</v>
      </c>
      <c r="I360" t="s">
        <v>768</v>
      </c>
      <c r="J360" s="4" t="str">
        <f t="shared" si="20"/>
        <v>800</v>
      </c>
      <c r="K360">
        <v>107</v>
      </c>
      <c r="L360">
        <v>101</v>
      </c>
      <c r="M360">
        <f t="shared" si="21"/>
        <v>7.4766355140186915</v>
      </c>
      <c r="N360">
        <f t="shared" si="22"/>
        <v>755.14018691588785</v>
      </c>
      <c r="O360" s="4">
        <f t="shared" si="23"/>
        <v>44.859813084112147</v>
      </c>
    </row>
    <row r="361" spans="1:15" x14ac:dyDescent="0.3">
      <c r="A361" t="s">
        <v>10</v>
      </c>
      <c r="B361" t="s">
        <v>766</v>
      </c>
      <c r="C361" t="s">
        <v>53</v>
      </c>
      <c r="D361">
        <v>1960</v>
      </c>
      <c r="E361" t="s">
        <v>13</v>
      </c>
      <c r="F361" t="s">
        <v>328</v>
      </c>
      <c r="G361" t="s">
        <v>187</v>
      </c>
      <c r="H361" s="1" t="d">
        <v>00:01:45.99999999999999525</v>
      </c>
      <c r="I361" t="s">
        <v>768</v>
      </c>
      <c r="J361" s="4" t="str">
        <f t="shared" si="20"/>
        <v>800</v>
      </c>
      <c r="K361">
        <v>106</v>
      </c>
      <c r="L361">
        <v>101</v>
      </c>
      <c r="M361">
        <f t="shared" si="21"/>
        <v>7.5471698113207548</v>
      </c>
      <c r="N361">
        <f t="shared" si="22"/>
        <v>762.2641509433962</v>
      </c>
      <c r="O361" s="4">
        <f t="shared" si="23"/>
        <v>37.735849056603797</v>
      </c>
    </row>
    <row r="362" spans="1:15" x14ac:dyDescent="0.3">
      <c r="A362" t="s">
        <v>10</v>
      </c>
      <c r="B362" t="s">
        <v>766</v>
      </c>
      <c r="C362" t="s">
        <v>53</v>
      </c>
      <c r="D362">
        <v>1960</v>
      </c>
      <c r="E362" t="s">
        <v>17</v>
      </c>
      <c r="F362" t="s">
        <v>786</v>
      </c>
      <c r="G362" t="s">
        <v>92</v>
      </c>
      <c r="H362" s="1" t="d">
        <v>00:01:45.99999999999999525</v>
      </c>
      <c r="I362" t="s">
        <v>768</v>
      </c>
      <c r="J362" s="4" t="str">
        <f t="shared" si="20"/>
        <v>800</v>
      </c>
      <c r="K362">
        <v>106</v>
      </c>
      <c r="L362">
        <v>101</v>
      </c>
      <c r="M362">
        <f t="shared" si="21"/>
        <v>7.5471698113207548</v>
      </c>
      <c r="N362">
        <f t="shared" si="22"/>
        <v>762.2641509433962</v>
      </c>
      <c r="O362" s="4">
        <f t="shared" si="23"/>
        <v>37.735849056603797</v>
      </c>
    </row>
    <row r="363" spans="1:15" x14ac:dyDescent="0.3">
      <c r="A363" t="s">
        <v>10</v>
      </c>
      <c r="B363" t="s">
        <v>766</v>
      </c>
      <c r="C363" t="s">
        <v>86</v>
      </c>
      <c r="D363">
        <v>1980</v>
      </c>
      <c r="E363" t="s">
        <v>17</v>
      </c>
      <c r="F363" t="s">
        <v>287</v>
      </c>
      <c r="G363" t="s">
        <v>40</v>
      </c>
      <c r="H363" s="1" t="d">
        <v>00:01:45.99999999999999525</v>
      </c>
      <c r="I363" t="s">
        <v>768</v>
      </c>
      <c r="J363" s="4" t="str">
        <f t="shared" si="20"/>
        <v>800</v>
      </c>
      <c r="K363">
        <v>106</v>
      </c>
      <c r="L363">
        <v>101</v>
      </c>
      <c r="M363">
        <f t="shared" si="21"/>
        <v>7.5471698113207548</v>
      </c>
      <c r="N363">
        <f t="shared" si="22"/>
        <v>762.2641509433962</v>
      </c>
      <c r="O363" s="4">
        <f t="shared" si="23"/>
        <v>37.735849056603797</v>
      </c>
    </row>
    <row r="364" spans="1:15" x14ac:dyDescent="0.3">
      <c r="A364" t="s">
        <v>10</v>
      </c>
      <c r="B364" t="s">
        <v>766</v>
      </c>
      <c r="C364" t="s">
        <v>86</v>
      </c>
      <c r="D364">
        <v>1980</v>
      </c>
      <c r="E364" t="s">
        <v>20</v>
      </c>
      <c r="F364" t="s">
        <v>807</v>
      </c>
      <c r="G364" t="s">
        <v>55</v>
      </c>
      <c r="H364" s="1" t="d">
        <v>00:01:45.99999999999999525</v>
      </c>
      <c r="I364" t="s">
        <v>768</v>
      </c>
      <c r="J364" s="4" t="str">
        <f t="shared" si="20"/>
        <v>800</v>
      </c>
      <c r="K364">
        <v>106</v>
      </c>
      <c r="L364">
        <v>101</v>
      </c>
      <c r="M364">
        <f t="shared" si="21"/>
        <v>7.5471698113207548</v>
      </c>
      <c r="N364">
        <f t="shared" si="22"/>
        <v>762.2641509433962</v>
      </c>
      <c r="O364" s="4">
        <f t="shared" si="23"/>
        <v>37.735849056603797</v>
      </c>
    </row>
    <row r="365" spans="1:15" x14ac:dyDescent="0.3">
      <c r="A365" t="s">
        <v>10</v>
      </c>
      <c r="B365" t="s">
        <v>766</v>
      </c>
      <c r="C365" t="s">
        <v>90</v>
      </c>
      <c r="D365">
        <v>1972</v>
      </c>
      <c r="E365" t="s">
        <v>13</v>
      </c>
      <c r="F365" t="s">
        <v>808</v>
      </c>
      <c r="G365" t="s">
        <v>15</v>
      </c>
      <c r="H365" s="1" t="d">
        <v>00:01:45.99999999999999525</v>
      </c>
      <c r="I365" t="s">
        <v>768</v>
      </c>
      <c r="J365" s="4" t="str">
        <f t="shared" si="20"/>
        <v>800</v>
      </c>
      <c r="K365">
        <v>106</v>
      </c>
      <c r="L365">
        <v>101</v>
      </c>
      <c r="M365">
        <f t="shared" si="21"/>
        <v>7.5471698113207548</v>
      </c>
      <c r="N365">
        <f t="shared" si="22"/>
        <v>762.2641509433962</v>
      </c>
      <c r="O365" s="4">
        <f t="shared" si="23"/>
        <v>37.735849056603797</v>
      </c>
    </row>
    <row r="366" spans="1:15" x14ac:dyDescent="0.3">
      <c r="A366" t="s">
        <v>10</v>
      </c>
      <c r="B366" t="s">
        <v>766</v>
      </c>
      <c r="C366" t="s">
        <v>90</v>
      </c>
      <c r="D366">
        <v>1972</v>
      </c>
      <c r="E366" t="s">
        <v>17</v>
      </c>
      <c r="F366" t="s">
        <v>809</v>
      </c>
      <c r="G366" t="s">
        <v>55</v>
      </c>
      <c r="H366" s="1" t="d">
        <v>00:01:45.99999999999999525</v>
      </c>
      <c r="I366" t="s">
        <v>768</v>
      </c>
      <c r="J366" s="4" t="str">
        <f t="shared" si="20"/>
        <v>800</v>
      </c>
      <c r="K366">
        <v>106</v>
      </c>
      <c r="L366">
        <v>101</v>
      </c>
      <c r="M366">
        <f t="shared" si="21"/>
        <v>7.5471698113207548</v>
      </c>
      <c r="N366">
        <f t="shared" si="22"/>
        <v>762.2641509433962</v>
      </c>
      <c r="O366" s="4">
        <f t="shared" si="23"/>
        <v>37.735849056603797</v>
      </c>
    </row>
    <row r="367" spans="1:15" x14ac:dyDescent="0.3">
      <c r="A367" t="s">
        <v>10</v>
      </c>
      <c r="B367" t="s">
        <v>766</v>
      </c>
      <c r="C367" t="s">
        <v>90</v>
      </c>
      <c r="D367">
        <v>1972</v>
      </c>
      <c r="E367" t="s">
        <v>20</v>
      </c>
      <c r="F367" t="s">
        <v>810</v>
      </c>
      <c r="G367" t="s">
        <v>19</v>
      </c>
      <c r="H367" s="1" t="d">
        <v>00:01:45.99999999999999525</v>
      </c>
      <c r="I367" t="s">
        <v>768</v>
      </c>
      <c r="J367" s="4" t="str">
        <f t="shared" si="20"/>
        <v>800</v>
      </c>
      <c r="K367">
        <v>106</v>
      </c>
      <c r="L367">
        <v>101</v>
      </c>
      <c r="M367">
        <f t="shared" si="21"/>
        <v>7.5471698113207548</v>
      </c>
      <c r="N367">
        <f t="shared" si="22"/>
        <v>762.2641509433962</v>
      </c>
      <c r="O367" s="4">
        <f t="shared" si="23"/>
        <v>37.735849056603797</v>
      </c>
    </row>
    <row r="368" spans="1:15" x14ac:dyDescent="0.3">
      <c r="A368" t="s">
        <v>10</v>
      </c>
      <c r="B368" t="s">
        <v>766</v>
      </c>
      <c r="C368" t="s">
        <v>93</v>
      </c>
      <c r="D368">
        <v>1964</v>
      </c>
      <c r="E368" t="s">
        <v>17</v>
      </c>
      <c r="F368" t="s">
        <v>811</v>
      </c>
      <c r="G368" t="s">
        <v>117</v>
      </c>
      <c r="H368" s="1" t="d">
        <v>00:01:45.99999999999999525</v>
      </c>
      <c r="I368" t="s">
        <v>768</v>
      </c>
      <c r="J368" s="4" t="str">
        <f t="shared" si="20"/>
        <v>800</v>
      </c>
      <c r="K368">
        <v>106</v>
      </c>
      <c r="L368">
        <v>101</v>
      </c>
      <c r="M368">
        <f t="shared" si="21"/>
        <v>7.5471698113207548</v>
      </c>
      <c r="N368">
        <f t="shared" si="22"/>
        <v>762.2641509433962</v>
      </c>
      <c r="O368" s="4">
        <f t="shared" si="23"/>
        <v>37.735849056603797</v>
      </c>
    </row>
    <row r="369" spans="1:15" x14ac:dyDescent="0.3">
      <c r="A369" t="s">
        <v>10</v>
      </c>
      <c r="B369" t="s">
        <v>766</v>
      </c>
      <c r="C369" t="s">
        <v>93</v>
      </c>
      <c r="D369">
        <v>1964</v>
      </c>
      <c r="E369" t="s">
        <v>20</v>
      </c>
      <c r="F369" t="s">
        <v>784</v>
      </c>
      <c r="G369" t="s">
        <v>19</v>
      </c>
      <c r="H369" s="1" t="d">
        <v>00:01:45.99999999999999525</v>
      </c>
      <c r="I369" t="s">
        <v>768</v>
      </c>
      <c r="J369" s="4" t="str">
        <f t="shared" si="20"/>
        <v>800</v>
      </c>
      <c r="K369">
        <v>106</v>
      </c>
      <c r="L369">
        <v>101</v>
      </c>
      <c r="M369">
        <f t="shared" si="21"/>
        <v>7.5471698113207548</v>
      </c>
      <c r="N369">
        <f t="shared" si="22"/>
        <v>762.2641509433962</v>
      </c>
      <c r="O369" s="4">
        <f t="shared" si="23"/>
        <v>37.735849056603797</v>
      </c>
    </row>
    <row r="370" spans="1:15" x14ac:dyDescent="0.3">
      <c r="A370" t="s">
        <v>10</v>
      </c>
      <c r="B370" t="s">
        <v>766</v>
      </c>
      <c r="C370" t="s">
        <v>23</v>
      </c>
      <c r="D370">
        <v>2008</v>
      </c>
      <c r="E370" t="s">
        <v>13</v>
      </c>
      <c r="F370" t="s">
        <v>770</v>
      </c>
      <c r="G370" t="s">
        <v>19</v>
      </c>
      <c r="H370" s="1" t="d">
        <v>00:01:45.00000000000000300</v>
      </c>
      <c r="I370" t="s">
        <v>768</v>
      </c>
      <c r="J370" s="4" t="str">
        <f t="shared" si="20"/>
        <v>800</v>
      </c>
      <c r="K370">
        <v>105</v>
      </c>
      <c r="L370">
        <v>101</v>
      </c>
      <c r="M370">
        <f t="shared" si="21"/>
        <v>7.6190476190476186</v>
      </c>
      <c r="N370">
        <f t="shared" si="22"/>
        <v>769.52380952380952</v>
      </c>
      <c r="O370" s="4">
        <f t="shared" si="23"/>
        <v>30.476190476190482</v>
      </c>
    </row>
    <row r="371" spans="1:15" x14ac:dyDescent="0.3">
      <c r="A371" t="s">
        <v>10</v>
      </c>
      <c r="B371" t="s">
        <v>766</v>
      </c>
      <c r="C371" t="s">
        <v>23</v>
      </c>
      <c r="D371">
        <v>2008</v>
      </c>
      <c r="E371" t="s">
        <v>17</v>
      </c>
      <c r="F371" t="s">
        <v>771</v>
      </c>
      <c r="G371" t="s">
        <v>772</v>
      </c>
      <c r="H371" s="1" t="d">
        <v>00:01:45.00000000000000300</v>
      </c>
      <c r="I371" t="s">
        <v>768</v>
      </c>
      <c r="J371" s="4" t="str">
        <f t="shared" si="20"/>
        <v>800</v>
      </c>
      <c r="K371">
        <v>105</v>
      </c>
      <c r="L371">
        <v>101</v>
      </c>
      <c r="M371">
        <f t="shared" si="21"/>
        <v>7.6190476190476186</v>
      </c>
      <c r="N371">
        <f t="shared" si="22"/>
        <v>769.52380952380952</v>
      </c>
      <c r="O371" s="4">
        <f t="shared" si="23"/>
        <v>30.476190476190482</v>
      </c>
    </row>
    <row r="372" spans="1:15" x14ac:dyDescent="0.3">
      <c r="A372" t="s">
        <v>10</v>
      </c>
      <c r="B372" t="s">
        <v>766</v>
      </c>
      <c r="C372" t="s">
        <v>23</v>
      </c>
      <c r="D372">
        <v>2008</v>
      </c>
      <c r="E372" t="s">
        <v>20</v>
      </c>
      <c r="F372" t="s">
        <v>773</v>
      </c>
      <c r="G372" t="s">
        <v>19</v>
      </c>
      <c r="H372" s="1" t="d">
        <v>00:01:45.00000000000000300</v>
      </c>
      <c r="I372" t="s">
        <v>768</v>
      </c>
      <c r="J372" s="4" t="str">
        <f t="shared" si="20"/>
        <v>800</v>
      </c>
      <c r="K372">
        <v>105</v>
      </c>
      <c r="L372">
        <v>101</v>
      </c>
      <c r="M372">
        <f t="shared" si="21"/>
        <v>7.6190476190476186</v>
      </c>
      <c r="N372">
        <f t="shared" si="22"/>
        <v>769.52380952380952</v>
      </c>
      <c r="O372" s="4">
        <f t="shared" si="23"/>
        <v>30.476190476190482</v>
      </c>
    </row>
    <row r="373" spans="1:15" x14ac:dyDescent="0.3">
      <c r="A373" t="s">
        <v>10</v>
      </c>
      <c r="B373" t="s">
        <v>766</v>
      </c>
      <c r="C373" t="s">
        <v>27</v>
      </c>
      <c r="D373">
        <v>2000</v>
      </c>
      <c r="E373" t="s">
        <v>13</v>
      </c>
      <c r="F373" t="s">
        <v>774</v>
      </c>
      <c r="G373" t="s">
        <v>151</v>
      </c>
      <c r="H373" s="1" t="d">
        <v>00:01:45.00000000000000300</v>
      </c>
      <c r="I373" t="s">
        <v>768</v>
      </c>
      <c r="J373" s="4" t="str">
        <f t="shared" si="20"/>
        <v>800</v>
      </c>
      <c r="K373">
        <v>105</v>
      </c>
      <c r="L373">
        <v>101</v>
      </c>
      <c r="M373">
        <f t="shared" si="21"/>
        <v>7.6190476190476186</v>
      </c>
      <c r="N373">
        <f t="shared" si="22"/>
        <v>769.52380952380952</v>
      </c>
      <c r="O373" s="4">
        <f t="shared" si="23"/>
        <v>30.476190476190482</v>
      </c>
    </row>
    <row r="374" spans="1:15" x14ac:dyDescent="0.3">
      <c r="A374" t="s">
        <v>10</v>
      </c>
      <c r="B374" t="s">
        <v>766</v>
      </c>
      <c r="C374" t="s">
        <v>27</v>
      </c>
      <c r="D374">
        <v>2000</v>
      </c>
      <c r="E374" t="s">
        <v>17</v>
      </c>
      <c r="F374" t="s">
        <v>775</v>
      </c>
      <c r="G374" t="s">
        <v>627</v>
      </c>
      <c r="H374" s="1" t="d">
        <v>00:01:45.00000000000000300</v>
      </c>
      <c r="I374" t="s">
        <v>768</v>
      </c>
      <c r="J374" s="4" t="str">
        <f t="shared" si="20"/>
        <v>800</v>
      </c>
      <c r="K374">
        <v>105</v>
      </c>
      <c r="L374">
        <v>101</v>
      </c>
      <c r="M374">
        <f t="shared" si="21"/>
        <v>7.6190476190476186</v>
      </c>
      <c r="N374">
        <f t="shared" si="22"/>
        <v>769.52380952380952</v>
      </c>
      <c r="O374" s="4">
        <f t="shared" si="23"/>
        <v>30.476190476190482</v>
      </c>
    </row>
    <row r="375" spans="1:15" x14ac:dyDescent="0.3">
      <c r="A375" t="s">
        <v>10</v>
      </c>
      <c r="B375" t="s">
        <v>766</v>
      </c>
      <c r="C375" t="s">
        <v>27</v>
      </c>
      <c r="D375">
        <v>2000</v>
      </c>
      <c r="E375" t="s">
        <v>20</v>
      </c>
      <c r="F375" t="s">
        <v>776</v>
      </c>
      <c r="G375" t="s">
        <v>276</v>
      </c>
      <c r="H375" s="1" t="d">
        <v>00:01:45.00000000000000300</v>
      </c>
      <c r="I375" t="s">
        <v>768</v>
      </c>
      <c r="J375" s="4" t="str">
        <f t="shared" si="20"/>
        <v>800</v>
      </c>
      <c r="K375">
        <v>105</v>
      </c>
      <c r="L375">
        <v>101</v>
      </c>
      <c r="M375">
        <f t="shared" si="21"/>
        <v>7.6190476190476186</v>
      </c>
      <c r="N375">
        <f t="shared" si="22"/>
        <v>769.52380952380952</v>
      </c>
      <c r="O375" s="4">
        <f t="shared" si="23"/>
        <v>30.476190476190482</v>
      </c>
    </row>
    <row r="376" spans="1:15" x14ac:dyDescent="0.3">
      <c r="A376" t="s">
        <v>10</v>
      </c>
      <c r="B376" t="s">
        <v>766</v>
      </c>
      <c r="C376" t="s">
        <v>48</v>
      </c>
      <c r="D376">
        <v>1968</v>
      </c>
      <c r="E376" t="s">
        <v>17</v>
      </c>
      <c r="F376" t="s">
        <v>784</v>
      </c>
      <c r="G376" t="s">
        <v>19</v>
      </c>
      <c r="H376" s="1" t="d">
        <v>00:01:45.00000000000000300</v>
      </c>
      <c r="I376" t="s">
        <v>768</v>
      </c>
      <c r="J376" s="4" t="str">
        <f t="shared" si="20"/>
        <v>800</v>
      </c>
      <c r="K376">
        <v>105</v>
      </c>
      <c r="L376">
        <v>101</v>
      </c>
      <c r="M376">
        <f t="shared" si="21"/>
        <v>7.6190476190476186</v>
      </c>
      <c r="N376">
        <f t="shared" si="22"/>
        <v>769.52380952380952</v>
      </c>
      <c r="O376" s="4">
        <f t="shared" si="23"/>
        <v>30.476190476190482</v>
      </c>
    </row>
    <row r="377" spans="1:15" x14ac:dyDescent="0.3">
      <c r="A377" t="s">
        <v>10</v>
      </c>
      <c r="B377" t="s">
        <v>766</v>
      </c>
      <c r="C377" t="s">
        <v>48</v>
      </c>
      <c r="D377">
        <v>1968</v>
      </c>
      <c r="E377" t="s">
        <v>20</v>
      </c>
      <c r="F377" t="s">
        <v>785</v>
      </c>
      <c r="G377" t="s">
        <v>15</v>
      </c>
      <c r="H377" s="1" t="d">
        <v>00:01:45.00000000000000300</v>
      </c>
      <c r="I377" t="s">
        <v>768</v>
      </c>
      <c r="J377" s="4" t="str">
        <f t="shared" si="20"/>
        <v>800</v>
      </c>
      <c r="K377">
        <v>105</v>
      </c>
      <c r="L377">
        <v>101</v>
      </c>
      <c r="M377">
        <f t="shared" si="21"/>
        <v>7.6190476190476186</v>
      </c>
      <c r="N377">
        <f t="shared" si="22"/>
        <v>769.52380952380952</v>
      </c>
      <c r="O377" s="4">
        <f t="shared" si="23"/>
        <v>30.476190476190482</v>
      </c>
    </row>
    <row r="378" spans="1:15" x14ac:dyDescent="0.3">
      <c r="A378" t="s">
        <v>10</v>
      </c>
      <c r="B378" t="s">
        <v>766</v>
      </c>
      <c r="C378" t="s">
        <v>81</v>
      </c>
      <c r="D378">
        <v>2004</v>
      </c>
      <c r="E378" t="s">
        <v>17</v>
      </c>
      <c r="F378" t="s">
        <v>803</v>
      </c>
      <c r="G378" t="s">
        <v>156</v>
      </c>
      <c r="H378" s="1" t="d">
        <v>00:01:45.00000000000000300</v>
      </c>
      <c r="I378" t="s">
        <v>768</v>
      </c>
      <c r="J378" s="4" t="str">
        <f t="shared" si="20"/>
        <v>800</v>
      </c>
      <c r="K378">
        <v>105</v>
      </c>
      <c r="L378">
        <v>101</v>
      </c>
      <c r="M378">
        <f t="shared" si="21"/>
        <v>7.6190476190476186</v>
      </c>
      <c r="N378">
        <f t="shared" si="22"/>
        <v>769.52380952380952</v>
      </c>
      <c r="O378" s="4">
        <f t="shared" si="23"/>
        <v>30.476190476190482</v>
      </c>
    </row>
    <row r="379" spans="1:15" x14ac:dyDescent="0.3">
      <c r="A379" t="s">
        <v>10</v>
      </c>
      <c r="B379" t="s">
        <v>766</v>
      </c>
      <c r="C379" t="s">
        <v>81</v>
      </c>
      <c r="D379">
        <v>2004</v>
      </c>
      <c r="E379" t="s">
        <v>20</v>
      </c>
      <c r="F379" t="s">
        <v>775</v>
      </c>
      <c r="G379" t="s">
        <v>627</v>
      </c>
      <c r="H379" s="1" t="d">
        <v>00:01:45.00000000000000300</v>
      </c>
      <c r="I379" t="s">
        <v>768</v>
      </c>
      <c r="J379" s="4" t="str">
        <f t="shared" si="20"/>
        <v>800</v>
      </c>
      <c r="K379">
        <v>105</v>
      </c>
      <c r="L379">
        <v>101</v>
      </c>
      <c r="M379">
        <f t="shared" si="21"/>
        <v>7.6190476190476186</v>
      </c>
      <c r="N379">
        <f t="shared" si="22"/>
        <v>769.52380952380952</v>
      </c>
      <c r="O379" s="4">
        <f t="shared" si="23"/>
        <v>30.476190476190482</v>
      </c>
    </row>
    <row r="380" spans="1:15" x14ac:dyDescent="0.3">
      <c r="A380" t="s">
        <v>10</v>
      </c>
      <c r="B380" t="s">
        <v>766</v>
      </c>
      <c r="C380" t="s">
        <v>86</v>
      </c>
      <c r="D380">
        <v>1980</v>
      </c>
      <c r="E380" t="s">
        <v>13</v>
      </c>
      <c r="F380" t="s">
        <v>325</v>
      </c>
      <c r="G380" t="s">
        <v>40</v>
      </c>
      <c r="H380" s="1" t="d">
        <v>00:01:45.00000000000000300</v>
      </c>
      <c r="I380" t="s">
        <v>768</v>
      </c>
      <c r="J380" s="4" t="str">
        <f t="shared" si="20"/>
        <v>800</v>
      </c>
      <c r="K380">
        <v>105</v>
      </c>
      <c r="L380">
        <v>101</v>
      </c>
      <c r="M380">
        <f t="shared" si="21"/>
        <v>7.6190476190476186</v>
      </c>
      <c r="N380">
        <f t="shared" si="22"/>
        <v>769.52380952380952</v>
      </c>
      <c r="O380" s="4">
        <f t="shared" si="23"/>
        <v>30.476190476190482</v>
      </c>
    </row>
    <row r="381" spans="1:15" x14ac:dyDescent="0.3">
      <c r="A381" t="s">
        <v>10</v>
      </c>
      <c r="B381" t="s">
        <v>766</v>
      </c>
      <c r="C381" t="s">
        <v>93</v>
      </c>
      <c r="D381">
        <v>1964</v>
      </c>
      <c r="E381" t="s">
        <v>13</v>
      </c>
      <c r="F381" t="s">
        <v>328</v>
      </c>
      <c r="G381" t="s">
        <v>187</v>
      </c>
      <c r="H381" s="1" t="d">
        <v>00:01:45.00000000000000300</v>
      </c>
      <c r="I381" t="s">
        <v>768</v>
      </c>
      <c r="J381" s="4" t="str">
        <f t="shared" si="20"/>
        <v>800</v>
      </c>
      <c r="K381">
        <v>105</v>
      </c>
      <c r="L381">
        <v>101</v>
      </c>
      <c r="M381">
        <f t="shared" si="21"/>
        <v>7.6190476190476186</v>
      </c>
      <c r="N381">
        <f t="shared" si="22"/>
        <v>769.52380952380952</v>
      </c>
      <c r="O381" s="4">
        <f t="shared" si="23"/>
        <v>30.476190476190482</v>
      </c>
    </row>
    <row r="382" spans="1:15" x14ac:dyDescent="0.3">
      <c r="A382" t="s">
        <v>10</v>
      </c>
      <c r="B382" t="s">
        <v>766</v>
      </c>
      <c r="C382" t="s">
        <v>31</v>
      </c>
      <c r="D382">
        <v>1992</v>
      </c>
      <c r="E382" t="s">
        <v>13</v>
      </c>
      <c r="F382" t="s">
        <v>777</v>
      </c>
      <c r="G382" t="s">
        <v>19</v>
      </c>
      <c r="H382" s="1" t="d">
        <v>00:01:44.00000000000001075</v>
      </c>
      <c r="I382" t="s">
        <v>768</v>
      </c>
      <c r="J382" s="4" t="str">
        <f t="shared" si="20"/>
        <v>800</v>
      </c>
      <c r="K382">
        <v>104</v>
      </c>
      <c r="L382">
        <v>101</v>
      </c>
      <c r="M382">
        <f t="shared" si="21"/>
        <v>7.6923076923076925</v>
      </c>
      <c r="N382">
        <f t="shared" si="22"/>
        <v>776.92307692307691</v>
      </c>
      <c r="O382" s="4">
        <f t="shared" si="23"/>
        <v>23.076923076923094</v>
      </c>
    </row>
    <row r="383" spans="1:15" x14ac:dyDescent="0.3">
      <c r="A383" t="s">
        <v>10</v>
      </c>
      <c r="B383" t="s">
        <v>766</v>
      </c>
      <c r="C383" t="s">
        <v>31</v>
      </c>
      <c r="D383">
        <v>1992</v>
      </c>
      <c r="E383" t="s">
        <v>17</v>
      </c>
      <c r="F383" t="s">
        <v>778</v>
      </c>
      <c r="G383" t="s">
        <v>19</v>
      </c>
      <c r="H383" s="1" t="d">
        <v>00:01:44.00000000000001075</v>
      </c>
      <c r="I383" t="s">
        <v>768</v>
      </c>
      <c r="J383" s="4" t="str">
        <f t="shared" si="20"/>
        <v>800</v>
      </c>
      <c r="K383">
        <v>104</v>
      </c>
      <c r="L383">
        <v>101</v>
      </c>
      <c r="M383">
        <f t="shared" si="21"/>
        <v>7.6923076923076925</v>
      </c>
      <c r="N383">
        <f t="shared" si="22"/>
        <v>776.92307692307691</v>
      </c>
      <c r="O383" s="4">
        <f t="shared" si="23"/>
        <v>23.076923076923094</v>
      </c>
    </row>
    <row r="384" spans="1:15" x14ac:dyDescent="0.3">
      <c r="A384" t="s">
        <v>10</v>
      </c>
      <c r="B384" t="s">
        <v>766</v>
      </c>
      <c r="C384" t="s">
        <v>31</v>
      </c>
      <c r="D384">
        <v>1992</v>
      </c>
      <c r="E384" t="s">
        <v>20</v>
      </c>
      <c r="F384" t="s">
        <v>779</v>
      </c>
      <c r="G384" t="s">
        <v>15</v>
      </c>
      <c r="H384" s="1" t="d">
        <v>00:01:44.00000000000001075</v>
      </c>
      <c r="I384" t="s">
        <v>768</v>
      </c>
      <c r="J384" s="4" t="str">
        <f t="shared" si="20"/>
        <v>800</v>
      </c>
      <c r="K384">
        <v>104</v>
      </c>
      <c r="L384">
        <v>101</v>
      </c>
      <c r="M384">
        <f t="shared" si="21"/>
        <v>7.6923076923076925</v>
      </c>
      <c r="N384">
        <f t="shared" si="22"/>
        <v>776.92307692307691</v>
      </c>
      <c r="O384" s="4">
        <f t="shared" si="23"/>
        <v>23.076923076923094</v>
      </c>
    </row>
    <row r="385" spans="1:15" x14ac:dyDescent="0.3">
      <c r="A385" t="s">
        <v>10</v>
      </c>
      <c r="B385" t="s">
        <v>766</v>
      </c>
      <c r="C385" t="s">
        <v>36</v>
      </c>
      <c r="D385">
        <v>1984</v>
      </c>
      <c r="E385" t="s">
        <v>17</v>
      </c>
      <c r="F385" t="s">
        <v>287</v>
      </c>
      <c r="G385" t="s">
        <v>40</v>
      </c>
      <c r="H385" s="1" t="d">
        <v>00:01:44.00000000000001075</v>
      </c>
      <c r="I385" t="s">
        <v>768</v>
      </c>
      <c r="J385" s="4" t="str">
        <f t="shared" si="20"/>
        <v>800</v>
      </c>
      <c r="K385">
        <v>104</v>
      </c>
      <c r="L385">
        <v>101</v>
      </c>
      <c r="M385">
        <f t="shared" si="21"/>
        <v>7.6923076923076925</v>
      </c>
      <c r="N385">
        <f t="shared" si="22"/>
        <v>776.92307692307691</v>
      </c>
      <c r="O385" s="4">
        <f t="shared" si="23"/>
        <v>23.076923076923094</v>
      </c>
    </row>
    <row r="386" spans="1:15" x14ac:dyDescent="0.3">
      <c r="A386" t="s">
        <v>10</v>
      </c>
      <c r="B386" t="s">
        <v>766</v>
      </c>
      <c r="C386" t="s">
        <v>36</v>
      </c>
      <c r="D386">
        <v>1984</v>
      </c>
      <c r="E386" t="s">
        <v>20</v>
      </c>
      <c r="F386" t="s">
        <v>781</v>
      </c>
      <c r="G386" t="s">
        <v>15</v>
      </c>
      <c r="H386" s="1" t="d">
        <v>00:01:44.00000000000001075</v>
      </c>
      <c r="I386" t="s">
        <v>768</v>
      </c>
      <c r="J386" s="4" t="str">
        <f t="shared" si="20"/>
        <v>800</v>
      </c>
      <c r="K386">
        <v>104</v>
      </c>
      <c r="L386">
        <v>101</v>
      </c>
      <c r="M386">
        <f t="shared" si="21"/>
        <v>7.6923076923076925</v>
      </c>
      <c r="N386">
        <f t="shared" si="22"/>
        <v>776.92307692307691</v>
      </c>
      <c r="O386" s="4">
        <f t="shared" si="23"/>
        <v>23.076923076923094</v>
      </c>
    </row>
    <row r="387" spans="1:15" x14ac:dyDescent="0.3">
      <c r="A387" t="s">
        <v>10</v>
      </c>
      <c r="B387" t="s">
        <v>766</v>
      </c>
      <c r="C387" t="s">
        <v>42</v>
      </c>
      <c r="D387">
        <v>1976</v>
      </c>
      <c r="E387" t="s">
        <v>13</v>
      </c>
      <c r="F387" t="s">
        <v>603</v>
      </c>
      <c r="G387" t="s">
        <v>168</v>
      </c>
      <c r="H387" s="1" t="d">
        <v>00:01:44.00000000000001075</v>
      </c>
      <c r="I387" t="s">
        <v>768</v>
      </c>
      <c r="J387" s="4" t="str">
        <f t="shared" ref="J387:J450" si="24">LEFT(I387,FIND("M",I387,1)-1)</f>
        <v>800</v>
      </c>
      <c r="K387">
        <v>104</v>
      </c>
      <c r="L387">
        <v>101</v>
      </c>
      <c r="M387">
        <f t="shared" ref="M387:M450" si="25">J387/K387</f>
        <v>7.6923076923076925</v>
      </c>
      <c r="N387">
        <f t="shared" ref="N387:N450" si="26">M387*L387</f>
        <v>776.92307692307691</v>
      </c>
      <c r="O387" s="4">
        <f t="shared" ref="O387:O450" si="27">J387-N387</f>
        <v>23.076923076923094</v>
      </c>
    </row>
    <row r="388" spans="1:15" x14ac:dyDescent="0.3">
      <c r="A388" t="s">
        <v>10</v>
      </c>
      <c r="B388" t="s">
        <v>766</v>
      </c>
      <c r="C388" t="s">
        <v>42</v>
      </c>
      <c r="D388">
        <v>1976</v>
      </c>
      <c r="E388" t="s">
        <v>17</v>
      </c>
      <c r="F388" t="s">
        <v>291</v>
      </c>
      <c r="G388" t="s">
        <v>92</v>
      </c>
      <c r="H388" s="1" t="d">
        <v>00:01:44.00000000000001075</v>
      </c>
      <c r="I388" t="s">
        <v>768</v>
      </c>
      <c r="J388" s="4" t="str">
        <f t="shared" si="24"/>
        <v>800</v>
      </c>
      <c r="K388">
        <v>104</v>
      </c>
      <c r="L388">
        <v>101</v>
      </c>
      <c r="M388">
        <f t="shared" si="25"/>
        <v>7.6923076923076925</v>
      </c>
      <c r="N388">
        <f t="shared" si="26"/>
        <v>776.92307692307691</v>
      </c>
      <c r="O388" s="4">
        <f t="shared" si="27"/>
        <v>23.076923076923094</v>
      </c>
    </row>
    <row r="389" spans="1:15" x14ac:dyDescent="0.3">
      <c r="A389" t="s">
        <v>10</v>
      </c>
      <c r="B389" t="s">
        <v>766</v>
      </c>
      <c r="C389" t="s">
        <v>42</v>
      </c>
      <c r="D389">
        <v>1976</v>
      </c>
      <c r="E389" t="s">
        <v>20</v>
      </c>
      <c r="F389" t="s">
        <v>782</v>
      </c>
      <c r="G389" t="s">
        <v>15</v>
      </c>
      <c r="H389" s="1" t="d">
        <v>00:01:44.00000000000001075</v>
      </c>
      <c r="I389" t="s">
        <v>768</v>
      </c>
      <c r="J389" s="4" t="str">
        <f t="shared" si="24"/>
        <v>800</v>
      </c>
      <c r="K389">
        <v>104</v>
      </c>
      <c r="L389">
        <v>101</v>
      </c>
      <c r="M389">
        <f t="shared" si="25"/>
        <v>7.6923076923076925</v>
      </c>
      <c r="N389">
        <f t="shared" si="26"/>
        <v>776.92307692307691</v>
      </c>
      <c r="O389" s="4">
        <f t="shared" si="27"/>
        <v>23.076923076923094</v>
      </c>
    </row>
    <row r="390" spans="1:15" x14ac:dyDescent="0.3">
      <c r="A390" t="s">
        <v>10</v>
      </c>
      <c r="B390" t="s">
        <v>766</v>
      </c>
      <c r="C390" t="s">
        <v>48</v>
      </c>
      <c r="D390">
        <v>1968</v>
      </c>
      <c r="E390" t="s">
        <v>13</v>
      </c>
      <c r="F390" t="s">
        <v>783</v>
      </c>
      <c r="G390" t="s">
        <v>59</v>
      </c>
      <c r="H390" s="1" t="d">
        <v>00:01:44.00000000000001075</v>
      </c>
      <c r="I390" t="s">
        <v>768</v>
      </c>
      <c r="J390" s="4" t="str">
        <f t="shared" si="24"/>
        <v>800</v>
      </c>
      <c r="K390">
        <v>104</v>
      </c>
      <c r="L390">
        <v>101</v>
      </c>
      <c r="M390">
        <f t="shared" si="25"/>
        <v>7.6923076923076925</v>
      </c>
      <c r="N390">
        <f t="shared" si="26"/>
        <v>776.92307692307691</v>
      </c>
      <c r="O390" s="4">
        <f t="shared" si="27"/>
        <v>23.076923076923094</v>
      </c>
    </row>
    <row r="391" spans="1:15" x14ac:dyDescent="0.3">
      <c r="A391" t="s">
        <v>10</v>
      </c>
      <c r="B391" t="s">
        <v>766</v>
      </c>
      <c r="C391" t="s">
        <v>81</v>
      </c>
      <c r="D391">
        <v>2004</v>
      </c>
      <c r="E391" t="s">
        <v>13</v>
      </c>
      <c r="F391" t="s">
        <v>802</v>
      </c>
      <c r="G391" t="s">
        <v>398</v>
      </c>
      <c r="H391" s="1" t="d">
        <v>00:01:44.00000000000001075</v>
      </c>
      <c r="I391" t="s">
        <v>768</v>
      </c>
      <c r="J391" s="4" t="str">
        <f t="shared" si="24"/>
        <v>800</v>
      </c>
      <c r="K391">
        <v>104</v>
      </c>
      <c r="L391">
        <v>101</v>
      </c>
      <c r="M391">
        <f t="shared" si="25"/>
        <v>7.6923076923076925</v>
      </c>
      <c r="N391">
        <f t="shared" si="26"/>
        <v>776.92307692307691</v>
      </c>
      <c r="O391" s="4">
        <f t="shared" si="27"/>
        <v>23.076923076923094</v>
      </c>
    </row>
    <row r="392" spans="1:15" x14ac:dyDescent="0.3">
      <c r="A392" t="s">
        <v>10</v>
      </c>
      <c r="B392" t="s">
        <v>766</v>
      </c>
      <c r="C392" t="s">
        <v>12</v>
      </c>
      <c r="D392">
        <v>2016</v>
      </c>
      <c r="E392" t="s">
        <v>17</v>
      </c>
      <c r="F392" t="s">
        <v>275</v>
      </c>
      <c r="G392" t="s">
        <v>276</v>
      </c>
      <c r="H392" s="1" t="d">
        <v>00:01:42.99999999999999825</v>
      </c>
      <c r="I392" t="s">
        <v>768</v>
      </c>
      <c r="J392" s="4" t="str">
        <f t="shared" si="24"/>
        <v>800</v>
      </c>
      <c r="K392">
        <v>103</v>
      </c>
      <c r="L392">
        <v>101</v>
      </c>
      <c r="M392">
        <f t="shared" si="25"/>
        <v>7.766990291262136</v>
      </c>
      <c r="N392">
        <f t="shared" si="26"/>
        <v>784.46601941747576</v>
      </c>
      <c r="O392" s="4">
        <f t="shared" si="27"/>
        <v>15.533980582524237</v>
      </c>
    </row>
    <row r="393" spans="1:15" x14ac:dyDescent="0.3">
      <c r="A393" t="s">
        <v>10</v>
      </c>
      <c r="B393" t="s">
        <v>766</v>
      </c>
      <c r="C393" t="s">
        <v>12</v>
      </c>
      <c r="D393">
        <v>2016</v>
      </c>
      <c r="E393" t="s">
        <v>20</v>
      </c>
      <c r="F393" t="s">
        <v>769</v>
      </c>
      <c r="G393" t="s">
        <v>15</v>
      </c>
      <c r="H393" s="1" t="d">
        <v>00:01:42.99999999999999825</v>
      </c>
      <c r="I393" t="s">
        <v>768</v>
      </c>
      <c r="J393" s="4" t="str">
        <f t="shared" si="24"/>
        <v>800</v>
      </c>
      <c r="K393">
        <v>103</v>
      </c>
      <c r="L393">
        <v>101</v>
      </c>
      <c r="M393">
        <f t="shared" si="25"/>
        <v>7.766990291262136</v>
      </c>
      <c r="N393">
        <f t="shared" si="26"/>
        <v>784.46601941747576</v>
      </c>
      <c r="O393" s="4">
        <f t="shared" si="27"/>
        <v>15.533980582524237</v>
      </c>
    </row>
    <row r="394" spans="1:15" x14ac:dyDescent="0.3">
      <c r="A394" t="s">
        <v>10</v>
      </c>
      <c r="B394" t="s">
        <v>766</v>
      </c>
      <c r="C394" t="s">
        <v>36</v>
      </c>
      <c r="D394">
        <v>1984</v>
      </c>
      <c r="E394" t="s">
        <v>13</v>
      </c>
      <c r="F394" t="s">
        <v>780</v>
      </c>
      <c r="G394" t="s">
        <v>663</v>
      </c>
      <c r="H394" s="1" t="d">
        <v>00:01:42.99999999999999825</v>
      </c>
      <c r="I394" t="s">
        <v>768</v>
      </c>
      <c r="J394" s="4" t="str">
        <f t="shared" si="24"/>
        <v>800</v>
      </c>
      <c r="K394">
        <v>103</v>
      </c>
      <c r="L394">
        <v>101</v>
      </c>
      <c r="M394">
        <f t="shared" si="25"/>
        <v>7.766990291262136</v>
      </c>
      <c r="N394">
        <f t="shared" si="26"/>
        <v>784.46601941747576</v>
      </c>
      <c r="O394" s="4">
        <f t="shared" si="27"/>
        <v>15.533980582524237</v>
      </c>
    </row>
    <row r="395" spans="1:15" x14ac:dyDescent="0.3">
      <c r="A395" t="s">
        <v>10</v>
      </c>
      <c r="B395" t="s">
        <v>766</v>
      </c>
      <c r="C395" t="s">
        <v>78</v>
      </c>
      <c r="D395">
        <v>2012</v>
      </c>
      <c r="E395" t="s">
        <v>20</v>
      </c>
      <c r="F395" t="s">
        <v>801</v>
      </c>
      <c r="G395" t="s">
        <v>19</v>
      </c>
      <c r="H395" s="1" t="d">
        <v>00:01:42.99999999999999825</v>
      </c>
      <c r="I395" t="s">
        <v>768</v>
      </c>
      <c r="J395" s="4" t="str">
        <f t="shared" si="24"/>
        <v>800</v>
      </c>
      <c r="K395">
        <v>103</v>
      </c>
      <c r="L395">
        <v>101</v>
      </c>
      <c r="M395">
        <f t="shared" si="25"/>
        <v>7.766990291262136</v>
      </c>
      <c r="N395">
        <f t="shared" si="26"/>
        <v>784.46601941747576</v>
      </c>
      <c r="O395" s="4">
        <f t="shared" si="27"/>
        <v>15.533980582524237</v>
      </c>
    </row>
    <row r="396" spans="1:15" x14ac:dyDescent="0.3">
      <c r="A396" t="s">
        <v>10</v>
      </c>
      <c r="B396" t="s">
        <v>766</v>
      </c>
      <c r="C396" t="s">
        <v>84</v>
      </c>
      <c r="D396">
        <v>1996</v>
      </c>
      <c r="E396" t="s">
        <v>13</v>
      </c>
      <c r="F396" t="s">
        <v>804</v>
      </c>
      <c r="G396" t="s">
        <v>503</v>
      </c>
      <c r="H396" s="1" t="d">
        <v>00:01:42.99999999999999825</v>
      </c>
      <c r="I396" t="s">
        <v>768</v>
      </c>
      <c r="J396" s="4" t="str">
        <f t="shared" si="24"/>
        <v>800</v>
      </c>
      <c r="K396">
        <v>103</v>
      </c>
      <c r="L396">
        <v>101</v>
      </c>
      <c r="M396">
        <f t="shared" si="25"/>
        <v>7.766990291262136</v>
      </c>
      <c r="N396">
        <f t="shared" si="26"/>
        <v>784.46601941747576</v>
      </c>
      <c r="O396" s="4">
        <f t="shared" si="27"/>
        <v>15.533980582524237</v>
      </c>
    </row>
    <row r="397" spans="1:15" x14ac:dyDescent="0.3">
      <c r="A397" t="s">
        <v>10</v>
      </c>
      <c r="B397" t="s">
        <v>766</v>
      </c>
      <c r="C397" t="s">
        <v>84</v>
      </c>
      <c r="D397">
        <v>1996</v>
      </c>
      <c r="E397" t="s">
        <v>17</v>
      </c>
      <c r="F397" t="s">
        <v>805</v>
      </c>
      <c r="G397" t="s">
        <v>156</v>
      </c>
      <c r="H397" s="1" t="d">
        <v>00:01:42.99999999999999825</v>
      </c>
      <c r="I397" t="s">
        <v>768</v>
      </c>
      <c r="J397" s="4" t="str">
        <f t="shared" si="24"/>
        <v>800</v>
      </c>
      <c r="K397">
        <v>103</v>
      </c>
      <c r="L397">
        <v>101</v>
      </c>
      <c r="M397">
        <f t="shared" si="25"/>
        <v>7.766990291262136</v>
      </c>
      <c r="N397">
        <f t="shared" si="26"/>
        <v>784.46601941747576</v>
      </c>
      <c r="O397" s="4">
        <f t="shared" si="27"/>
        <v>15.533980582524237</v>
      </c>
    </row>
    <row r="398" spans="1:15" x14ac:dyDescent="0.3">
      <c r="A398" t="s">
        <v>10</v>
      </c>
      <c r="B398" t="s">
        <v>766</v>
      </c>
      <c r="C398" t="s">
        <v>84</v>
      </c>
      <c r="D398">
        <v>1996</v>
      </c>
      <c r="E398" t="s">
        <v>20</v>
      </c>
      <c r="F398" t="s">
        <v>806</v>
      </c>
      <c r="G398" t="s">
        <v>19</v>
      </c>
      <c r="H398" s="1" t="d">
        <v>00:01:42.99999999999999825</v>
      </c>
      <c r="I398" t="s">
        <v>768</v>
      </c>
      <c r="J398" s="4" t="str">
        <f t="shared" si="24"/>
        <v>800</v>
      </c>
      <c r="K398">
        <v>103</v>
      </c>
      <c r="L398">
        <v>101</v>
      </c>
      <c r="M398">
        <f t="shared" si="25"/>
        <v>7.766990291262136</v>
      </c>
      <c r="N398">
        <f t="shared" si="26"/>
        <v>784.46601941747576</v>
      </c>
      <c r="O398" s="4">
        <f t="shared" si="27"/>
        <v>15.533980582524237</v>
      </c>
    </row>
    <row r="399" spans="1:15" x14ac:dyDescent="0.3">
      <c r="A399" t="s">
        <v>10</v>
      </c>
      <c r="B399" t="s">
        <v>766</v>
      </c>
      <c r="C399" t="s">
        <v>12</v>
      </c>
      <c r="D399">
        <v>2016</v>
      </c>
      <c r="E399" t="s">
        <v>13</v>
      </c>
      <c r="F399" t="s">
        <v>767</v>
      </c>
      <c r="G399" t="s">
        <v>19</v>
      </c>
      <c r="H399" s="1" t="d">
        <v>00:01:41.99999999999999925</v>
      </c>
      <c r="I399" t="s">
        <v>768</v>
      </c>
      <c r="J399" s="4" t="str">
        <f t="shared" si="24"/>
        <v>800</v>
      </c>
      <c r="K399">
        <v>102</v>
      </c>
      <c r="L399">
        <v>101</v>
      </c>
      <c r="M399">
        <f t="shared" si="25"/>
        <v>7.8431372549019605</v>
      </c>
      <c r="N399">
        <f t="shared" si="26"/>
        <v>792.15686274509801</v>
      </c>
      <c r="O399" s="4">
        <f t="shared" si="27"/>
        <v>7.8431372549019898</v>
      </c>
    </row>
    <row r="400" spans="1:15" x14ac:dyDescent="0.3">
      <c r="A400" t="s">
        <v>10</v>
      </c>
      <c r="B400" t="s">
        <v>766</v>
      </c>
      <c r="C400" t="s">
        <v>78</v>
      </c>
      <c r="D400">
        <v>2012</v>
      </c>
      <c r="E400" t="s">
        <v>17</v>
      </c>
      <c r="F400" t="s">
        <v>799</v>
      </c>
      <c r="G400" t="s">
        <v>800</v>
      </c>
      <c r="H400" s="1" t="d">
        <v>00:01:41.99999999999999925</v>
      </c>
      <c r="I400" t="s">
        <v>768</v>
      </c>
      <c r="J400" s="4" t="str">
        <f t="shared" si="24"/>
        <v>800</v>
      </c>
      <c r="K400">
        <v>102</v>
      </c>
      <c r="L400">
        <v>101</v>
      </c>
      <c r="M400">
        <f t="shared" si="25"/>
        <v>7.8431372549019605</v>
      </c>
      <c r="N400">
        <f t="shared" si="26"/>
        <v>792.15686274509801</v>
      </c>
      <c r="O400" s="4">
        <f t="shared" si="27"/>
        <v>7.8431372549019898</v>
      </c>
    </row>
    <row r="401" spans="1:15" x14ac:dyDescent="0.3">
      <c r="A401" t="s">
        <v>10</v>
      </c>
      <c r="B401" t="s">
        <v>766</v>
      </c>
      <c r="C401" t="s">
        <v>78</v>
      </c>
      <c r="D401">
        <v>2012</v>
      </c>
      <c r="E401" t="s">
        <v>13</v>
      </c>
      <c r="F401" t="s">
        <v>767</v>
      </c>
      <c r="G401" t="s">
        <v>19</v>
      </c>
      <c r="H401" s="1" t="d">
        <v>00:01:41.00000000000000700</v>
      </c>
      <c r="I401" t="s">
        <v>768</v>
      </c>
      <c r="J401" s="4" t="str">
        <f t="shared" si="24"/>
        <v>800</v>
      </c>
      <c r="K401">
        <v>101</v>
      </c>
      <c r="L401">
        <v>101</v>
      </c>
      <c r="M401">
        <f t="shared" si="25"/>
        <v>7.9207920792079207</v>
      </c>
      <c r="N401">
        <f t="shared" si="26"/>
        <v>800</v>
      </c>
      <c r="O401" s="4">
        <f t="shared" si="27"/>
        <v>0</v>
      </c>
    </row>
    <row r="402" spans="1:15" x14ac:dyDescent="0.3">
      <c r="A402" t="s">
        <v>10</v>
      </c>
      <c r="B402" t="s">
        <v>766</v>
      </c>
      <c r="C402" t="s">
        <v>105</v>
      </c>
      <c r="D402">
        <v>1900</v>
      </c>
      <c r="E402" t="s">
        <v>20</v>
      </c>
      <c r="F402" t="s">
        <v>798</v>
      </c>
      <c r="G402" t="s">
        <v>15</v>
      </c>
      <c r="H402" t="s">
        <v>158</v>
      </c>
      <c r="I402" t="s">
        <v>768</v>
      </c>
      <c r="J402" s="4" t="str">
        <f t="shared" si="24"/>
        <v>800</v>
      </c>
      <c r="K402">
        <v>0</v>
      </c>
      <c r="M402" t="e">
        <f t="shared" si="25"/>
        <v>#DIV/0!</v>
      </c>
      <c r="N402" t="e">
        <f t="shared" si="26"/>
        <v>#DIV/0!</v>
      </c>
      <c r="O402" s="4" t="e">
        <f t="shared" si="27"/>
        <v>#DIV/0!</v>
      </c>
    </row>
    <row r="403" spans="1:15" x14ac:dyDescent="0.3">
      <c r="A403" t="s">
        <v>10</v>
      </c>
      <c r="B403" t="s">
        <v>766</v>
      </c>
      <c r="C403" t="s">
        <v>36</v>
      </c>
      <c r="D403">
        <v>1932</v>
      </c>
      <c r="E403" t="s">
        <v>20</v>
      </c>
      <c r="F403" t="s">
        <v>339</v>
      </c>
      <c r="G403" t="s">
        <v>117</v>
      </c>
      <c r="H403" t="s">
        <v>158</v>
      </c>
      <c r="I403" t="s">
        <v>768</v>
      </c>
      <c r="J403" s="4" t="str">
        <f t="shared" si="24"/>
        <v>800</v>
      </c>
      <c r="K403">
        <v>0</v>
      </c>
      <c r="M403" t="e">
        <f t="shared" si="25"/>
        <v>#DIV/0!</v>
      </c>
      <c r="N403" t="e">
        <f t="shared" si="26"/>
        <v>#DIV/0!</v>
      </c>
      <c r="O403" s="4" t="e">
        <f t="shared" si="27"/>
        <v>#DIV/0!</v>
      </c>
    </row>
    <row r="404" spans="1:15" x14ac:dyDescent="0.3">
      <c r="A404" t="s">
        <v>1399</v>
      </c>
      <c r="B404" t="s">
        <v>1446</v>
      </c>
      <c r="C404" t="s">
        <v>70</v>
      </c>
      <c r="D404">
        <v>1928</v>
      </c>
      <c r="E404" t="s">
        <v>13</v>
      </c>
      <c r="F404" t="s">
        <v>1475</v>
      </c>
      <c r="G404" t="s">
        <v>15</v>
      </c>
      <c r="H404">
        <v>12.2</v>
      </c>
      <c r="I404" t="s">
        <v>114</v>
      </c>
      <c r="J404" s="4" t="str">
        <f t="shared" si="24"/>
        <v>100</v>
      </c>
      <c r="K404">
        <v>12.2</v>
      </c>
      <c r="L404">
        <v>10.71</v>
      </c>
      <c r="M404">
        <f t="shared" si="25"/>
        <v>8.1967213114754109</v>
      </c>
      <c r="N404">
        <f t="shared" si="26"/>
        <v>87.786885245901658</v>
      </c>
      <c r="O404" s="4">
        <f t="shared" si="27"/>
        <v>12.213114754098342</v>
      </c>
    </row>
    <row r="405" spans="1:15" x14ac:dyDescent="0.3">
      <c r="A405" t="s">
        <v>1399</v>
      </c>
      <c r="B405" t="s">
        <v>1446</v>
      </c>
      <c r="C405" t="s">
        <v>78</v>
      </c>
      <c r="D405">
        <v>1948</v>
      </c>
      <c r="E405" t="s">
        <v>17</v>
      </c>
      <c r="F405" t="s">
        <v>1494</v>
      </c>
      <c r="G405" t="s">
        <v>40</v>
      </c>
      <c r="H405">
        <v>12.2</v>
      </c>
      <c r="I405" t="s">
        <v>114</v>
      </c>
      <c r="J405" s="4" t="str">
        <f t="shared" si="24"/>
        <v>100</v>
      </c>
      <c r="K405">
        <v>12.2</v>
      </c>
      <c r="L405">
        <v>10.71</v>
      </c>
      <c r="M405">
        <f t="shared" si="25"/>
        <v>8.1967213114754109</v>
      </c>
      <c r="N405">
        <f t="shared" si="26"/>
        <v>87.786885245901658</v>
      </c>
      <c r="O405" s="4">
        <f t="shared" si="27"/>
        <v>12.213114754098342</v>
      </c>
    </row>
    <row r="406" spans="1:15" x14ac:dyDescent="0.3">
      <c r="A406" t="s">
        <v>1399</v>
      </c>
      <c r="B406" t="s">
        <v>1446</v>
      </c>
      <c r="C406" t="s">
        <v>78</v>
      </c>
      <c r="D406">
        <v>1948</v>
      </c>
      <c r="E406" t="s">
        <v>20</v>
      </c>
      <c r="F406" t="s">
        <v>1471</v>
      </c>
      <c r="G406" t="s">
        <v>59</v>
      </c>
      <c r="H406">
        <v>12.2</v>
      </c>
      <c r="I406" t="s">
        <v>114</v>
      </c>
      <c r="J406" s="4" t="str">
        <f t="shared" si="24"/>
        <v>100</v>
      </c>
      <c r="K406">
        <v>12.2</v>
      </c>
      <c r="L406">
        <v>10.71</v>
      </c>
      <c r="M406">
        <f t="shared" si="25"/>
        <v>8.1967213114754109</v>
      </c>
      <c r="N406">
        <f t="shared" si="26"/>
        <v>87.786885245901658</v>
      </c>
      <c r="O406" s="4">
        <f t="shared" si="27"/>
        <v>12.213114754098342</v>
      </c>
    </row>
    <row r="407" spans="1:15" x14ac:dyDescent="0.3">
      <c r="A407" t="s">
        <v>1399</v>
      </c>
      <c r="B407" t="s">
        <v>1446</v>
      </c>
      <c r="C407" t="s">
        <v>36</v>
      </c>
      <c r="D407">
        <v>1932</v>
      </c>
      <c r="E407" t="s">
        <v>20</v>
      </c>
      <c r="F407" t="s">
        <v>1496</v>
      </c>
      <c r="G407" t="s">
        <v>15</v>
      </c>
      <c r="H407">
        <v>12</v>
      </c>
      <c r="I407" t="s">
        <v>114</v>
      </c>
      <c r="J407" s="4" t="str">
        <f t="shared" si="24"/>
        <v>100</v>
      </c>
      <c r="K407">
        <v>12</v>
      </c>
      <c r="L407">
        <v>10.71</v>
      </c>
      <c r="M407">
        <f t="shared" si="25"/>
        <v>8.3333333333333339</v>
      </c>
      <c r="N407">
        <f t="shared" si="26"/>
        <v>89.250000000000014</v>
      </c>
      <c r="O407" s="4">
        <f t="shared" si="27"/>
        <v>10.749999999999986</v>
      </c>
    </row>
    <row r="408" spans="1:15" x14ac:dyDescent="0.3">
      <c r="A408" t="s">
        <v>1399</v>
      </c>
      <c r="B408" t="s">
        <v>1446</v>
      </c>
      <c r="C408" t="s">
        <v>60</v>
      </c>
      <c r="D408">
        <v>1952</v>
      </c>
      <c r="E408" t="s">
        <v>20</v>
      </c>
      <c r="F408" t="s">
        <v>1471</v>
      </c>
      <c r="G408" t="s">
        <v>59</v>
      </c>
      <c r="H408">
        <v>11.9</v>
      </c>
      <c r="I408" t="s">
        <v>114</v>
      </c>
      <c r="J408" s="4" t="str">
        <f t="shared" si="24"/>
        <v>100</v>
      </c>
      <c r="K408">
        <v>11.9</v>
      </c>
      <c r="L408">
        <v>10.71</v>
      </c>
      <c r="M408">
        <f t="shared" si="25"/>
        <v>8.4033613445378155</v>
      </c>
      <c r="N408">
        <f t="shared" si="26"/>
        <v>90.000000000000014</v>
      </c>
      <c r="O408" s="4">
        <f t="shared" si="27"/>
        <v>9.9999999999999858</v>
      </c>
    </row>
    <row r="409" spans="1:15" x14ac:dyDescent="0.3">
      <c r="A409" t="s">
        <v>1399</v>
      </c>
      <c r="B409" t="s">
        <v>1446</v>
      </c>
      <c r="C409" t="s">
        <v>66</v>
      </c>
      <c r="D409">
        <v>1936</v>
      </c>
      <c r="E409" t="s">
        <v>20</v>
      </c>
      <c r="F409" t="s">
        <v>1474</v>
      </c>
      <c r="G409" t="s">
        <v>151</v>
      </c>
      <c r="H409">
        <v>11.9</v>
      </c>
      <c r="I409" t="s">
        <v>114</v>
      </c>
      <c r="J409" s="4" t="str">
        <f t="shared" si="24"/>
        <v>100</v>
      </c>
      <c r="K409">
        <v>11.9</v>
      </c>
      <c r="L409">
        <v>10.71</v>
      </c>
      <c r="M409">
        <f t="shared" si="25"/>
        <v>8.4033613445378155</v>
      </c>
      <c r="N409">
        <f t="shared" si="26"/>
        <v>90.000000000000014</v>
      </c>
      <c r="O409" s="4">
        <f t="shared" si="27"/>
        <v>9.9999999999999858</v>
      </c>
    </row>
    <row r="410" spans="1:15" x14ac:dyDescent="0.3">
      <c r="A410" t="s">
        <v>1399</v>
      </c>
      <c r="B410" t="s">
        <v>1446</v>
      </c>
      <c r="C410" t="s">
        <v>78</v>
      </c>
      <c r="D410">
        <v>1948</v>
      </c>
      <c r="E410" t="s">
        <v>13</v>
      </c>
      <c r="F410" t="s">
        <v>1493</v>
      </c>
      <c r="G410" t="s">
        <v>147</v>
      </c>
      <c r="H410">
        <v>11.9</v>
      </c>
      <c r="I410" t="s">
        <v>114</v>
      </c>
      <c r="J410" s="4" t="str">
        <f t="shared" si="24"/>
        <v>100</v>
      </c>
      <c r="K410">
        <v>11.9</v>
      </c>
      <c r="L410">
        <v>10.71</v>
      </c>
      <c r="M410">
        <f t="shared" si="25"/>
        <v>8.4033613445378155</v>
      </c>
      <c r="N410">
        <f t="shared" si="26"/>
        <v>90.000000000000014</v>
      </c>
      <c r="O410" s="4">
        <f t="shared" si="27"/>
        <v>9.9999999999999858</v>
      </c>
    </row>
    <row r="411" spans="1:15" x14ac:dyDescent="0.3">
      <c r="A411" t="s">
        <v>1399</v>
      </c>
      <c r="B411" t="s">
        <v>1446</v>
      </c>
      <c r="C411" t="s">
        <v>36</v>
      </c>
      <c r="D411">
        <v>1932</v>
      </c>
      <c r="E411" t="s">
        <v>13</v>
      </c>
      <c r="F411" t="s">
        <v>1473</v>
      </c>
      <c r="G411" t="s">
        <v>103</v>
      </c>
      <c r="H411">
        <v>11.9</v>
      </c>
      <c r="I411" t="s">
        <v>114</v>
      </c>
      <c r="J411" s="4" t="str">
        <f t="shared" si="24"/>
        <v>100</v>
      </c>
      <c r="K411">
        <v>11.9</v>
      </c>
      <c r="L411">
        <v>10.71</v>
      </c>
      <c r="M411">
        <f t="shared" si="25"/>
        <v>8.4033613445378155</v>
      </c>
      <c r="N411">
        <f t="shared" si="26"/>
        <v>90.000000000000014</v>
      </c>
      <c r="O411" s="4">
        <f t="shared" si="27"/>
        <v>9.9999999999999858</v>
      </c>
    </row>
    <row r="412" spans="1:15" x14ac:dyDescent="0.3">
      <c r="A412" t="s">
        <v>1399</v>
      </c>
      <c r="B412" t="s">
        <v>1446</v>
      </c>
      <c r="C412" t="s">
        <v>36</v>
      </c>
      <c r="D412">
        <v>1932</v>
      </c>
      <c r="E412" t="s">
        <v>17</v>
      </c>
      <c r="F412" t="s">
        <v>1495</v>
      </c>
      <c r="G412" t="s">
        <v>117</v>
      </c>
      <c r="H412">
        <v>11.9</v>
      </c>
      <c r="I412" t="s">
        <v>114</v>
      </c>
      <c r="J412" s="4" t="str">
        <f t="shared" si="24"/>
        <v>100</v>
      </c>
      <c r="K412">
        <v>11.9</v>
      </c>
      <c r="L412">
        <v>10.71</v>
      </c>
      <c r="M412">
        <f t="shared" si="25"/>
        <v>8.4033613445378155</v>
      </c>
      <c r="N412">
        <f t="shared" si="26"/>
        <v>90.000000000000014</v>
      </c>
      <c r="O412" s="4">
        <f t="shared" si="27"/>
        <v>9.9999999999999858</v>
      </c>
    </row>
    <row r="413" spans="1:15" x14ac:dyDescent="0.3">
      <c r="A413" t="s">
        <v>1399</v>
      </c>
      <c r="B413" t="s">
        <v>1446</v>
      </c>
      <c r="C413" t="s">
        <v>60</v>
      </c>
      <c r="D413">
        <v>1952</v>
      </c>
      <c r="E413" t="s">
        <v>17</v>
      </c>
      <c r="F413" t="s">
        <v>1470</v>
      </c>
      <c r="G413" t="s">
        <v>156</v>
      </c>
      <c r="H413">
        <v>11.8</v>
      </c>
      <c r="I413" t="s">
        <v>114</v>
      </c>
      <c r="J413" s="4" t="str">
        <f t="shared" si="24"/>
        <v>100</v>
      </c>
      <c r="K413">
        <v>11.8</v>
      </c>
      <c r="L413">
        <v>10.71</v>
      </c>
      <c r="M413">
        <f t="shared" si="25"/>
        <v>8.4745762711864394</v>
      </c>
      <c r="N413">
        <f t="shared" si="26"/>
        <v>90.762711864406768</v>
      </c>
      <c r="O413" s="4">
        <f t="shared" si="27"/>
        <v>9.2372881355932321</v>
      </c>
    </row>
    <row r="414" spans="1:15" x14ac:dyDescent="0.3">
      <c r="A414" t="s">
        <v>1399</v>
      </c>
      <c r="B414" t="s">
        <v>1446</v>
      </c>
      <c r="C414" t="s">
        <v>66</v>
      </c>
      <c r="D414">
        <v>1936</v>
      </c>
      <c r="E414" t="s">
        <v>17</v>
      </c>
      <c r="F414" t="s">
        <v>1473</v>
      </c>
      <c r="G414" t="s">
        <v>103</v>
      </c>
      <c r="H414">
        <v>11.7</v>
      </c>
      <c r="I414" t="s">
        <v>114</v>
      </c>
      <c r="J414" s="4" t="str">
        <f t="shared" si="24"/>
        <v>100</v>
      </c>
      <c r="K414">
        <v>11.7</v>
      </c>
      <c r="L414">
        <v>10.71</v>
      </c>
      <c r="M414">
        <f t="shared" si="25"/>
        <v>8.5470085470085468</v>
      </c>
      <c r="N414">
        <f t="shared" si="26"/>
        <v>91.538461538461547</v>
      </c>
      <c r="O414" s="4">
        <f t="shared" si="27"/>
        <v>8.4615384615384528</v>
      </c>
    </row>
    <row r="415" spans="1:15" x14ac:dyDescent="0.3">
      <c r="A415" t="s">
        <v>1399</v>
      </c>
      <c r="B415" t="s">
        <v>1446</v>
      </c>
      <c r="C415" t="s">
        <v>96</v>
      </c>
      <c r="D415">
        <v>1956</v>
      </c>
      <c r="E415" t="s">
        <v>17</v>
      </c>
      <c r="F415" t="s">
        <v>1491</v>
      </c>
      <c r="G415" t="s">
        <v>57</v>
      </c>
      <c r="H415">
        <v>11.7</v>
      </c>
      <c r="I415" t="s">
        <v>114</v>
      </c>
      <c r="J415" s="4" t="str">
        <f t="shared" si="24"/>
        <v>100</v>
      </c>
      <c r="K415">
        <v>11.7</v>
      </c>
      <c r="L415">
        <v>10.71</v>
      </c>
      <c r="M415">
        <f t="shared" si="25"/>
        <v>8.5470085470085468</v>
      </c>
      <c r="N415">
        <f t="shared" si="26"/>
        <v>91.538461538461547</v>
      </c>
      <c r="O415" s="4">
        <f t="shared" si="27"/>
        <v>8.4615384615384528</v>
      </c>
    </row>
    <row r="416" spans="1:15" x14ac:dyDescent="0.3">
      <c r="A416" t="s">
        <v>1399</v>
      </c>
      <c r="B416" t="s">
        <v>1446</v>
      </c>
      <c r="C416" t="s">
        <v>96</v>
      </c>
      <c r="D416">
        <v>1956</v>
      </c>
      <c r="E416" t="s">
        <v>20</v>
      </c>
      <c r="F416" t="s">
        <v>1492</v>
      </c>
      <c r="G416" t="s">
        <v>59</v>
      </c>
      <c r="H416">
        <v>11.7</v>
      </c>
      <c r="I416" t="s">
        <v>114</v>
      </c>
      <c r="J416" s="4" t="str">
        <f t="shared" si="24"/>
        <v>100</v>
      </c>
      <c r="K416">
        <v>11.7</v>
      </c>
      <c r="L416">
        <v>10.71</v>
      </c>
      <c r="M416">
        <f t="shared" si="25"/>
        <v>8.5470085470085468</v>
      </c>
      <c r="N416">
        <f t="shared" si="26"/>
        <v>91.538461538461547</v>
      </c>
      <c r="O416" s="4">
        <f t="shared" si="27"/>
        <v>8.4615384615384528</v>
      </c>
    </row>
    <row r="417" spans="1:15" x14ac:dyDescent="0.3">
      <c r="A417" t="s">
        <v>1399</v>
      </c>
      <c r="B417" t="s">
        <v>1446</v>
      </c>
      <c r="C417" t="s">
        <v>93</v>
      </c>
      <c r="D417">
        <v>1964</v>
      </c>
      <c r="E417" t="s">
        <v>17</v>
      </c>
      <c r="F417" t="s">
        <v>1488</v>
      </c>
      <c r="G417" t="s">
        <v>15</v>
      </c>
      <c r="H417">
        <v>11.6</v>
      </c>
      <c r="I417" t="s">
        <v>114</v>
      </c>
      <c r="J417" s="4" t="str">
        <f t="shared" si="24"/>
        <v>100</v>
      </c>
      <c r="K417">
        <v>11.6</v>
      </c>
      <c r="L417">
        <v>10.71</v>
      </c>
      <c r="M417">
        <f t="shared" si="25"/>
        <v>8.6206896551724146</v>
      </c>
      <c r="N417">
        <f t="shared" si="26"/>
        <v>92.327586206896569</v>
      </c>
      <c r="O417" s="4">
        <f t="shared" si="27"/>
        <v>7.6724137931034306</v>
      </c>
    </row>
    <row r="418" spans="1:15" x14ac:dyDescent="0.3">
      <c r="A418" t="s">
        <v>1399</v>
      </c>
      <c r="B418" t="s">
        <v>1446</v>
      </c>
      <c r="C418" t="s">
        <v>93</v>
      </c>
      <c r="D418">
        <v>1964</v>
      </c>
      <c r="E418" t="s">
        <v>20</v>
      </c>
      <c r="F418" t="s">
        <v>1489</v>
      </c>
      <c r="G418" t="s">
        <v>103</v>
      </c>
      <c r="H418">
        <v>11.6</v>
      </c>
      <c r="I418" t="s">
        <v>114</v>
      </c>
      <c r="J418" s="4" t="str">
        <f t="shared" si="24"/>
        <v>100</v>
      </c>
      <c r="K418">
        <v>11.6</v>
      </c>
      <c r="L418">
        <v>10.71</v>
      </c>
      <c r="M418">
        <f t="shared" si="25"/>
        <v>8.6206896551724146</v>
      </c>
      <c r="N418">
        <f t="shared" si="26"/>
        <v>92.327586206896569</v>
      </c>
      <c r="O418" s="4">
        <f t="shared" si="27"/>
        <v>7.6724137931034306</v>
      </c>
    </row>
    <row r="419" spans="1:15" x14ac:dyDescent="0.3">
      <c r="A419" t="s">
        <v>1399</v>
      </c>
      <c r="B419" t="s">
        <v>1446</v>
      </c>
      <c r="C419" t="s">
        <v>60</v>
      </c>
      <c r="D419">
        <v>1952</v>
      </c>
      <c r="E419" t="s">
        <v>13</v>
      </c>
      <c r="F419" t="s">
        <v>1469</v>
      </c>
      <c r="G419" t="s">
        <v>59</v>
      </c>
      <c r="H419">
        <v>11.5</v>
      </c>
      <c r="I419" t="s">
        <v>114</v>
      </c>
      <c r="J419" s="4" t="str">
        <f t="shared" si="24"/>
        <v>100</v>
      </c>
      <c r="K419">
        <v>11.5</v>
      </c>
      <c r="L419">
        <v>10.71</v>
      </c>
      <c r="M419">
        <f t="shared" si="25"/>
        <v>8.695652173913043</v>
      </c>
      <c r="N419">
        <f t="shared" si="26"/>
        <v>93.130434782608702</v>
      </c>
      <c r="O419" s="4">
        <f t="shared" si="27"/>
        <v>6.8695652173912976</v>
      </c>
    </row>
    <row r="420" spans="1:15" x14ac:dyDescent="0.3">
      <c r="A420" t="s">
        <v>1399</v>
      </c>
      <c r="B420" t="s">
        <v>1446</v>
      </c>
      <c r="C420" t="s">
        <v>66</v>
      </c>
      <c r="D420">
        <v>1936</v>
      </c>
      <c r="E420" t="s">
        <v>13</v>
      </c>
      <c r="F420" t="s">
        <v>1472</v>
      </c>
      <c r="G420" t="s">
        <v>15</v>
      </c>
      <c r="H420">
        <v>11.5</v>
      </c>
      <c r="I420" t="s">
        <v>114</v>
      </c>
      <c r="J420" s="4" t="str">
        <f t="shared" si="24"/>
        <v>100</v>
      </c>
      <c r="K420">
        <v>11.5</v>
      </c>
      <c r="L420">
        <v>10.71</v>
      </c>
      <c r="M420">
        <f t="shared" si="25"/>
        <v>8.695652173913043</v>
      </c>
      <c r="N420">
        <f t="shared" si="26"/>
        <v>93.130434782608702</v>
      </c>
      <c r="O420" s="4">
        <f t="shared" si="27"/>
        <v>6.8695652173912976</v>
      </c>
    </row>
    <row r="421" spans="1:15" x14ac:dyDescent="0.3">
      <c r="A421" t="s">
        <v>1399</v>
      </c>
      <c r="B421" t="s">
        <v>1446</v>
      </c>
      <c r="C421" t="s">
        <v>96</v>
      </c>
      <c r="D421">
        <v>1956</v>
      </c>
      <c r="E421" t="s">
        <v>13</v>
      </c>
      <c r="F421" t="s">
        <v>1490</v>
      </c>
      <c r="G421" t="s">
        <v>59</v>
      </c>
      <c r="H421">
        <v>11.5</v>
      </c>
      <c r="I421" t="s">
        <v>114</v>
      </c>
      <c r="J421" s="4" t="str">
        <f t="shared" si="24"/>
        <v>100</v>
      </c>
      <c r="K421">
        <v>11.5</v>
      </c>
      <c r="L421">
        <v>10.71</v>
      </c>
      <c r="M421">
        <f t="shared" si="25"/>
        <v>8.695652173913043</v>
      </c>
      <c r="N421">
        <f t="shared" si="26"/>
        <v>93.130434782608702</v>
      </c>
      <c r="O421" s="4">
        <f t="shared" si="27"/>
        <v>6.8695652173912976</v>
      </c>
    </row>
    <row r="422" spans="1:15" x14ac:dyDescent="0.3">
      <c r="A422" t="s">
        <v>1399</v>
      </c>
      <c r="B422" t="s">
        <v>1446</v>
      </c>
      <c r="C422" t="s">
        <v>93</v>
      </c>
      <c r="D422">
        <v>1964</v>
      </c>
      <c r="E422" t="s">
        <v>13</v>
      </c>
      <c r="F422" t="s">
        <v>1463</v>
      </c>
      <c r="G422" t="s">
        <v>15</v>
      </c>
      <c r="H422">
        <v>11.4</v>
      </c>
      <c r="I422" t="s">
        <v>114</v>
      </c>
      <c r="J422" s="4" t="str">
        <f t="shared" si="24"/>
        <v>100</v>
      </c>
      <c r="K422">
        <v>11.4</v>
      </c>
      <c r="L422">
        <v>10.71</v>
      </c>
      <c r="M422">
        <f t="shared" si="25"/>
        <v>8.7719298245614024</v>
      </c>
      <c r="N422">
        <f t="shared" si="26"/>
        <v>93.94736842105263</v>
      </c>
      <c r="O422" s="4">
        <f t="shared" si="27"/>
        <v>6.0526315789473699</v>
      </c>
    </row>
    <row r="423" spans="1:15" x14ac:dyDescent="0.3">
      <c r="A423" t="s">
        <v>1399</v>
      </c>
      <c r="B423" t="s">
        <v>1446</v>
      </c>
      <c r="C423" t="s">
        <v>53</v>
      </c>
      <c r="D423">
        <v>1960</v>
      </c>
      <c r="E423" t="s">
        <v>17</v>
      </c>
      <c r="F423" t="s">
        <v>1467</v>
      </c>
      <c r="G423" t="s">
        <v>40</v>
      </c>
      <c r="H423">
        <v>11.3</v>
      </c>
      <c r="I423" t="s">
        <v>114</v>
      </c>
      <c r="J423" s="4" t="str">
        <f t="shared" si="24"/>
        <v>100</v>
      </c>
      <c r="K423">
        <v>11.3</v>
      </c>
      <c r="L423">
        <v>10.71</v>
      </c>
      <c r="M423">
        <f t="shared" si="25"/>
        <v>8.8495575221238933</v>
      </c>
      <c r="N423">
        <f t="shared" si="26"/>
        <v>94.778761061946909</v>
      </c>
      <c r="O423" s="4">
        <f t="shared" si="27"/>
        <v>5.2212389380530908</v>
      </c>
    </row>
    <row r="424" spans="1:15" x14ac:dyDescent="0.3">
      <c r="A424" t="s">
        <v>1399</v>
      </c>
      <c r="B424" t="s">
        <v>1446</v>
      </c>
      <c r="C424" t="s">
        <v>53</v>
      </c>
      <c r="D424">
        <v>1960</v>
      </c>
      <c r="E424" t="s">
        <v>20</v>
      </c>
      <c r="F424" t="s">
        <v>1468</v>
      </c>
      <c r="G424" t="s">
        <v>38</v>
      </c>
      <c r="H424">
        <v>11.3</v>
      </c>
      <c r="I424" t="s">
        <v>114</v>
      </c>
      <c r="J424" s="4" t="str">
        <f t="shared" si="24"/>
        <v>100</v>
      </c>
      <c r="K424">
        <v>11.3</v>
      </c>
      <c r="L424">
        <v>10.71</v>
      </c>
      <c r="M424">
        <f t="shared" si="25"/>
        <v>8.8495575221238933</v>
      </c>
      <c r="N424">
        <f t="shared" si="26"/>
        <v>94.778761061946909</v>
      </c>
      <c r="O424" s="4">
        <f t="shared" si="27"/>
        <v>5.2212389380530908</v>
      </c>
    </row>
    <row r="425" spans="1:15" x14ac:dyDescent="0.3">
      <c r="A425" t="s">
        <v>1399</v>
      </c>
      <c r="B425" t="s">
        <v>1446</v>
      </c>
      <c r="C425" t="s">
        <v>90</v>
      </c>
      <c r="D425">
        <v>1972</v>
      </c>
      <c r="E425" t="s">
        <v>20</v>
      </c>
      <c r="F425" t="s">
        <v>1487</v>
      </c>
      <c r="G425" t="s">
        <v>168</v>
      </c>
      <c r="H425">
        <v>11.24</v>
      </c>
      <c r="I425" t="s">
        <v>114</v>
      </c>
      <c r="J425" s="4" t="str">
        <f t="shared" si="24"/>
        <v>100</v>
      </c>
      <c r="K425">
        <v>11.24</v>
      </c>
      <c r="L425">
        <v>10.71</v>
      </c>
      <c r="M425">
        <f t="shared" si="25"/>
        <v>8.8967971530249113</v>
      </c>
      <c r="N425">
        <f t="shared" si="26"/>
        <v>95.284697508896812</v>
      </c>
      <c r="O425" s="4">
        <f t="shared" si="27"/>
        <v>4.7153024911031878</v>
      </c>
    </row>
    <row r="426" spans="1:15" x14ac:dyDescent="0.3">
      <c r="A426" t="s">
        <v>1399</v>
      </c>
      <c r="B426" t="s">
        <v>1446</v>
      </c>
      <c r="C426" t="s">
        <v>90</v>
      </c>
      <c r="D426">
        <v>1972</v>
      </c>
      <c r="E426" t="s">
        <v>17</v>
      </c>
      <c r="F426" t="s">
        <v>1486</v>
      </c>
      <c r="G426" t="s">
        <v>59</v>
      </c>
      <c r="H426">
        <v>11.23</v>
      </c>
      <c r="I426" t="s">
        <v>114</v>
      </c>
      <c r="J426" s="4" t="str">
        <f t="shared" si="24"/>
        <v>100</v>
      </c>
      <c r="K426">
        <v>11.23</v>
      </c>
      <c r="L426">
        <v>10.71</v>
      </c>
      <c r="M426">
        <f t="shared" si="25"/>
        <v>8.9047195013357072</v>
      </c>
      <c r="N426">
        <f t="shared" si="26"/>
        <v>95.369545859305433</v>
      </c>
      <c r="O426" s="4">
        <f t="shared" si="27"/>
        <v>4.6304541406945674</v>
      </c>
    </row>
    <row r="427" spans="1:15" x14ac:dyDescent="0.3">
      <c r="A427" t="s">
        <v>1399</v>
      </c>
      <c r="B427" t="s">
        <v>1446</v>
      </c>
      <c r="C427" t="s">
        <v>27</v>
      </c>
      <c r="D427">
        <v>2000</v>
      </c>
      <c r="E427" t="s">
        <v>20</v>
      </c>
      <c r="F427" t="s">
        <v>1454</v>
      </c>
      <c r="G427" t="s">
        <v>113</v>
      </c>
      <c r="H427">
        <v>11.19</v>
      </c>
      <c r="I427" t="s">
        <v>114</v>
      </c>
      <c r="J427" s="4" t="str">
        <f t="shared" si="24"/>
        <v>100</v>
      </c>
      <c r="K427">
        <v>11.19</v>
      </c>
      <c r="L427">
        <v>10.71</v>
      </c>
      <c r="M427">
        <f t="shared" si="25"/>
        <v>8.9365504915102782</v>
      </c>
      <c r="N427">
        <f t="shared" si="26"/>
        <v>95.710455764075093</v>
      </c>
      <c r="O427" s="4">
        <f t="shared" si="27"/>
        <v>4.2895442359249074</v>
      </c>
    </row>
    <row r="428" spans="1:15" x14ac:dyDescent="0.3">
      <c r="A428" t="s">
        <v>1399</v>
      </c>
      <c r="B428" t="s">
        <v>1446</v>
      </c>
      <c r="C428" t="s">
        <v>27</v>
      </c>
      <c r="D428">
        <v>2000</v>
      </c>
      <c r="E428" t="s">
        <v>17</v>
      </c>
      <c r="F428" t="s">
        <v>1453</v>
      </c>
      <c r="G428" t="s">
        <v>113</v>
      </c>
      <c r="H428">
        <v>11.18</v>
      </c>
      <c r="I428" t="s">
        <v>114</v>
      </c>
      <c r="J428" s="4" t="str">
        <f t="shared" si="24"/>
        <v>100</v>
      </c>
      <c r="K428">
        <v>11.18</v>
      </c>
      <c r="L428">
        <v>10.71</v>
      </c>
      <c r="M428">
        <f t="shared" si="25"/>
        <v>8.9445438282647594</v>
      </c>
      <c r="N428">
        <f t="shared" si="26"/>
        <v>95.796064400715579</v>
      </c>
      <c r="O428" s="4">
        <f t="shared" si="27"/>
        <v>4.2039355992844207</v>
      </c>
    </row>
    <row r="429" spans="1:15" x14ac:dyDescent="0.3">
      <c r="A429" t="s">
        <v>1399</v>
      </c>
      <c r="B429" t="s">
        <v>1446</v>
      </c>
      <c r="C429" t="s">
        <v>42</v>
      </c>
      <c r="D429">
        <v>1976</v>
      </c>
      <c r="E429" t="s">
        <v>20</v>
      </c>
      <c r="F429" t="s">
        <v>1462</v>
      </c>
      <c r="G429" t="s">
        <v>293</v>
      </c>
      <c r="H429">
        <v>11.17</v>
      </c>
      <c r="I429" t="s">
        <v>114</v>
      </c>
      <c r="J429" s="4" t="str">
        <f t="shared" si="24"/>
        <v>100</v>
      </c>
      <c r="K429">
        <v>11.17</v>
      </c>
      <c r="L429">
        <v>10.71</v>
      </c>
      <c r="M429">
        <f t="shared" si="25"/>
        <v>8.952551477170994</v>
      </c>
      <c r="N429">
        <f t="shared" si="26"/>
        <v>95.881826320501347</v>
      </c>
      <c r="O429" s="4">
        <f t="shared" si="27"/>
        <v>4.1181736794986534</v>
      </c>
    </row>
    <row r="430" spans="1:15" x14ac:dyDescent="0.3">
      <c r="A430" t="s">
        <v>1399</v>
      </c>
      <c r="B430" t="s">
        <v>1446</v>
      </c>
      <c r="C430" t="s">
        <v>36</v>
      </c>
      <c r="D430">
        <v>1984</v>
      </c>
      <c r="E430" t="s">
        <v>20</v>
      </c>
      <c r="F430" t="s">
        <v>1454</v>
      </c>
      <c r="G430" t="s">
        <v>113</v>
      </c>
      <c r="H430">
        <v>11.16</v>
      </c>
      <c r="I430" t="s">
        <v>114</v>
      </c>
      <c r="J430" s="4" t="str">
        <f t="shared" si="24"/>
        <v>100</v>
      </c>
      <c r="K430">
        <v>11.16</v>
      </c>
      <c r="L430">
        <v>10.71</v>
      </c>
      <c r="M430">
        <f t="shared" si="25"/>
        <v>8.9605734767025087</v>
      </c>
      <c r="N430">
        <f t="shared" si="26"/>
        <v>95.967741935483872</v>
      </c>
      <c r="O430" s="4">
        <f t="shared" si="27"/>
        <v>4.0322580645161281</v>
      </c>
    </row>
    <row r="431" spans="1:15" x14ac:dyDescent="0.3">
      <c r="A431" t="s">
        <v>1399</v>
      </c>
      <c r="B431" t="s">
        <v>1446</v>
      </c>
      <c r="C431" t="s">
        <v>86</v>
      </c>
      <c r="D431">
        <v>1980</v>
      </c>
      <c r="E431" t="s">
        <v>20</v>
      </c>
      <c r="F431" t="s">
        <v>1485</v>
      </c>
      <c r="G431" t="s">
        <v>250</v>
      </c>
      <c r="H431">
        <v>11.14</v>
      </c>
      <c r="I431" t="s">
        <v>114</v>
      </c>
      <c r="J431" s="4" t="str">
        <f t="shared" si="24"/>
        <v>100</v>
      </c>
      <c r="K431">
        <v>11.14</v>
      </c>
      <c r="L431">
        <v>10.71</v>
      </c>
      <c r="M431">
        <f t="shared" si="25"/>
        <v>8.9766606822262123</v>
      </c>
      <c r="N431">
        <f t="shared" si="26"/>
        <v>96.140035906642737</v>
      </c>
      <c r="O431" s="4">
        <f t="shared" si="27"/>
        <v>3.859964093357263</v>
      </c>
    </row>
    <row r="432" spans="1:15" x14ac:dyDescent="0.3">
      <c r="A432" t="s">
        <v>1399</v>
      </c>
      <c r="B432" t="s">
        <v>1446</v>
      </c>
      <c r="C432" t="s">
        <v>36</v>
      </c>
      <c r="D432">
        <v>1984</v>
      </c>
      <c r="E432" t="s">
        <v>17</v>
      </c>
      <c r="F432" t="s">
        <v>1459</v>
      </c>
      <c r="G432" t="s">
        <v>15</v>
      </c>
      <c r="H432">
        <v>11.13</v>
      </c>
      <c r="I432" t="s">
        <v>114</v>
      </c>
      <c r="J432" s="4" t="str">
        <f t="shared" si="24"/>
        <v>100</v>
      </c>
      <c r="K432">
        <v>11.13</v>
      </c>
      <c r="L432">
        <v>10.71</v>
      </c>
      <c r="M432">
        <f t="shared" si="25"/>
        <v>8.9847259658580398</v>
      </c>
      <c r="N432">
        <f t="shared" si="26"/>
        <v>96.226415094339615</v>
      </c>
      <c r="O432" s="4">
        <f t="shared" si="27"/>
        <v>3.7735849056603854</v>
      </c>
    </row>
    <row r="433" spans="1:15" x14ac:dyDescent="0.3">
      <c r="A433" t="s">
        <v>1399</v>
      </c>
      <c r="B433" t="s">
        <v>1446</v>
      </c>
      <c r="C433" t="s">
        <v>42</v>
      </c>
      <c r="D433">
        <v>1976</v>
      </c>
      <c r="E433" t="s">
        <v>17</v>
      </c>
      <c r="F433" t="s">
        <v>1461</v>
      </c>
      <c r="G433" t="s">
        <v>250</v>
      </c>
      <c r="H433">
        <v>11.13</v>
      </c>
      <c r="I433" t="s">
        <v>114</v>
      </c>
      <c r="J433" s="4" t="str">
        <f t="shared" si="24"/>
        <v>100</v>
      </c>
      <c r="K433">
        <v>11.13</v>
      </c>
      <c r="L433">
        <v>10.71</v>
      </c>
      <c r="M433">
        <f t="shared" si="25"/>
        <v>8.9847259658580398</v>
      </c>
      <c r="N433">
        <f t="shared" si="26"/>
        <v>96.226415094339615</v>
      </c>
      <c r="O433" s="4">
        <f t="shared" si="27"/>
        <v>3.7735849056603854</v>
      </c>
    </row>
    <row r="434" spans="1:15" x14ac:dyDescent="0.3">
      <c r="A434" t="s">
        <v>1399</v>
      </c>
      <c r="B434" t="s">
        <v>1446</v>
      </c>
      <c r="C434" t="s">
        <v>27</v>
      </c>
      <c r="D434">
        <v>2000</v>
      </c>
      <c r="E434" t="s">
        <v>17</v>
      </c>
      <c r="F434" t="s">
        <v>1452</v>
      </c>
      <c r="G434" t="s">
        <v>357</v>
      </c>
      <c r="H434">
        <v>11.12</v>
      </c>
      <c r="I434" t="s">
        <v>114</v>
      </c>
      <c r="J434" s="4" t="str">
        <f t="shared" si="24"/>
        <v>100</v>
      </c>
      <c r="K434">
        <v>11.12</v>
      </c>
      <c r="L434">
        <v>10.71</v>
      </c>
      <c r="M434">
        <f t="shared" si="25"/>
        <v>8.9928057553956844</v>
      </c>
      <c r="N434">
        <f t="shared" si="26"/>
        <v>96.312949640287783</v>
      </c>
      <c r="O434" s="4">
        <f t="shared" si="27"/>
        <v>3.6870503597122166</v>
      </c>
    </row>
    <row r="435" spans="1:15" x14ac:dyDescent="0.3">
      <c r="A435" t="s">
        <v>1399</v>
      </c>
      <c r="B435" t="s">
        <v>1446</v>
      </c>
      <c r="C435" t="s">
        <v>48</v>
      </c>
      <c r="D435">
        <v>1968</v>
      </c>
      <c r="E435" t="s">
        <v>17</v>
      </c>
      <c r="F435" t="s">
        <v>1464</v>
      </c>
      <c r="G435" t="s">
        <v>15</v>
      </c>
      <c r="H435">
        <v>11.1</v>
      </c>
      <c r="I435" t="s">
        <v>114</v>
      </c>
      <c r="J435" s="4" t="str">
        <f t="shared" si="24"/>
        <v>100</v>
      </c>
      <c r="K435">
        <v>11.1</v>
      </c>
      <c r="L435">
        <v>10.71</v>
      </c>
      <c r="M435">
        <f t="shared" si="25"/>
        <v>9.0090090090090094</v>
      </c>
      <c r="N435">
        <f t="shared" si="26"/>
        <v>96.486486486486498</v>
      </c>
      <c r="O435" s="4">
        <f t="shared" si="27"/>
        <v>3.5135135135135016</v>
      </c>
    </row>
    <row r="436" spans="1:15" x14ac:dyDescent="0.3">
      <c r="A436" t="s">
        <v>1399</v>
      </c>
      <c r="B436" t="s">
        <v>1446</v>
      </c>
      <c r="C436" t="s">
        <v>48</v>
      </c>
      <c r="D436">
        <v>1968</v>
      </c>
      <c r="E436" t="s">
        <v>20</v>
      </c>
      <c r="F436" t="s">
        <v>1465</v>
      </c>
      <c r="G436" t="s">
        <v>103</v>
      </c>
      <c r="H436">
        <v>11.1</v>
      </c>
      <c r="I436" t="s">
        <v>114</v>
      </c>
      <c r="J436" s="4" t="str">
        <f t="shared" si="24"/>
        <v>100</v>
      </c>
      <c r="K436">
        <v>11.1</v>
      </c>
      <c r="L436">
        <v>10.71</v>
      </c>
      <c r="M436">
        <f t="shared" si="25"/>
        <v>9.0090090090090094</v>
      </c>
      <c r="N436">
        <f t="shared" si="26"/>
        <v>96.486486486486498</v>
      </c>
      <c r="O436" s="4">
        <f t="shared" si="27"/>
        <v>3.5135135135135016</v>
      </c>
    </row>
    <row r="437" spans="1:15" x14ac:dyDescent="0.3">
      <c r="A437" t="s">
        <v>1399</v>
      </c>
      <c r="B437" t="s">
        <v>1446</v>
      </c>
      <c r="C437" t="s">
        <v>42</v>
      </c>
      <c r="D437">
        <v>1976</v>
      </c>
      <c r="E437" t="s">
        <v>13</v>
      </c>
      <c r="F437" t="s">
        <v>1460</v>
      </c>
      <c r="G437" t="s">
        <v>293</v>
      </c>
      <c r="H437">
        <v>11.08</v>
      </c>
      <c r="I437" t="s">
        <v>114</v>
      </c>
      <c r="J437" s="4" t="str">
        <f t="shared" si="24"/>
        <v>100</v>
      </c>
      <c r="K437">
        <v>11.08</v>
      </c>
      <c r="L437">
        <v>10.71</v>
      </c>
      <c r="M437">
        <f t="shared" si="25"/>
        <v>9.025270758122744</v>
      </c>
      <c r="N437">
        <f t="shared" si="26"/>
        <v>96.660649819494594</v>
      </c>
      <c r="O437" s="4">
        <f t="shared" si="27"/>
        <v>3.3393501805054058</v>
      </c>
    </row>
    <row r="438" spans="1:15" x14ac:dyDescent="0.3">
      <c r="A438" t="s">
        <v>1399</v>
      </c>
      <c r="B438" t="s">
        <v>1446</v>
      </c>
      <c r="C438" t="s">
        <v>86</v>
      </c>
      <c r="D438">
        <v>1980</v>
      </c>
      <c r="E438" t="s">
        <v>17</v>
      </c>
      <c r="F438" t="s">
        <v>1484</v>
      </c>
      <c r="G438" t="s">
        <v>250</v>
      </c>
      <c r="H438">
        <v>11.07</v>
      </c>
      <c r="I438" t="s">
        <v>114</v>
      </c>
      <c r="J438" s="4" t="str">
        <f t="shared" si="24"/>
        <v>100</v>
      </c>
      <c r="K438">
        <v>11.07</v>
      </c>
      <c r="L438">
        <v>10.71</v>
      </c>
      <c r="M438">
        <f t="shared" si="25"/>
        <v>9.033423667570009</v>
      </c>
      <c r="N438">
        <f t="shared" si="26"/>
        <v>96.747967479674799</v>
      </c>
      <c r="O438" s="4">
        <f t="shared" si="27"/>
        <v>3.2520325203252014</v>
      </c>
    </row>
    <row r="439" spans="1:15" x14ac:dyDescent="0.3">
      <c r="A439" t="s">
        <v>1399</v>
      </c>
      <c r="B439" t="s">
        <v>1446</v>
      </c>
      <c r="C439" t="s">
        <v>90</v>
      </c>
      <c r="D439">
        <v>1972</v>
      </c>
      <c r="E439" t="s">
        <v>13</v>
      </c>
      <c r="F439" t="s">
        <v>1461</v>
      </c>
      <c r="G439" t="s">
        <v>250</v>
      </c>
      <c r="H439">
        <v>11.07</v>
      </c>
      <c r="I439" t="s">
        <v>114</v>
      </c>
      <c r="J439" s="4" t="str">
        <f t="shared" si="24"/>
        <v>100</v>
      </c>
      <c r="K439">
        <v>11.07</v>
      </c>
      <c r="L439">
        <v>10.71</v>
      </c>
      <c r="M439">
        <f t="shared" si="25"/>
        <v>9.033423667570009</v>
      </c>
      <c r="N439">
        <f t="shared" si="26"/>
        <v>96.747967479674799</v>
      </c>
      <c r="O439" s="4">
        <f t="shared" si="27"/>
        <v>3.2520325203252014</v>
      </c>
    </row>
    <row r="440" spans="1:15" x14ac:dyDescent="0.3">
      <c r="A440" t="s">
        <v>1399</v>
      </c>
      <c r="B440" t="s">
        <v>1446</v>
      </c>
      <c r="C440" t="s">
        <v>86</v>
      </c>
      <c r="D440">
        <v>1980</v>
      </c>
      <c r="E440" t="s">
        <v>13</v>
      </c>
      <c r="F440" t="s">
        <v>1483</v>
      </c>
      <c r="G440" t="s">
        <v>55</v>
      </c>
      <c r="H440">
        <v>11.06</v>
      </c>
      <c r="I440" t="s">
        <v>114</v>
      </c>
      <c r="J440" s="4" t="str">
        <f t="shared" si="24"/>
        <v>100</v>
      </c>
      <c r="K440">
        <v>11.06</v>
      </c>
      <c r="L440">
        <v>10.71</v>
      </c>
      <c r="M440">
        <f t="shared" si="25"/>
        <v>9.0415913200723317</v>
      </c>
      <c r="N440">
        <f t="shared" si="26"/>
        <v>96.835443037974684</v>
      </c>
      <c r="O440" s="4">
        <f t="shared" si="27"/>
        <v>3.1645569620253156</v>
      </c>
    </row>
    <row r="441" spans="1:15" x14ac:dyDescent="0.3">
      <c r="A441" t="s">
        <v>1399</v>
      </c>
      <c r="B441" t="s">
        <v>1446</v>
      </c>
      <c r="C441" t="s">
        <v>48</v>
      </c>
      <c r="D441">
        <v>1968</v>
      </c>
      <c r="E441" t="s">
        <v>13</v>
      </c>
      <c r="F441" t="s">
        <v>1463</v>
      </c>
      <c r="G441" t="s">
        <v>15</v>
      </c>
      <c r="H441">
        <v>11</v>
      </c>
      <c r="I441" t="s">
        <v>114</v>
      </c>
      <c r="J441" s="4" t="str">
        <f t="shared" si="24"/>
        <v>100</v>
      </c>
      <c r="K441">
        <v>11</v>
      </c>
      <c r="L441">
        <v>10.71</v>
      </c>
      <c r="M441">
        <f t="shared" si="25"/>
        <v>9.0909090909090917</v>
      </c>
      <c r="N441">
        <f t="shared" si="26"/>
        <v>97.363636363636374</v>
      </c>
      <c r="O441" s="4">
        <f t="shared" si="27"/>
        <v>2.636363636363626</v>
      </c>
    </row>
    <row r="442" spans="1:15" x14ac:dyDescent="0.3">
      <c r="A442" t="s">
        <v>1399</v>
      </c>
      <c r="B442" t="s">
        <v>1446</v>
      </c>
      <c r="C442" t="s">
        <v>53</v>
      </c>
      <c r="D442">
        <v>1960</v>
      </c>
      <c r="E442" t="s">
        <v>13</v>
      </c>
      <c r="F442" t="s">
        <v>1466</v>
      </c>
      <c r="G442" t="s">
        <v>15</v>
      </c>
      <c r="H442">
        <v>11</v>
      </c>
      <c r="I442" t="s">
        <v>114</v>
      </c>
      <c r="J442" s="4" t="str">
        <f t="shared" si="24"/>
        <v>100</v>
      </c>
      <c r="K442">
        <v>11</v>
      </c>
      <c r="L442">
        <v>10.71</v>
      </c>
      <c r="M442">
        <f t="shared" si="25"/>
        <v>9.0909090909090917</v>
      </c>
      <c r="N442">
        <f t="shared" si="26"/>
        <v>97.363636363636374</v>
      </c>
      <c r="O442" s="4">
        <f t="shared" si="27"/>
        <v>2.636363636363626</v>
      </c>
    </row>
    <row r="443" spans="1:15" x14ac:dyDescent="0.3">
      <c r="A443" t="s">
        <v>1399</v>
      </c>
      <c r="B443" t="s">
        <v>1446</v>
      </c>
      <c r="C443" t="s">
        <v>23</v>
      </c>
      <c r="D443">
        <v>2008</v>
      </c>
      <c r="E443" t="s">
        <v>17</v>
      </c>
      <c r="F443" t="s">
        <v>1450</v>
      </c>
      <c r="G443" t="s">
        <v>113</v>
      </c>
      <c r="H443">
        <v>10.98</v>
      </c>
      <c r="I443" t="s">
        <v>114</v>
      </c>
      <c r="J443" s="4" t="str">
        <f t="shared" si="24"/>
        <v>100</v>
      </c>
      <c r="K443">
        <v>10.98</v>
      </c>
      <c r="L443">
        <v>10.71</v>
      </c>
      <c r="M443">
        <f t="shared" si="25"/>
        <v>9.1074681238615653</v>
      </c>
      <c r="N443">
        <f t="shared" si="26"/>
        <v>97.540983606557376</v>
      </c>
      <c r="O443" s="4">
        <f t="shared" si="27"/>
        <v>2.4590163934426243</v>
      </c>
    </row>
    <row r="444" spans="1:15" x14ac:dyDescent="0.3">
      <c r="A444" t="s">
        <v>1399</v>
      </c>
      <c r="B444" t="s">
        <v>1446</v>
      </c>
      <c r="C444" t="s">
        <v>23</v>
      </c>
      <c r="D444">
        <v>2008</v>
      </c>
      <c r="E444" t="s">
        <v>17</v>
      </c>
      <c r="F444" t="s">
        <v>1451</v>
      </c>
      <c r="G444" t="s">
        <v>113</v>
      </c>
      <c r="H444">
        <v>10.98</v>
      </c>
      <c r="I444" t="s">
        <v>114</v>
      </c>
      <c r="J444" s="4" t="str">
        <f t="shared" si="24"/>
        <v>100</v>
      </c>
      <c r="K444">
        <v>10.98</v>
      </c>
      <c r="L444">
        <v>10.71</v>
      </c>
      <c r="M444">
        <f t="shared" si="25"/>
        <v>9.1074681238615653</v>
      </c>
      <c r="N444">
        <f t="shared" si="26"/>
        <v>97.540983606557376</v>
      </c>
      <c r="O444" s="4">
        <f t="shared" si="27"/>
        <v>2.4590163934426243</v>
      </c>
    </row>
    <row r="445" spans="1:15" x14ac:dyDescent="0.3">
      <c r="A445" t="s">
        <v>1399</v>
      </c>
      <c r="B445" t="s">
        <v>1446</v>
      </c>
      <c r="C445" t="s">
        <v>36</v>
      </c>
      <c r="D445">
        <v>1984</v>
      </c>
      <c r="E445" t="s">
        <v>13</v>
      </c>
      <c r="F445" t="s">
        <v>1458</v>
      </c>
      <c r="G445" t="s">
        <v>15</v>
      </c>
      <c r="H445">
        <v>10.97</v>
      </c>
      <c r="I445" t="s">
        <v>114</v>
      </c>
      <c r="J445" s="4" t="str">
        <f t="shared" si="24"/>
        <v>100</v>
      </c>
      <c r="K445">
        <v>10.97</v>
      </c>
      <c r="L445">
        <v>10.71</v>
      </c>
      <c r="M445">
        <f t="shared" si="25"/>
        <v>9.115770282588878</v>
      </c>
      <c r="N445">
        <f t="shared" si="26"/>
        <v>97.629899726526887</v>
      </c>
      <c r="O445" s="4">
        <f t="shared" si="27"/>
        <v>2.3701002734731134</v>
      </c>
    </row>
    <row r="446" spans="1:15" x14ac:dyDescent="0.3">
      <c r="A446" t="s">
        <v>1399</v>
      </c>
      <c r="B446" t="s">
        <v>1446</v>
      </c>
      <c r="C446" t="s">
        <v>81</v>
      </c>
      <c r="D446">
        <v>2004</v>
      </c>
      <c r="E446" t="s">
        <v>20</v>
      </c>
      <c r="F446" t="s">
        <v>1479</v>
      </c>
      <c r="G446" t="s">
        <v>113</v>
      </c>
      <c r="H446">
        <v>10.97</v>
      </c>
      <c r="I446" t="s">
        <v>114</v>
      </c>
      <c r="J446" s="4" t="str">
        <f t="shared" si="24"/>
        <v>100</v>
      </c>
      <c r="K446">
        <v>10.97</v>
      </c>
      <c r="L446">
        <v>10.71</v>
      </c>
      <c r="M446">
        <f t="shared" si="25"/>
        <v>9.115770282588878</v>
      </c>
      <c r="N446">
        <f t="shared" si="26"/>
        <v>97.629899726526887</v>
      </c>
      <c r="O446" s="4">
        <f t="shared" si="27"/>
        <v>2.3701002734731134</v>
      </c>
    </row>
    <row r="447" spans="1:15" x14ac:dyDescent="0.3">
      <c r="A447" t="s">
        <v>1399</v>
      </c>
      <c r="B447" t="s">
        <v>1446</v>
      </c>
      <c r="C447" t="s">
        <v>81</v>
      </c>
      <c r="D447">
        <v>2004</v>
      </c>
      <c r="E447" t="s">
        <v>17</v>
      </c>
      <c r="F447" t="s">
        <v>1481</v>
      </c>
      <c r="G447" t="s">
        <v>15</v>
      </c>
      <c r="H447">
        <v>10.96</v>
      </c>
      <c r="I447" t="s">
        <v>114</v>
      </c>
      <c r="J447" s="4" t="str">
        <f t="shared" si="24"/>
        <v>100</v>
      </c>
      <c r="K447">
        <v>10.96</v>
      </c>
      <c r="L447">
        <v>10.71</v>
      </c>
      <c r="M447">
        <f t="shared" si="25"/>
        <v>9.1240875912408743</v>
      </c>
      <c r="N447">
        <f t="shared" si="26"/>
        <v>97.718978102189766</v>
      </c>
      <c r="O447" s="4">
        <f t="shared" si="27"/>
        <v>2.2810218978102341</v>
      </c>
    </row>
    <row r="448" spans="1:15" x14ac:dyDescent="0.3">
      <c r="A448" t="s">
        <v>1399</v>
      </c>
      <c r="B448" t="s">
        <v>1446</v>
      </c>
      <c r="C448" t="s">
        <v>84</v>
      </c>
      <c r="D448">
        <v>1996</v>
      </c>
      <c r="E448" t="s">
        <v>20</v>
      </c>
      <c r="F448" t="s">
        <v>1482</v>
      </c>
      <c r="G448" t="s">
        <v>15</v>
      </c>
      <c r="H448">
        <v>10.96</v>
      </c>
      <c r="I448" t="s">
        <v>114</v>
      </c>
      <c r="J448" s="4" t="str">
        <f t="shared" si="24"/>
        <v>100</v>
      </c>
      <c r="K448">
        <v>10.96</v>
      </c>
      <c r="L448">
        <v>10.71</v>
      </c>
      <c r="M448">
        <f t="shared" si="25"/>
        <v>9.1240875912408743</v>
      </c>
      <c r="N448">
        <f t="shared" si="26"/>
        <v>97.718978102189766</v>
      </c>
      <c r="O448" s="4">
        <f t="shared" si="27"/>
        <v>2.2810218978102341</v>
      </c>
    </row>
    <row r="449" spans="1:15" x14ac:dyDescent="0.3">
      <c r="A449" t="s">
        <v>1399</v>
      </c>
      <c r="B449" t="s">
        <v>1446</v>
      </c>
      <c r="C449" t="s">
        <v>84</v>
      </c>
      <c r="D449">
        <v>1996</v>
      </c>
      <c r="E449" t="s">
        <v>13</v>
      </c>
      <c r="F449" t="s">
        <v>1455</v>
      </c>
      <c r="G449" t="s">
        <v>15</v>
      </c>
      <c r="H449">
        <v>10.94</v>
      </c>
      <c r="I449" t="s">
        <v>114</v>
      </c>
      <c r="J449" s="4" t="str">
        <f t="shared" si="24"/>
        <v>100</v>
      </c>
      <c r="K449">
        <v>10.94</v>
      </c>
      <c r="L449">
        <v>10.71</v>
      </c>
      <c r="M449">
        <f t="shared" si="25"/>
        <v>9.1407678244972583</v>
      </c>
      <c r="N449">
        <f t="shared" si="26"/>
        <v>97.897623400365646</v>
      </c>
      <c r="O449" s="4">
        <f t="shared" si="27"/>
        <v>2.1023765996343542</v>
      </c>
    </row>
    <row r="450" spans="1:15" x14ac:dyDescent="0.3">
      <c r="A450" t="s">
        <v>1399</v>
      </c>
      <c r="B450" t="s">
        <v>1446</v>
      </c>
      <c r="C450" t="s">
        <v>84</v>
      </c>
      <c r="D450">
        <v>1996</v>
      </c>
      <c r="E450" t="s">
        <v>17</v>
      </c>
      <c r="F450" t="s">
        <v>1454</v>
      </c>
      <c r="G450" t="s">
        <v>113</v>
      </c>
      <c r="H450">
        <v>10.94</v>
      </c>
      <c r="I450" t="s">
        <v>114</v>
      </c>
      <c r="J450" s="4" t="str">
        <f t="shared" si="24"/>
        <v>100</v>
      </c>
      <c r="K450">
        <v>10.94</v>
      </c>
      <c r="L450">
        <v>10.71</v>
      </c>
      <c r="M450">
        <f t="shared" si="25"/>
        <v>9.1407678244972583</v>
      </c>
      <c r="N450">
        <f t="shared" si="26"/>
        <v>97.897623400365646</v>
      </c>
      <c r="O450" s="4">
        <f t="shared" si="27"/>
        <v>2.1023765996343542</v>
      </c>
    </row>
    <row r="451" spans="1:15" x14ac:dyDescent="0.3">
      <c r="A451" t="s">
        <v>1399</v>
      </c>
      <c r="B451" t="s">
        <v>1446</v>
      </c>
      <c r="C451" t="s">
        <v>81</v>
      </c>
      <c r="D451">
        <v>2004</v>
      </c>
      <c r="E451" t="s">
        <v>13</v>
      </c>
      <c r="F451" t="s">
        <v>1480</v>
      </c>
      <c r="G451" t="s">
        <v>832</v>
      </c>
      <c r="H451">
        <v>10.93</v>
      </c>
      <c r="I451" t="s">
        <v>114</v>
      </c>
      <c r="J451" s="4" t="str">
        <f t="shared" ref="J451:J514" si="28">LEFT(I451,FIND("M",I451,1)-1)</f>
        <v>100</v>
      </c>
      <c r="K451">
        <v>10.93</v>
      </c>
      <c r="L451">
        <v>10.71</v>
      </c>
      <c r="M451">
        <f t="shared" ref="M451:M514" si="29">J451/K451</f>
        <v>9.149130832570906</v>
      </c>
      <c r="N451">
        <f t="shared" ref="N451:N514" si="30">M451*L451</f>
        <v>97.987191216834404</v>
      </c>
      <c r="O451" s="4">
        <f t="shared" ref="O451:O514" si="31">J451-N451</f>
        <v>2.0128087831655961</v>
      </c>
    </row>
    <row r="452" spans="1:15" x14ac:dyDescent="0.3">
      <c r="A452" t="s">
        <v>1399</v>
      </c>
      <c r="B452" t="s">
        <v>1446</v>
      </c>
      <c r="C452" t="s">
        <v>12</v>
      </c>
      <c r="D452">
        <v>2016</v>
      </c>
      <c r="E452" t="s">
        <v>20</v>
      </c>
      <c r="F452" t="s">
        <v>1449</v>
      </c>
      <c r="G452" t="s">
        <v>113</v>
      </c>
      <c r="H452">
        <v>10.86</v>
      </c>
      <c r="I452" t="s">
        <v>114</v>
      </c>
      <c r="J452" s="4" t="str">
        <f t="shared" si="28"/>
        <v>100</v>
      </c>
      <c r="K452">
        <v>10.86</v>
      </c>
      <c r="L452">
        <v>10.71</v>
      </c>
      <c r="M452">
        <f t="shared" si="29"/>
        <v>9.2081031307550649</v>
      </c>
      <c r="N452">
        <f t="shared" si="30"/>
        <v>98.618784530386748</v>
      </c>
      <c r="O452" s="4">
        <f t="shared" si="31"/>
        <v>1.3812154696132524</v>
      </c>
    </row>
    <row r="453" spans="1:15" x14ac:dyDescent="0.3">
      <c r="A453" t="s">
        <v>1399</v>
      </c>
      <c r="B453" t="s">
        <v>1446</v>
      </c>
      <c r="C453" t="s">
        <v>31</v>
      </c>
      <c r="D453">
        <v>1992</v>
      </c>
      <c r="E453" t="s">
        <v>20</v>
      </c>
      <c r="F453" t="s">
        <v>1457</v>
      </c>
      <c r="G453" t="s">
        <v>727</v>
      </c>
      <c r="H453">
        <v>10.84</v>
      </c>
      <c r="I453" t="s">
        <v>114</v>
      </c>
      <c r="J453" s="4" t="str">
        <f t="shared" si="28"/>
        <v>100</v>
      </c>
      <c r="K453">
        <v>10.84</v>
      </c>
      <c r="L453">
        <v>10.71</v>
      </c>
      <c r="M453">
        <f t="shared" si="29"/>
        <v>9.2250922509225095</v>
      </c>
      <c r="N453">
        <f t="shared" si="30"/>
        <v>98.80073800738009</v>
      </c>
      <c r="O453" s="4">
        <f t="shared" si="31"/>
        <v>1.1992619926199097</v>
      </c>
    </row>
    <row r="454" spans="1:15" x14ac:dyDescent="0.3">
      <c r="A454" t="s">
        <v>1399</v>
      </c>
      <c r="B454" t="s">
        <v>1446</v>
      </c>
      <c r="C454" t="s">
        <v>12</v>
      </c>
      <c r="D454">
        <v>2016</v>
      </c>
      <c r="E454" t="s">
        <v>17</v>
      </c>
      <c r="F454" t="s">
        <v>1448</v>
      </c>
      <c r="G454" t="s">
        <v>15</v>
      </c>
      <c r="H454">
        <v>10.83</v>
      </c>
      <c r="I454" t="s">
        <v>114</v>
      </c>
      <c r="J454" s="4" t="str">
        <f t="shared" si="28"/>
        <v>100</v>
      </c>
      <c r="K454">
        <v>10.83</v>
      </c>
      <c r="L454">
        <v>10.71</v>
      </c>
      <c r="M454">
        <f t="shared" si="29"/>
        <v>9.2336103416435833</v>
      </c>
      <c r="N454">
        <f t="shared" si="30"/>
        <v>98.891966759002784</v>
      </c>
      <c r="O454" s="4">
        <f t="shared" si="31"/>
        <v>1.1080332409972158</v>
      </c>
    </row>
    <row r="455" spans="1:15" x14ac:dyDescent="0.3">
      <c r="A455" t="s">
        <v>1399</v>
      </c>
      <c r="B455" t="s">
        <v>1446</v>
      </c>
      <c r="C455" t="s">
        <v>31</v>
      </c>
      <c r="D455">
        <v>1992</v>
      </c>
      <c r="E455" t="s">
        <v>17</v>
      </c>
      <c r="F455" t="s">
        <v>1456</v>
      </c>
      <c r="G455" t="s">
        <v>113</v>
      </c>
      <c r="H455">
        <v>10.83</v>
      </c>
      <c r="I455" t="s">
        <v>114</v>
      </c>
      <c r="J455" s="4" t="str">
        <f t="shared" si="28"/>
        <v>100</v>
      </c>
      <c r="K455">
        <v>10.83</v>
      </c>
      <c r="L455">
        <v>10.71</v>
      </c>
      <c r="M455">
        <f t="shared" si="29"/>
        <v>9.2336103416435833</v>
      </c>
      <c r="N455">
        <f t="shared" si="30"/>
        <v>98.891966759002784</v>
      </c>
      <c r="O455" s="4">
        <f t="shared" si="31"/>
        <v>1.1080332409972158</v>
      </c>
    </row>
    <row r="456" spans="1:15" x14ac:dyDescent="0.3">
      <c r="A456" t="s">
        <v>1399</v>
      </c>
      <c r="B456" t="s">
        <v>1446</v>
      </c>
      <c r="C456" t="s">
        <v>31</v>
      </c>
      <c r="D456">
        <v>1992</v>
      </c>
      <c r="E456" t="s">
        <v>13</v>
      </c>
      <c r="F456" t="s">
        <v>1455</v>
      </c>
      <c r="G456" t="s">
        <v>15</v>
      </c>
      <c r="H456">
        <v>10.82</v>
      </c>
      <c r="I456" t="s">
        <v>114</v>
      </c>
      <c r="J456" s="4" t="str">
        <f t="shared" si="28"/>
        <v>100</v>
      </c>
      <c r="K456">
        <v>10.82</v>
      </c>
      <c r="L456">
        <v>10.71</v>
      </c>
      <c r="M456">
        <f t="shared" si="29"/>
        <v>9.2421441774491679</v>
      </c>
      <c r="N456">
        <f t="shared" si="30"/>
        <v>98.983364140480603</v>
      </c>
      <c r="O456" s="4">
        <f t="shared" si="31"/>
        <v>1.0166358595193969</v>
      </c>
    </row>
    <row r="457" spans="1:15" x14ac:dyDescent="0.3">
      <c r="A457" t="s">
        <v>1399</v>
      </c>
      <c r="B457" t="s">
        <v>1446</v>
      </c>
      <c r="C457" t="s">
        <v>78</v>
      </c>
      <c r="D457">
        <v>2012</v>
      </c>
      <c r="E457" t="s">
        <v>20</v>
      </c>
      <c r="F457" t="s">
        <v>1479</v>
      </c>
      <c r="G457" t="s">
        <v>113</v>
      </c>
      <c r="H457">
        <v>10.81</v>
      </c>
      <c r="I457" t="s">
        <v>114</v>
      </c>
      <c r="J457" s="4" t="str">
        <f t="shared" si="28"/>
        <v>100</v>
      </c>
      <c r="K457">
        <v>10.81</v>
      </c>
      <c r="L457">
        <v>10.71</v>
      </c>
      <c r="M457">
        <f t="shared" si="29"/>
        <v>9.250693802035153</v>
      </c>
      <c r="N457">
        <f t="shared" si="30"/>
        <v>99.07493061979649</v>
      </c>
      <c r="O457" s="4">
        <f t="shared" si="31"/>
        <v>0.92506938020351015</v>
      </c>
    </row>
    <row r="458" spans="1:15" x14ac:dyDescent="0.3">
      <c r="A458" t="s">
        <v>1399</v>
      </c>
      <c r="B458" t="s">
        <v>1446</v>
      </c>
      <c r="C458" t="s">
        <v>23</v>
      </c>
      <c r="D458">
        <v>2008</v>
      </c>
      <c r="E458" t="s">
        <v>13</v>
      </c>
      <c r="F458" t="s">
        <v>1449</v>
      </c>
      <c r="G458" t="s">
        <v>113</v>
      </c>
      <c r="H458">
        <v>10.78</v>
      </c>
      <c r="I458" t="s">
        <v>114</v>
      </c>
      <c r="J458" s="4" t="str">
        <f t="shared" si="28"/>
        <v>100</v>
      </c>
      <c r="K458">
        <v>10.78</v>
      </c>
      <c r="L458">
        <v>10.71</v>
      </c>
      <c r="M458">
        <f t="shared" si="29"/>
        <v>9.2764378478664202</v>
      </c>
      <c r="N458">
        <f t="shared" si="30"/>
        <v>99.350649350649363</v>
      </c>
      <c r="O458" s="4">
        <f t="shared" si="31"/>
        <v>0.64935064935063735</v>
      </c>
    </row>
    <row r="459" spans="1:15" x14ac:dyDescent="0.3">
      <c r="A459" t="s">
        <v>1399</v>
      </c>
      <c r="B459" t="s">
        <v>1446</v>
      </c>
      <c r="C459" t="s">
        <v>78</v>
      </c>
      <c r="D459">
        <v>2012</v>
      </c>
      <c r="E459" t="s">
        <v>17</v>
      </c>
      <c r="F459" t="s">
        <v>1478</v>
      </c>
      <c r="G459" t="s">
        <v>15</v>
      </c>
      <c r="H459">
        <v>10.78</v>
      </c>
      <c r="I459" t="s">
        <v>114</v>
      </c>
      <c r="J459" s="4" t="str">
        <f t="shared" si="28"/>
        <v>100</v>
      </c>
      <c r="K459">
        <v>10.78</v>
      </c>
      <c r="L459">
        <v>10.71</v>
      </c>
      <c r="M459">
        <f t="shared" si="29"/>
        <v>9.2764378478664202</v>
      </c>
      <c r="N459">
        <f t="shared" si="30"/>
        <v>99.350649350649363</v>
      </c>
      <c r="O459" s="4">
        <f t="shared" si="31"/>
        <v>0.64935064935063735</v>
      </c>
    </row>
    <row r="460" spans="1:15" x14ac:dyDescent="0.3">
      <c r="A460" t="s">
        <v>1399</v>
      </c>
      <c r="B460" t="s">
        <v>1446</v>
      </c>
      <c r="C460" t="s">
        <v>78</v>
      </c>
      <c r="D460">
        <v>2012</v>
      </c>
      <c r="E460" t="s">
        <v>13</v>
      </c>
      <c r="F460" t="s">
        <v>1449</v>
      </c>
      <c r="G460" t="s">
        <v>113</v>
      </c>
      <c r="H460">
        <v>10.75</v>
      </c>
      <c r="I460" t="s">
        <v>114</v>
      </c>
      <c r="J460" s="4" t="str">
        <f t="shared" si="28"/>
        <v>100</v>
      </c>
      <c r="K460">
        <v>10.75</v>
      </c>
      <c r="L460">
        <v>10.71</v>
      </c>
      <c r="M460">
        <f t="shared" si="29"/>
        <v>9.3023255813953494</v>
      </c>
      <c r="N460">
        <f t="shared" si="30"/>
        <v>99.6279069767442</v>
      </c>
      <c r="O460" s="4">
        <f t="shared" si="31"/>
        <v>0.3720930232558004</v>
      </c>
    </row>
    <row r="461" spans="1:15" x14ac:dyDescent="0.3">
      <c r="A461" t="s">
        <v>1399</v>
      </c>
      <c r="B461" t="s">
        <v>1446</v>
      </c>
      <c r="C461" t="s">
        <v>12</v>
      </c>
      <c r="D461">
        <v>2016</v>
      </c>
      <c r="E461" t="s">
        <v>13</v>
      </c>
      <c r="F461" t="s">
        <v>1447</v>
      </c>
      <c r="G461" t="s">
        <v>113</v>
      </c>
      <c r="H461">
        <v>10.71</v>
      </c>
      <c r="I461" t="s">
        <v>114</v>
      </c>
      <c r="J461" s="4" t="str">
        <f t="shared" si="28"/>
        <v>100</v>
      </c>
      <c r="K461">
        <v>10.71</v>
      </c>
      <c r="L461">
        <v>10.71</v>
      </c>
      <c r="M461">
        <f t="shared" si="29"/>
        <v>9.3370681605975712</v>
      </c>
      <c r="N461">
        <f t="shared" si="30"/>
        <v>100</v>
      </c>
      <c r="O461" s="4">
        <f t="shared" si="31"/>
        <v>0</v>
      </c>
    </row>
    <row r="462" spans="1:15" x14ac:dyDescent="0.3">
      <c r="A462" t="s">
        <v>1399</v>
      </c>
      <c r="B462" t="s">
        <v>1446</v>
      </c>
      <c r="C462" t="s">
        <v>70</v>
      </c>
      <c r="D462">
        <v>1928</v>
      </c>
      <c r="E462" t="s">
        <v>17</v>
      </c>
      <c r="F462" t="s">
        <v>1476</v>
      </c>
      <c r="G462" t="s">
        <v>117</v>
      </c>
      <c r="H462" t="s">
        <v>158</v>
      </c>
      <c r="I462" t="s">
        <v>114</v>
      </c>
      <c r="J462" s="4" t="str">
        <f t="shared" si="28"/>
        <v>100</v>
      </c>
      <c r="K462">
        <v>0</v>
      </c>
      <c r="M462" t="e">
        <f t="shared" si="29"/>
        <v>#DIV/0!</v>
      </c>
      <c r="N462" t="e">
        <f t="shared" si="30"/>
        <v>#DIV/0!</v>
      </c>
      <c r="O462" s="4" t="e">
        <f t="shared" si="31"/>
        <v>#DIV/0!</v>
      </c>
    </row>
    <row r="463" spans="1:15" x14ac:dyDescent="0.3">
      <c r="A463" t="s">
        <v>1399</v>
      </c>
      <c r="B463" t="s">
        <v>1446</v>
      </c>
      <c r="C463" t="s">
        <v>70</v>
      </c>
      <c r="D463">
        <v>1928</v>
      </c>
      <c r="E463" t="s">
        <v>20</v>
      </c>
      <c r="F463" t="s">
        <v>1477</v>
      </c>
      <c r="G463" t="s">
        <v>117</v>
      </c>
      <c r="H463" t="s">
        <v>158</v>
      </c>
      <c r="I463" t="s">
        <v>114</v>
      </c>
      <c r="J463" s="4" t="str">
        <f t="shared" si="28"/>
        <v>100</v>
      </c>
      <c r="K463">
        <v>0</v>
      </c>
      <c r="M463" t="e">
        <f t="shared" si="29"/>
        <v>#DIV/0!</v>
      </c>
      <c r="N463" t="e">
        <f t="shared" si="30"/>
        <v>#DIV/0!</v>
      </c>
      <c r="O463" s="4" t="e">
        <f t="shared" si="31"/>
        <v>#DIV/0!</v>
      </c>
    </row>
    <row r="464" spans="1:15" x14ac:dyDescent="0.3">
      <c r="A464" t="s">
        <v>1399</v>
      </c>
      <c r="B464" t="s">
        <v>1497</v>
      </c>
      <c r="C464" t="s">
        <v>12</v>
      </c>
      <c r="D464">
        <v>2016</v>
      </c>
      <c r="E464" t="s">
        <v>20</v>
      </c>
      <c r="F464" t="s">
        <v>1500</v>
      </c>
      <c r="G464" t="s">
        <v>15</v>
      </c>
      <c r="H464" s="1" t="d">
        <v>00:04:11.00000000000001900</v>
      </c>
      <c r="I464" t="s">
        <v>274</v>
      </c>
      <c r="J464" s="4" t="str">
        <f t="shared" si="28"/>
        <v>1500</v>
      </c>
      <c r="K464">
        <v>251</v>
      </c>
      <c r="L464">
        <v>235</v>
      </c>
      <c r="M464">
        <f t="shared" si="29"/>
        <v>5.9760956175298805</v>
      </c>
      <c r="N464">
        <f t="shared" si="30"/>
        <v>1404.3824701195219</v>
      </c>
      <c r="O464" s="4">
        <f t="shared" si="31"/>
        <v>95.61752988047806</v>
      </c>
    </row>
    <row r="465" spans="1:15" x14ac:dyDescent="0.3">
      <c r="A465" t="s">
        <v>1399</v>
      </c>
      <c r="B465" t="s">
        <v>1497</v>
      </c>
      <c r="C465" t="s">
        <v>78</v>
      </c>
      <c r="D465">
        <v>2012</v>
      </c>
      <c r="E465" t="s">
        <v>20</v>
      </c>
      <c r="F465" t="s">
        <v>1517</v>
      </c>
      <c r="G465" t="s">
        <v>1518</v>
      </c>
      <c r="H465" s="1" t="d">
        <v>00:04:11.00000000000001900</v>
      </c>
      <c r="I465" t="s">
        <v>274</v>
      </c>
      <c r="J465" s="4" t="str">
        <f t="shared" si="28"/>
        <v>1500</v>
      </c>
      <c r="K465">
        <v>251</v>
      </c>
      <c r="L465">
        <v>235</v>
      </c>
      <c r="M465">
        <f t="shared" si="29"/>
        <v>5.9760956175298805</v>
      </c>
      <c r="N465">
        <f t="shared" si="30"/>
        <v>1404.3824701195219</v>
      </c>
      <c r="O465" s="4">
        <f t="shared" si="31"/>
        <v>95.61752988047806</v>
      </c>
    </row>
    <row r="466" spans="1:15" x14ac:dyDescent="0.3">
      <c r="A466" t="s">
        <v>1399</v>
      </c>
      <c r="B466" t="s">
        <v>1497</v>
      </c>
      <c r="C466" t="s">
        <v>12</v>
      </c>
      <c r="D466">
        <v>2016</v>
      </c>
      <c r="E466" t="s">
        <v>17</v>
      </c>
      <c r="F466" t="s">
        <v>1499</v>
      </c>
      <c r="G466" t="s">
        <v>22</v>
      </c>
      <c r="H466" s="1" t="d">
        <v>00:04:10.00000000000002675</v>
      </c>
      <c r="I466" t="s">
        <v>274</v>
      </c>
      <c r="J466" s="4" t="str">
        <f t="shared" si="28"/>
        <v>1500</v>
      </c>
      <c r="K466">
        <v>250</v>
      </c>
      <c r="L466">
        <v>235</v>
      </c>
      <c r="M466">
        <f t="shared" si="29"/>
        <v>6</v>
      </c>
      <c r="N466">
        <f t="shared" si="30"/>
        <v>1410</v>
      </c>
      <c r="O466" s="4">
        <f t="shared" si="31"/>
        <v>90</v>
      </c>
    </row>
    <row r="467" spans="1:15" x14ac:dyDescent="0.3">
      <c r="A467" t="s">
        <v>1399</v>
      </c>
      <c r="B467" t="s">
        <v>1497</v>
      </c>
      <c r="C467" t="s">
        <v>78</v>
      </c>
      <c r="D467">
        <v>2012</v>
      </c>
      <c r="E467" t="s">
        <v>17</v>
      </c>
      <c r="F467" t="s">
        <v>1516</v>
      </c>
      <c r="G467" t="s">
        <v>518</v>
      </c>
      <c r="H467" s="1" t="d">
        <v>00:04:10.00000000000002675</v>
      </c>
      <c r="I467" t="s">
        <v>274</v>
      </c>
      <c r="J467" s="4" t="str">
        <f t="shared" si="28"/>
        <v>1500</v>
      </c>
      <c r="K467">
        <v>250</v>
      </c>
      <c r="L467">
        <v>235</v>
      </c>
      <c r="M467">
        <f t="shared" si="29"/>
        <v>6</v>
      </c>
      <c r="N467">
        <f t="shared" si="30"/>
        <v>1410</v>
      </c>
      <c r="O467" s="4">
        <f t="shared" si="31"/>
        <v>90</v>
      </c>
    </row>
    <row r="468" spans="1:15" x14ac:dyDescent="0.3">
      <c r="A468" t="s">
        <v>1399</v>
      </c>
      <c r="B468" t="s">
        <v>1497</v>
      </c>
      <c r="C468" t="s">
        <v>12</v>
      </c>
      <c r="D468">
        <v>2016</v>
      </c>
      <c r="E468" t="s">
        <v>13</v>
      </c>
      <c r="F468" t="s">
        <v>1498</v>
      </c>
      <c r="G468" t="s">
        <v>19</v>
      </c>
      <c r="H468" s="1" t="d">
        <v>00:04:08.99999999999999400</v>
      </c>
      <c r="I468" t="s">
        <v>274</v>
      </c>
      <c r="J468" s="4" t="str">
        <f t="shared" si="28"/>
        <v>1500</v>
      </c>
      <c r="K468">
        <v>249</v>
      </c>
      <c r="L468">
        <v>235</v>
      </c>
      <c r="M468">
        <f t="shared" si="29"/>
        <v>6.024096385542169</v>
      </c>
      <c r="N468">
        <f t="shared" si="30"/>
        <v>1415.6626506024097</v>
      </c>
      <c r="O468" s="4">
        <f t="shared" si="31"/>
        <v>84.337349397590287</v>
      </c>
    </row>
    <row r="469" spans="1:15" x14ac:dyDescent="0.3">
      <c r="A469" t="s">
        <v>1399</v>
      </c>
      <c r="B469" t="s">
        <v>1497</v>
      </c>
      <c r="C469" t="s">
        <v>42</v>
      </c>
      <c r="D469">
        <v>1976</v>
      </c>
      <c r="E469" t="s">
        <v>17</v>
      </c>
      <c r="F469" t="s">
        <v>1514</v>
      </c>
      <c r="G469" t="s">
        <v>250</v>
      </c>
      <c r="H469" s="1" t="d">
        <v>00:04:05.9999999999999700</v>
      </c>
      <c r="I469" t="s">
        <v>274</v>
      </c>
      <c r="J469" s="4" t="str">
        <f t="shared" si="28"/>
        <v>1500</v>
      </c>
      <c r="K469">
        <v>246</v>
      </c>
      <c r="L469">
        <v>235</v>
      </c>
      <c r="M469">
        <f t="shared" si="29"/>
        <v>6.0975609756097562</v>
      </c>
      <c r="N469">
        <f t="shared" si="30"/>
        <v>1432.9268292682927</v>
      </c>
      <c r="O469" s="4">
        <f t="shared" si="31"/>
        <v>67.073170731707251</v>
      </c>
    </row>
    <row r="470" spans="1:15" x14ac:dyDescent="0.3">
      <c r="A470" t="s">
        <v>1399</v>
      </c>
      <c r="B470" t="s">
        <v>1497</v>
      </c>
      <c r="C470" t="s">
        <v>42</v>
      </c>
      <c r="D470">
        <v>1976</v>
      </c>
      <c r="E470" t="s">
        <v>20</v>
      </c>
      <c r="F470" t="s">
        <v>1515</v>
      </c>
      <c r="G470" t="s">
        <v>250</v>
      </c>
      <c r="H470" s="1" t="d">
        <v>00:04:05.9999999999999700</v>
      </c>
      <c r="I470" t="s">
        <v>274</v>
      </c>
      <c r="J470" s="4" t="str">
        <f t="shared" si="28"/>
        <v>1500</v>
      </c>
      <c r="K470">
        <v>246</v>
      </c>
      <c r="L470">
        <v>235</v>
      </c>
      <c r="M470">
        <f t="shared" si="29"/>
        <v>6.0975609756097562</v>
      </c>
      <c r="N470">
        <f t="shared" si="30"/>
        <v>1432.9268292682927</v>
      </c>
      <c r="O470" s="4">
        <f t="shared" si="31"/>
        <v>67.073170731707251</v>
      </c>
    </row>
    <row r="471" spans="1:15" x14ac:dyDescent="0.3">
      <c r="A471" t="s">
        <v>1399</v>
      </c>
      <c r="B471" t="s">
        <v>1497</v>
      </c>
      <c r="C471" t="s">
        <v>27</v>
      </c>
      <c r="D471">
        <v>2000</v>
      </c>
      <c r="E471" t="s">
        <v>13</v>
      </c>
      <c r="F471" t="s">
        <v>1504</v>
      </c>
      <c r="G471" t="s">
        <v>276</v>
      </c>
      <c r="H471" s="1" t="d">
        <v>00:04:04.99999999999997775</v>
      </c>
      <c r="I471" t="s">
        <v>274</v>
      </c>
      <c r="J471" s="4" t="str">
        <f t="shared" si="28"/>
        <v>1500</v>
      </c>
      <c r="K471">
        <v>245</v>
      </c>
      <c r="L471">
        <v>235</v>
      </c>
      <c r="M471">
        <f t="shared" si="29"/>
        <v>6.1224489795918364</v>
      </c>
      <c r="N471">
        <f t="shared" si="30"/>
        <v>1438.7755102040815</v>
      </c>
      <c r="O471" s="4">
        <f t="shared" si="31"/>
        <v>61.224489795918544</v>
      </c>
    </row>
    <row r="472" spans="1:15" x14ac:dyDescent="0.3">
      <c r="A472" t="s">
        <v>1399</v>
      </c>
      <c r="B472" t="s">
        <v>1497</v>
      </c>
      <c r="C472" t="s">
        <v>27</v>
      </c>
      <c r="D472">
        <v>2000</v>
      </c>
      <c r="E472" t="s">
        <v>17</v>
      </c>
      <c r="F472" t="s">
        <v>1505</v>
      </c>
      <c r="G472" t="s">
        <v>1080</v>
      </c>
      <c r="H472" s="1" t="d">
        <v>00:04:04.99999999999997775</v>
      </c>
      <c r="I472" t="s">
        <v>274</v>
      </c>
      <c r="J472" s="4" t="str">
        <f t="shared" si="28"/>
        <v>1500</v>
      </c>
      <c r="K472">
        <v>245</v>
      </c>
      <c r="L472">
        <v>235</v>
      </c>
      <c r="M472">
        <f t="shared" si="29"/>
        <v>6.1224489795918364</v>
      </c>
      <c r="N472">
        <f t="shared" si="30"/>
        <v>1438.7755102040815</v>
      </c>
      <c r="O472" s="4">
        <f t="shared" si="31"/>
        <v>61.224489795918544</v>
      </c>
    </row>
    <row r="473" spans="1:15" x14ac:dyDescent="0.3">
      <c r="A473" t="s">
        <v>1399</v>
      </c>
      <c r="B473" t="s">
        <v>1497</v>
      </c>
      <c r="C473" t="s">
        <v>27</v>
      </c>
      <c r="D473">
        <v>2000</v>
      </c>
      <c r="E473" t="s">
        <v>20</v>
      </c>
      <c r="F473" t="s">
        <v>1506</v>
      </c>
      <c r="G473" t="s">
        <v>1080</v>
      </c>
      <c r="H473" s="1" t="d">
        <v>00:04:04.99999999999997775</v>
      </c>
      <c r="I473" t="s">
        <v>274</v>
      </c>
      <c r="J473" s="4" t="str">
        <f t="shared" si="28"/>
        <v>1500</v>
      </c>
      <c r="K473">
        <v>245</v>
      </c>
      <c r="L473">
        <v>235</v>
      </c>
      <c r="M473">
        <f t="shared" si="29"/>
        <v>6.1224489795918364</v>
      </c>
      <c r="N473">
        <f t="shared" si="30"/>
        <v>1438.7755102040815</v>
      </c>
      <c r="O473" s="4">
        <f t="shared" si="31"/>
        <v>61.224489795918544</v>
      </c>
    </row>
    <row r="474" spans="1:15" x14ac:dyDescent="0.3">
      <c r="A474" t="s">
        <v>1399</v>
      </c>
      <c r="B474" t="s">
        <v>1497</v>
      </c>
      <c r="C474" t="s">
        <v>42</v>
      </c>
      <c r="D474">
        <v>1976</v>
      </c>
      <c r="E474" t="s">
        <v>13</v>
      </c>
      <c r="F474" t="s">
        <v>1513</v>
      </c>
      <c r="G474" t="s">
        <v>55</v>
      </c>
      <c r="H474" s="1" t="d">
        <v>00:04:04.99999999999997775</v>
      </c>
      <c r="I474" t="s">
        <v>274</v>
      </c>
      <c r="J474" s="4" t="str">
        <f t="shared" si="28"/>
        <v>1500</v>
      </c>
      <c r="K474">
        <v>245</v>
      </c>
      <c r="L474">
        <v>235</v>
      </c>
      <c r="M474">
        <f t="shared" si="29"/>
        <v>6.1224489795918364</v>
      </c>
      <c r="N474">
        <f t="shared" si="30"/>
        <v>1438.7755102040815</v>
      </c>
      <c r="O474" s="4">
        <f t="shared" si="31"/>
        <v>61.224489795918544</v>
      </c>
    </row>
    <row r="475" spans="1:15" x14ac:dyDescent="0.3">
      <c r="A475" t="s">
        <v>1399</v>
      </c>
      <c r="B475" t="s">
        <v>1497</v>
      </c>
      <c r="C475" t="s">
        <v>36</v>
      </c>
      <c r="D475">
        <v>1984</v>
      </c>
      <c r="E475" t="s">
        <v>17</v>
      </c>
      <c r="F475" t="s">
        <v>1511</v>
      </c>
      <c r="G475" t="s">
        <v>1080</v>
      </c>
      <c r="H475" s="1" t="d">
        <v>00:04:03.99999999999998550</v>
      </c>
      <c r="I475" t="s">
        <v>274</v>
      </c>
      <c r="J475" s="4" t="str">
        <f t="shared" si="28"/>
        <v>1500</v>
      </c>
      <c r="K475">
        <v>244</v>
      </c>
      <c r="L475">
        <v>235</v>
      </c>
      <c r="M475">
        <f t="shared" si="29"/>
        <v>6.1475409836065573</v>
      </c>
      <c r="N475">
        <f t="shared" si="30"/>
        <v>1444.672131147541</v>
      </c>
      <c r="O475" s="4">
        <f t="shared" si="31"/>
        <v>55.327868852459005</v>
      </c>
    </row>
    <row r="476" spans="1:15" x14ac:dyDescent="0.3">
      <c r="A476" t="s">
        <v>1399</v>
      </c>
      <c r="B476" t="s">
        <v>1497</v>
      </c>
      <c r="C476" t="s">
        <v>36</v>
      </c>
      <c r="D476">
        <v>1984</v>
      </c>
      <c r="E476" t="s">
        <v>20</v>
      </c>
      <c r="F476" t="s">
        <v>1512</v>
      </c>
      <c r="G476" t="s">
        <v>1080</v>
      </c>
      <c r="H476" s="1" t="d">
        <v>00:04:03.99999999999998550</v>
      </c>
      <c r="I476" t="s">
        <v>274</v>
      </c>
      <c r="J476" s="4" t="str">
        <f t="shared" si="28"/>
        <v>1500</v>
      </c>
      <c r="K476">
        <v>244</v>
      </c>
      <c r="L476">
        <v>235</v>
      </c>
      <c r="M476">
        <f t="shared" si="29"/>
        <v>6.1475409836065573</v>
      </c>
      <c r="N476">
        <f t="shared" si="30"/>
        <v>1444.672131147541</v>
      </c>
      <c r="O476" s="4">
        <f t="shared" si="31"/>
        <v>55.327868852459005</v>
      </c>
    </row>
    <row r="477" spans="1:15" x14ac:dyDescent="0.3">
      <c r="A477" t="s">
        <v>1399</v>
      </c>
      <c r="B477" t="s">
        <v>1497</v>
      </c>
      <c r="C477" t="s">
        <v>36</v>
      </c>
      <c r="D477">
        <v>1984</v>
      </c>
      <c r="E477" t="s">
        <v>13</v>
      </c>
      <c r="F477" t="s">
        <v>1510</v>
      </c>
      <c r="G477" t="s">
        <v>38</v>
      </c>
      <c r="H477" s="1" t="d">
        <v>00:04:02.99999999999995275</v>
      </c>
      <c r="I477" t="s">
        <v>274</v>
      </c>
      <c r="J477" s="4" t="str">
        <f t="shared" si="28"/>
        <v>1500</v>
      </c>
      <c r="K477">
        <v>243</v>
      </c>
      <c r="L477">
        <v>235</v>
      </c>
      <c r="M477">
        <f t="shared" si="29"/>
        <v>6.1728395061728394</v>
      </c>
      <c r="N477">
        <f t="shared" si="30"/>
        <v>1450.6172839506173</v>
      </c>
      <c r="O477" s="4">
        <f t="shared" si="31"/>
        <v>49.38271604938268</v>
      </c>
    </row>
    <row r="478" spans="1:15" x14ac:dyDescent="0.3">
      <c r="A478" t="s">
        <v>1399</v>
      </c>
      <c r="B478" t="s">
        <v>1497</v>
      </c>
      <c r="C478" t="s">
        <v>84</v>
      </c>
      <c r="D478">
        <v>1996</v>
      </c>
      <c r="E478" t="s">
        <v>20</v>
      </c>
      <c r="F478" t="s">
        <v>1523</v>
      </c>
      <c r="G478" t="s">
        <v>1524</v>
      </c>
      <c r="H478" s="1" t="d">
        <v>00:04:02.99999999999995275</v>
      </c>
      <c r="I478" t="s">
        <v>274</v>
      </c>
      <c r="J478" s="4" t="str">
        <f t="shared" si="28"/>
        <v>1500</v>
      </c>
      <c r="K478">
        <v>243</v>
      </c>
      <c r="L478">
        <v>235</v>
      </c>
      <c r="M478">
        <f t="shared" si="29"/>
        <v>6.1728395061728394</v>
      </c>
      <c r="N478">
        <f t="shared" si="30"/>
        <v>1450.6172839506173</v>
      </c>
      <c r="O478" s="4">
        <f t="shared" si="31"/>
        <v>49.38271604938268</v>
      </c>
    </row>
    <row r="479" spans="1:15" x14ac:dyDescent="0.3">
      <c r="A479" t="s">
        <v>1399</v>
      </c>
      <c r="B479" t="s">
        <v>1497</v>
      </c>
      <c r="C479" t="s">
        <v>90</v>
      </c>
      <c r="D479">
        <v>1972</v>
      </c>
      <c r="E479" t="s">
        <v>17</v>
      </c>
      <c r="F479" t="s">
        <v>1514</v>
      </c>
      <c r="G479" t="s">
        <v>250</v>
      </c>
      <c r="H479" s="1" t="d">
        <v>00:04:02.99999999999995275</v>
      </c>
      <c r="I479" t="s">
        <v>274</v>
      </c>
      <c r="J479" s="4" t="str">
        <f t="shared" si="28"/>
        <v>1500</v>
      </c>
      <c r="K479">
        <v>243</v>
      </c>
      <c r="L479">
        <v>235</v>
      </c>
      <c r="M479">
        <f t="shared" si="29"/>
        <v>6.1728395061728394</v>
      </c>
      <c r="N479">
        <f t="shared" si="30"/>
        <v>1450.6172839506173</v>
      </c>
      <c r="O479" s="4">
        <f t="shared" si="31"/>
        <v>49.38271604938268</v>
      </c>
    </row>
    <row r="480" spans="1:15" x14ac:dyDescent="0.3">
      <c r="A480" t="s">
        <v>1399</v>
      </c>
      <c r="B480" t="s">
        <v>1497</v>
      </c>
      <c r="C480" t="s">
        <v>90</v>
      </c>
      <c r="D480">
        <v>1972</v>
      </c>
      <c r="E480" t="s">
        <v>20</v>
      </c>
      <c r="F480" t="s">
        <v>1528</v>
      </c>
      <c r="G480" t="s">
        <v>38</v>
      </c>
      <c r="H480" s="1" t="d">
        <v>00:04:02.99999999999995275</v>
      </c>
      <c r="I480" t="s">
        <v>274</v>
      </c>
      <c r="J480" s="4" t="str">
        <f t="shared" si="28"/>
        <v>1500</v>
      </c>
      <c r="K480">
        <v>243</v>
      </c>
      <c r="L480">
        <v>235</v>
      </c>
      <c r="M480">
        <f t="shared" si="29"/>
        <v>6.1728395061728394</v>
      </c>
      <c r="N480">
        <f t="shared" si="30"/>
        <v>1450.6172839506173</v>
      </c>
      <c r="O480" s="4">
        <f t="shared" si="31"/>
        <v>49.38271604938268</v>
      </c>
    </row>
    <row r="481" spans="1:15" x14ac:dyDescent="0.3">
      <c r="A481" t="s">
        <v>1399</v>
      </c>
      <c r="B481" t="s">
        <v>1497</v>
      </c>
      <c r="C481" t="s">
        <v>23</v>
      </c>
      <c r="D481">
        <v>2008</v>
      </c>
      <c r="E481" t="s">
        <v>17</v>
      </c>
      <c r="F481" t="s">
        <v>1502</v>
      </c>
      <c r="G481" t="s">
        <v>993</v>
      </c>
      <c r="H481" s="1" t="d">
        <v>00:04:01.99999999999999425</v>
      </c>
      <c r="I481" t="s">
        <v>274</v>
      </c>
      <c r="J481" s="4" t="str">
        <f t="shared" si="28"/>
        <v>1500</v>
      </c>
      <c r="K481">
        <v>242</v>
      </c>
      <c r="L481">
        <v>235</v>
      </c>
      <c r="M481">
        <f t="shared" si="29"/>
        <v>6.1983471074380168</v>
      </c>
      <c r="N481">
        <f t="shared" si="30"/>
        <v>1456.611570247934</v>
      </c>
      <c r="O481" s="4">
        <f t="shared" si="31"/>
        <v>43.388429752066031</v>
      </c>
    </row>
    <row r="482" spans="1:15" x14ac:dyDescent="0.3">
      <c r="A482" t="s">
        <v>1399</v>
      </c>
      <c r="B482" t="s">
        <v>1497</v>
      </c>
      <c r="C482" t="s">
        <v>23</v>
      </c>
      <c r="D482">
        <v>2008</v>
      </c>
      <c r="E482" t="s">
        <v>20</v>
      </c>
      <c r="F482" t="s">
        <v>1503</v>
      </c>
      <c r="G482" t="s">
        <v>993</v>
      </c>
      <c r="H482" s="1" t="d">
        <v>00:04:01.99999999999999425</v>
      </c>
      <c r="I482" t="s">
        <v>274</v>
      </c>
      <c r="J482" s="4" t="str">
        <f t="shared" si="28"/>
        <v>1500</v>
      </c>
      <c r="K482">
        <v>242</v>
      </c>
      <c r="L482">
        <v>235</v>
      </c>
      <c r="M482">
        <f t="shared" si="29"/>
        <v>6.1983471074380168</v>
      </c>
      <c r="N482">
        <f t="shared" si="30"/>
        <v>1456.611570247934</v>
      </c>
      <c r="O482" s="4">
        <f t="shared" si="31"/>
        <v>43.388429752066031</v>
      </c>
    </row>
    <row r="483" spans="1:15" x14ac:dyDescent="0.3">
      <c r="A483" t="s">
        <v>1399</v>
      </c>
      <c r="B483" t="s">
        <v>1497</v>
      </c>
      <c r="C483" t="s">
        <v>84</v>
      </c>
      <c r="D483">
        <v>1996</v>
      </c>
      <c r="E483" t="s">
        <v>17</v>
      </c>
      <c r="F483" t="s">
        <v>1506</v>
      </c>
      <c r="G483" t="s">
        <v>1080</v>
      </c>
      <c r="H483" s="1" t="d">
        <v>00:04:01.99999999999999425</v>
      </c>
      <c r="I483" t="s">
        <v>274</v>
      </c>
      <c r="J483" s="4" t="str">
        <f t="shared" si="28"/>
        <v>1500</v>
      </c>
      <c r="K483">
        <v>242</v>
      </c>
      <c r="L483">
        <v>235</v>
      </c>
      <c r="M483">
        <f t="shared" si="29"/>
        <v>6.1983471074380168</v>
      </c>
      <c r="N483">
        <f t="shared" si="30"/>
        <v>1456.611570247934</v>
      </c>
      <c r="O483" s="4">
        <f t="shared" si="31"/>
        <v>43.388429752066031</v>
      </c>
    </row>
    <row r="484" spans="1:15" x14ac:dyDescent="0.3">
      <c r="A484" t="s">
        <v>1399</v>
      </c>
      <c r="B484" t="s">
        <v>1497</v>
      </c>
      <c r="C484" t="s">
        <v>84</v>
      </c>
      <c r="D484">
        <v>1996</v>
      </c>
      <c r="E484" t="s">
        <v>13</v>
      </c>
      <c r="F484" t="s">
        <v>1522</v>
      </c>
      <c r="G484" t="s">
        <v>398</v>
      </c>
      <c r="H484" s="1" t="d">
        <v>00:04:01.00000000000000200</v>
      </c>
      <c r="I484" t="s">
        <v>274</v>
      </c>
      <c r="J484" s="4" t="str">
        <f t="shared" si="28"/>
        <v>1500</v>
      </c>
      <c r="K484">
        <v>241</v>
      </c>
      <c r="L484">
        <v>235</v>
      </c>
      <c r="M484">
        <f t="shared" si="29"/>
        <v>6.2240663900414939</v>
      </c>
      <c r="N484">
        <f t="shared" si="30"/>
        <v>1462.655601659751</v>
      </c>
      <c r="O484" s="4">
        <f t="shared" si="31"/>
        <v>37.344398340248972</v>
      </c>
    </row>
    <row r="485" spans="1:15" x14ac:dyDescent="0.3">
      <c r="A485" t="s">
        <v>1399</v>
      </c>
      <c r="B485" t="s">
        <v>1497</v>
      </c>
      <c r="C485" t="s">
        <v>90</v>
      </c>
      <c r="D485">
        <v>1972</v>
      </c>
      <c r="E485" t="s">
        <v>13</v>
      </c>
      <c r="F485" t="s">
        <v>1527</v>
      </c>
      <c r="G485" t="s">
        <v>55</v>
      </c>
      <c r="H485" s="1" t="d">
        <v>00:04:01.00000000000000200</v>
      </c>
      <c r="I485" t="s">
        <v>274</v>
      </c>
      <c r="J485" s="4" t="str">
        <f t="shared" si="28"/>
        <v>1500</v>
      </c>
      <c r="K485">
        <v>241</v>
      </c>
      <c r="L485">
        <v>235</v>
      </c>
      <c r="M485">
        <f t="shared" si="29"/>
        <v>6.2240663900414939</v>
      </c>
      <c r="N485">
        <f t="shared" si="30"/>
        <v>1462.655601659751</v>
      </c>
      <c r="O485" s="4">
        <f t="shared" si="31"/>
        <v>37.344398340248972</v>
      </c>
    </row>
    <row r="486" spans="1:15" x14ac:dyDescent="0.3">
      <c r="A486" t="s">
        <v>1399</v>
      </c>
      <c r="B486" t="s">
        <v>1497</v>
      </c>
      <c r="C486" t="s">
        <v>23</v>
      </c>
      <c r="D486">
        <v>2008</v>
      </c>
      <c r="E486" t="s">
        <v>13</v>
      </c>
      <c r="F486" t="s">
        <v>1501</v>
      </c>
      <c r="G486" t="s">
        <v>19</v>
      </c>
      <c r="H486" s="1" t="d">
        <v>00:04:00.00000000000000975</v>
      </c>
      <c r="I486" t="s">
        <v>274</v>
      </c>
      <c r="J486" s="4" t="str">
        <f t="shared" si="28"/>
        <v>1500</v>
      </c>
      <c r="K486">
        <v>240</v>
      </c>
      <c r="L486">
        <v>235</v>
      </c>
      <c r="M486">
        <f t="shared" si="29"/>
        <v>6.25</v>
      </c>
      <c r="N486">
        <f t="shared" si="30"/>
        <v>1468.75</v>
      </c>
      <c r="O486" s="4">
        <f t="shared" si="31"/>
        <v>31.25</v>
      </c>
    </row>
    <row r="487" spans="1:15" x14ac:dyDescent="0.3">
      <c r="A487" t="s">
        <v>1399</v>
      </c>
      <c r="B487" t="s">
        <v>1497</v>
      </c>
      <c r="C487" t="s">
        <v>86</v>
      </c>
      <c r="D487">
        <v>1980</v>
      </c>
      <c r="E487" t="s">
        <v>20</v>
      </c>
      <c r="F487" t="s">
        <v>1526</v>
      </c>
      <c r="G487" t="s">
        <v>55</v>
      </c>
      <c r="H487" s="1" t="d">
        <v>00:04:00.00000000000000975</v>
      </c>
      <c r="I487" t="s">
        <v>274</v>
      </c>
      <c r="J487" s="4" t="str">
        <f t="shared" si="28"/>
        <v>1500</v>
      </c>
      <c r="K487">
        <v>240</v>
      </c>
      <c r="L487">
        <v>235</v>
      </c>
      <c r="M487">
        <f t="shared" si="29"/>
        <v>6.25</v>
      </c>
      <c r="N487">
        <f t="shared" si="30"/>
        <v>1468.75</v>
      </c>
      <c r="O487" s="4">
        <f t="shared" si="31"/>
        <v>31.25</v>
      </c>
    </row>
    <row r="488" spans="1:15" x14ac:dyDescent="0.3">
      <c r="A488" t="s">
        <v>1399</v>
      </c>
      <c r="B488" t="s">
        <v>1497</v>
      </c>
      <c r="C488" t="s">
        <v>81</v>
      </c>
      <c r="D488">
        <v>2004</v>
      </c>
      <c r="E488" t="s">
        <v>13</v>
      </c>
      <c r="F488" t="s">
        <v>1519</v>
      </c>
      <c r="G488" t="s">
        <v>40</v>
      </c>
      <c r="H488" s="1" t="d">
        <v>00:03:57.99999999999998475</v>
      </c>
      <c r="I488" t="s">
        <v>274</v>
      </c>
      <c r="J488" s="4" t="str">
        <f t="shared" si="28"/>
        <v>1500</v>
      </c>
      <c r="K488">
        <v>238</v>
      </c>
      <c r="L488">
        <v>235</v>
      </c>
      <c r="M488">
        <f t="shared" si="29"/>
        <v>6.3025210084033612</v>
      </c>
      <c r="N488">
        <f t="shared" si="30"/>
        <v>1481.09243697479</v>
      </c>
      <c r="O488" s="4">
        <f t="shared" si="31"/>
        <v>18.907563025210038</v>
      </c>
    </row>
    <row r="489" spans="1:15" x14ac:dyDescent="0.3">
      <c r="A489" t="s">
        <v>1399</v>
      </c>
      <c r="B489" t="s">
        <v>1497</v>
      </c>
      <c r="C489" t="s">
        <v>81</v>
      </c>
      <c r="D489">
        <v>2004</v>
      </c>
      <c r="E489" t="s">
        <v>17</v>
      </c>
      <c r="F489" t="s">
        <v>1520</v>
      </c>
      <c r="G489" t="s">
        <v>398</v>
      </c>
      <c r="H489" s="1" t="d">
        <v>00:03:57.99999999999998475</v>
      </c>
      <c r="I489" t="s">
        <v>274</v>
      </c>
      <c r="J489" s="4" t="str">
        <f t="shared" si="28"/>
        <v>1500</v>
      </c>
      <c r="K489">
        <v>238</v>
      </c>
      <c r="L489">
        <v>235</v>
      </c>
      <c r="M489">
        <f t="shared" si="29"/>
        <v>6.3025210084033612</v>
      </c>
      <c r="N489">
        <f t="shared" si="30"/>
        <v>1481.09243697479</v>
      </c>
      <c r="O489" s="4">
        <f t="shared" si="31"/>
        <v>18.907563025210038</v>
      </c>
    </row>
    <row r="490" spans="1:15" x14ac:dyDescent="0.3">
      <c r="A490" t="s">
        <v>1399</v>
      </c>
      <c r="B490" t="s">
        <v>1497</v>
      </c>
      <c r="C490" t="s">
        <v>81</v>
      </c>
      <c r="D490">
        <v>2004</v>
      </c>
      <c r="E490" t="s">
        <v>20</v>
      </c>
      <c r="F490" t="s">
        <v>1521</v>
      </c>
      <c r="G490" t="s">
        <v>1080</v>
      </c>
      <c r="H490" s="1" t="d">
        <v>00:03:57.99999999999998475</v>
      </c>
      <c r="I490" t="s">
        <v>274</v>
      </c>
      <c r="J490" s="4" t="str">
        <f t="shared" si="28"/>
        <v>1500</v>
      </c>
      <c r="K490">
        <v>238</v>
      </c>
      <c r="L490">
        <v>235</v>
      </c>
      <c r="M490">
        <f t="shared" si="29"/>
        <v>6.3025210084033612</v>
      </c>
      <c r="N490">
        <f t="shared" si="30"/>
        <v>1481.09243697479</v>
      </c>
      <c r="O490" s="4">
        <f t="shared" si="31"/>
        <v>18.907563025210038</v>
      </c>
    </row>
    <row r="491" spans="1:15" x14ac:dyDescent="0.3">
      <c r="A491" t="s">
        <v>1399</v>
      </c>
      <c r="B491" t="s">
        <v>1497</v>
      </c>
      <c r="C491" t="s">
        <v>86</v>
      </c>
      <c r="D491">
        <v>1980</v>
      </c>
      <c r="E491" t="s">
        <v>17</v>
      </c>
      <c r="F491" t="s">
        <v>1525</v>
      </c>
      <c r="G491" t="s">
        <v>250</v>
      </c>
      <c r="H491" s="1" t="d">
        <v>00:03:57.99999999999998475</v>
      </c>
      <c r="I491" t="s">
        <v>274</v>
      </c>
      <c r="J491" s="4" t="str">
        <f t="shared" si="28"/>
        <v>1500</v>
      </c>
      <c r="K491">
        <v>238</v>
      </c>
      <c r="L491">
        <v>235</v>
      </c>
      <c r="M491">
        <f t="shared" si="29"/>
        <v>6.3025210084033612</v>
      </c>
      <c r="N491">
        <f t="shared" si="30"/>
        <v>1481.09243697479</v>
      </c>
      <c r="O491" s="4">
        <f t="shared" si="31"/>
        <v>18.907563025210038</v>
      </c>
    </row>
    <row r="492" spans="1:15" x14ac:dyDescent="0.3">
      <c r="A492" t="s">
        <v>1399</v>
      </c>
      <c r="B492" t="s">
        <v>1497</v>
      </c>
      <c r="C492" t="s">
        <v>31</v>
      </c>
      <c r="D492">
        <v>1992</v>
      </c>
      <c r="E492" t="s">
        <v>17</v>
      </c>
      <c r="F492" t="s">
        <v>1508</v>
      </c>
      <c r="G492" t="s">
        <v>727</v>
      </c>
      <c r="H492" s="1" t="d">
        <v>00:03:57.00000000000002625</v>
      </c>
      <c r="I492" t="s">
        <v>274</v>
      </c>
      <c r="J492" s="4" t="str">
        <f t="shared" si="28"/>
        <v>1500</v>
      </c>
      <c r="K492">
        <v>237</v>
      </c>
      <c r="L492">
        <v>235</v>
      </c>
      <c r="M492">
        <f t="shared" si="29"/>
        <v>6.3291139240506329</v>
      </c>
      <c r="N492">
        <f t="shared" si="30"/>
        <v>1487.3417721518988</v>
      </c>
      <c r="O492" s="4">
        <f t="shared" si="31"/>
        <v>12.658227848101205</v>
      </c>
    </row>
    <row r="493" spans="1:15" x14ac:dyDescent="0.3">
      <c r="A493" t="s">
        <v>1399</v>
      </c>
      <c r="B493" t="s">
        <v>1497</v>
      </c>
      <c r="C493" t="s">
        <v>31</v>
      </c>
      <c r="D493">
        <v>1992</v>
      </c>
      <c r="E493" t="s">
        <v>20</v>
      </c>
      <c r="F493" t="s">
        <v>1509</v>
      </c>
      <c r="G493" t="s">
        <v>246</v>
      </c>
      <c r="H493" s="1" t="d">
        <v>00:03:57.00000000000002625</v>
      </c>
      <c r="I493" t="s">
        <v>274</v>
      </c>
      <c r="J493" s="4" t="str">
        <f t="shared" si="28"/>
        <v>1500</v>
      </c>
      <c r="K493">
        <v>237</v>
      </c>
      <c r="L493">
        <v>235</v>
      </c>
      <c r="M493">
        <f t="shared" si="29"/>
        <v>6.3291139240506329</v>
      </c>
      <c r="N493">
        <f t="shared" si="30"/>
        <v>1487.3417721518988</v>
      </c>
      <c r="O493" s="4">
        <f t="shared" si="31"/>
        <v>12.658227848101205</v>
      </c>
    </row>
    <row r="494" spans="1:15" x14ac:dyDescent="0.3">
      <c r="A494" t="s">
        <v>1399</v>
      </c>
      <c r="B494" t="s">
        <v>1497</v>
      </c>
      <c r="C494" t="s">
        <v>86</v>
      </c>
      <c r="D494">
        <v>1980</v>
      </c>
      <c r="E494" t="s">
        <v>13</v>
      </c>
      <c r="F494" t="s">
        <v>1513</v>
      </c>
      <c r="G494" t="s">
        <v>55</v>
      </c>
      <c r="H494" s="1" t="d">
        <v>00:03:57.00000000000002625</v>
      </c>
      <c r="I494" t="s">
        <v>274</v>
      </c>
      <c r="J494" s="4" t="str">
        <f t="shared" si="28"/>
        <v>1500</v>
      </c>
      <c r="K494">
        <v>237</v>
      </c>
      <c r="L494">
        <v>235</v>
      </c>
      <c r="M494">
        <f t="shared" si="29"/>
        <v>6.3291139240506329</v>
      </c>
      <c r="N494">
        <f t="shared" si="30"/>
        <v>1487.3417721518988</v>
      </c>
      <c r="O494" s="4">
        <f t="shared" si="31"/>
        <v>12.658227848101205</v>
      </c>
    </row>
    <row r="495" spans="1:15" x14ac:dyDescent="0.3">
      <c r="A495" t="s">
        <v>1399</v>
      </c>
      <c r="B495" t="s">
        <v>1497</v>
      </c>
      <c r="C495" t="s">
        <v>31</v>
      </c>
      <c r="D495">
        <v>1992</v>
      </c>
      <c r="E495" t="s">
        <v>13</v>
      </c>
      <c r="F495" t="s">
        <v>1507</v>
      </c>
      <c r="G495" t="s">
        <v>276</v>
      </c>
      <c r="H495" s="1" t="d">
        <v>00:03:55.00000000000000125</v>
      </c>
      <c r="I495" t="s">
        <v>274</v>
      </c>
      <c r="J495" s="4" t="str">
        <f t="shared" si="28"/>
        <v>1500</v>
      </c>
      <c r="K495">
        <v>235</v>
      </c>
      <c r="L495">
        <v>235</v>
      </c>
      <c r="M495">
        <f t="shared" si="29"/>
        <v>6.3829787234042552</v>
      </c>
      <c r="N495">
        <f t="shared" si="30"/>
        <v>1500</v>
      </c>
      <c r="O495" s="4">
        <f t="shared" si="31"/>
        <v>0</v>
      </c>
    </row>
    <row r="496" spans="1:15" x14ac:dyDescent="0.3">
      <c r="A496" t="s">
        <v>10</v>
      </c>
      <c r="B496" t="s">
        <v>352</v>
      </c>
      <c r="C496" t="s">
        <v>31</v>
      </c>
      <c r="D496">
        <v>1992</v>
      </c>
      <c r="E496" t="s">
        <v>20</v>
      </c>
      <c r="F496" t="s">
        <v>360</v>
      </c>
      <c r="G496" t="s">
        <v>15</v>
      </c>
      <c r="H496">
        <v>20.38</v>
      </c>
      <c r="I496" t="s">
        <v>353</v>
      </c>
      <c r="J496" s="4" t="str">
        <f t="shared" si="28"/>
        <v>200</v>
      </c>
      <c r="K496">
        <v>20.38</v>
      </c>
      <c r="L496">
        <v>19.3</v>
      </c>
      <c r="M496">
        <f t="shared" si="29"/>
        <v>9.8135426889106974</v>
      </c>
      <c r="N496">
        <f t="shared" si="30"/>
        <v>189.40137389597646</v>
      </c>
      <c r="O496" s="4">
        <f t="shared" si="31"/>
        <v>10.598626104023538</v>
      </c>
    </row>
    <row r="497" spans="1:15" x14ac:dyDescent="0.3">
      <c r="A497" t="s">
        <v>10</v>
      </c>
      <c r="B497" t="s">
        <v>352</v>
      </c>
      <c r="C497" t="s">
        <v>90</v>
      </c>
      <c r="D497">
        <v>1972</v>
      </c>
      <c r="E497" t="s">
        <v>20</v>
      </c>
      <c r="F497" t="s">
        <v>383</v>
      </c>
      <c r="G497" t="s">
        <v>38</v>
      </c>
      <c r="H497">
        <v>20.3</v>
      </c>
      <c r="I497" t="s">
        <v>353</v>
      </c>
      <c r="J497" s="4" t="str">
        <f t="shared" si="28"/>
        <v>200</v>
      </c>
      <c r="K497">
        <v>20.3</v>
      </c>
      <c r="L497">
        <v>19.3</v>
      </c>
      <c r="M497">
        <f t="shared" si="29"/>
        <v>9.8522167487684733</v>
      </c>
      <c r="N497">
        <f t="shared" si="30"/>
        <v>190.14778325123154</v>
      </c>
      <c r="O497" s="4">
        <f t="shared" si="31"/>
        <v>9.8522167487684555</v>
      </c>
    </row>
    <row r="498" spans="1:15" x14ac:dyDescent="0.3">
      <c r="A498" t="s">
        <v>10</v>
      </c>
      <c r="B498" t="s">
        <v>352</v>
      </c>
      <c r="C498" t="s">
        <v>93</v>
      </c>
      <c r="D498">
        <v>1964</v>
      </c>
      <c r="E498" t="s">
        <v>13</v>
      </c>
      <c r="F498" t="s">
        <v>385</v>
      </c>
      <c r="G498" t="s">
        <v>15</v>
      </c>
      <c r="H498">
        <v>20.3</v>
      </c>
      <c r="I498" t="s">
        <v>353</v>
      </c>
      <c r="J498" s="4" t="str">
        <f t="shared" si="28"/>
        <v>200</v>
      </c>
      <c r="K498">
        <v>20.3</v>
      </c>
      <c r="L498">
        <v>19.3</v>
      </c>
      <c r="M498">
        <f t="shared" si="29"/>
        <v>9.8522167487684733</v>
      </c>
      <c r="N498">
        <f t="shared" si="30"/>
        <v>190.14778325123154</v>
      </c>
      <c r="O498" s="4">
        <f t="shared" si="31"/>
        <v>9.8522167487684555</v>
      </c>
    </row>
    <row r="499" spans="1:15" x14ac:dyDescent="0.3">
      <c r="A499" t="s">
        <v>1399</v>
      </c>
      <c r="B499" t="s">
        <v>1529</v>
      </c>
      <c r="C499" t="s">
        <v>81</v>
      </c>
      <c r="D499">
        <v>2004</v>
      </c>
      <c r="E499" t="s">
        <v>13</v>
      </c>
      <c r="F499" t="s">
        <v>1479</v>
      </c>
      <c r="G499" t="s">
        <v>113</v>
      </c>
      <c r="H499">
        <v>22.05</v>
      </c>
      <c r="I499" t="s">
        <v>353</v>
      </c>
      <c r="J499" s="4" t="str">
        <f t="shared" si="28"/>
        <v>200</v>
      </c>
      <c r="K499">
        <v>22.05</v>
      </c>
      <c r="L499">
        <v>21.74</v>
      </c>
      <c r="M499">
        <f t="shared" si="29"/>
        <v>9.0702947845804989</v>
      </c>
      <c r="N499">
        <f t="shared" si="30"/>
        <v>197.18820861678003</v>
      </c>
      <c r="O499" s="4">
        <f t="shared" si="31"/>
        <v>2.811791383219969</v>
      </c>
    </row>
    <row r="500" spans="1:15" x14ac:dyDescent="0.3">
      <c r="A500" t="s">
        <v>1399</v>
      </c>
      <c r="B500" t="s">
        <v>1529</v>
      </c>
      <c r="C500" t="s">
        <v>36</v>
      </c>
      <c r="D500">
        <v>1984</v>
      </c>
      <c r="E500" t="s">
        <v>17</v>
      </c>
      <c r="F500" t="s">
        <v>1536</v>
      </c>
      <c r="G500" t="s">
        <v>15</v>
      </c>
      <c r="H500">
        <v>22.04</v>
      </c>
      <c r="I500" t="s">
        <v>353</v>
      </c>
      <c r="J500" s="4" t="str">
        <f t="shared" si="28"/>
        <v>200</v>
      </c>
      <c r="K500">
        <v>22.04</v>
      </c>
      <c r="L500">
        <v>21.74</v>
      </c>
      <c r="M500">
        <f t="shared" si="29"/>
        <v>9.0744101633393832</v>
      </c>
      <c r="N500">
        <f t="shared" si="30"/>
        <v>197.27767695099817</v>
      </c>
      <c r="O500" s="4">
        <f t="shared" si="31"/>
        <v>2.7223230490018295</v>
      </c>
    </row>
    <row r="501" spans="1:15" x14ac:dyDescent="0.3">
      <c r="A501" t="s">
        <v>1399</v>
      </c>
      <c r="B501" t="s">
        <v>1529</v>
      </c>
      <c r="C501" t="s">
        <v>86</v>
      </c>
      <c r="D501">
        <v>1980</v>
      </c>
      <c r="E501" t="s">
        <v>13</v>
      </c>
      <c r="F501" t="s">
        <v>1537</v>
      </c>
      <c r="G501" t="s">
        <v>250</v>
      </c>
      <c r="H501">
        <v>22.03</v>
      </c>
      <c r="I501" t="s">
        <v>353</v>
      </c>
      <c r="J501" s="4" t="str">
        <f t="shared" si="28"/>
        <v>200</v>
      </c>
      <c r="K501">
        <v>22.03</v>
      </c>
      <c r="L501">
        <v>21.74</v>
      </c>
      <c r="M501">
        <f t="shared" si="29"/>
        <v>9.0785292782569211</v>
      </c>
      <c r="N501">
        <f t="shared" si="30"/>
        <v>197.36722650930545</v>
      </c>
      <c r="O501" s="4">
        <f t="shared" si="31"/>
        <v>2.6327734906945466</v>
      </c>
    </row>
    <row r="502" spans="1:15" x14ac:dyDescent="0.3">
      <c r="A502" t="s">
        <v>10</v>
      </c>
      <c r="B502" t="s">
        <v>352</v>
      </c>
      <c r="C502" t="s">
        <v>86</v>
      </c>
      <c r="D502">
        <v>1980</v>
      </c>
      <c r="E502" t="s">
        <v>20</v>
      </c>
      <c r="F502" t="s">
        <v>133</v>
      </c>
      <c r="G502" t="s">
        <v>113</v>
      </c>
      <c r="H502">
        <v>20.29</v>
      </c>
      <c r="I502" t="s">
        <v>353</v>
      </c>
      <c r="J502" s="4" t="str">
        <f t="shared" si="28"/>
        <v>200</v>
      </c>
      <c r="K502">
        <v>20.29</v>
      </c>
      <c r="L502">
        <v>19.3</v>
      </c>
      <c r="M502">
        <f t="shared" si="29"/>
        <v>9.8570724494825033</v>
      </c>
      <c r="N502">
        <f t="shared" si="30"/>
        <v>190.24149827501233</v>
      </c>
      <c r="O502" s="4">
        <f t="shared" si="31"/>
        <v>9.7585017249876671</v>
      </c>
    </row>
    <row r="503" spans="1:15" x14ac:dyDescent="0.3">
      <c r="A503" t="s">
        <v>10</v>
      </c>
      <c r="B503" t="s">
        <v>352</v>
      </c>
      <c r="C503" t="s">
        <v>42</v>
      </c>
      <c r="D503">
        <v>1976</v>
      </c>
      <c r="E503" t="s">
        <v>17</v>
      </c>
      <c r="F503" t="s">
        <v>363</v>
      </c>
      <c r="G503" t="s">
        <v>15</v>
      </c>
      <c r="H503">
        <v>20.29</v>
      </c>
      <c r="I503" t="s">
        <v>353</v>
      </c>
      <c r="J503" s="4" t="str">
        <f t="shared" si="28"/>
        <v>200</v>
      </c>
      <c r="K503">
        <v>20.29</v>
      </c>
      <c r="L503">
        <v>19.3</v>
      </c>
      <c r="M503">
        <f t="shared" si="29"/>
        <v>9.8570724494825033</v>
      </c>
      <c r="N503">
        <f t="shared" si="30"/>
        <v>190.24149827501233</v>
      </c>
      <c r="O503" s="4">
        <f t="shared" si="31"/>
        <v>9.7585017249876671</v>
      </c>
    </row>
    <row r="504" spans="1:15" x14ac:dyDescent="0.3">
      <c r="A504" t="s">
        <v>10</v>
      </c>
      <c r="B504" t="s">
        <v>352</v>
      </c>
      <c r="C504" t="s">
        <v>36</v>
      </c>
      <c r="D504">
        <v>1984</v>
      </c>
      <c r="E504" t="s">
        <v>20</v>
      </c>
      <c r="F504" t="s">
        <v>362</v>
      </c>
      <c r="G504" t="s">
        <v>15</v>
      </c>
      <c r="H504">
        <v>20.260000000000002</v>
      </c>
      <c r="I504" t="s">
        <v>353</v>
      </c>
      <c r="J504" s="4" t="str">
        <f t="shared" si="28"/>
        <v>200</v>
      </c>
      <c r="K504">
        <v>20.260000000000002</v>
      </c>
      <c r="L504">
        <v>19.3</v>
      </c>
      <c r="M504">
        <f t="shared" si="29"/>
        <v>9.8716683119447186</v>
      </c>
      <c r="N504">
        <f t="shared" si="30"/>
        <v>190.52319842053308</v>
      </c>
      <c r="O504" s="4">
        <f t="shared" si="31"/>
        <v>9.4768015794669225</v>
      </c>
    </row>
    <row r="505" spans="1:15" x14ac:dyDescent="0.3">
      <c r="A505" t="s">
        <v>1399</v>
      </c>
      <c r="B505" t="s">
        <v>1529</v>
      </c>
      <c r="C505" t="s">
        <v>31</v>
      </c>
      <c r="D505">
        <v>1992</v>
      </c>
      <c r="E505" t="s">
        <v>17</v>
      </c>
      <c r="F505" t="s">
        <v>1456</v>
      </c>
      <c r="G505" t="s">
        <v>113</v>
      </c>
      <c r="H505">
        <v>22.02</v>
      </c>
      <c r="I505" t="s">
        <v>353</v>
      </c>
      <c r="J505" s="4" t="str">
        <f t="shared" si="28"/>
        <v>200</v>
      </c>
      <c r="K505">
        <v>22.02</v>
      </c>
      <c r="L505">
        <v>21.74</v>
      </c>
      <c r="M505">
        <f t="shared" si="29"/>
        <v>9.0826521344232525</v>
      </c>
      <c r="N505">
        <f t="shared" si="30"/>
        <v>197.45685740236149</v>
      </c>
      <c r="O505" s="4">
        <f t="shared" si="31"/>
        <v>2.5431425976385071</v>
      </c>
    </row>
    <row r="506" spans="1:15" x14ac:dyDescent="0.3">
      <c r="A506" t="s">
        <v>1399</v>
      </c>
      <c r="B506" t="s">
        <v>1529</v>
      </c>
      <c r="C506" t="s">
        <v>23</v>
      </c>
      <c r="D506">
        <v>2008</v>
      </c>
      <c r="E506" t="s">
        <v>20</v>
      </c>
      <c r="F506" t="s">
        <v>1451</v>
      </c>
      <c r="G506" t="s">
        <v>113</v>
      </c>
      <c r="H506">
        <v>22</v>
      </c>
      <c r="I506" t="s">
        <v>353</v>
      </c>
      <c r="J506" s="4" t="str">
        <f t="shared" si="28"/>
        <v>200</v>
      </c>
      <c r="K506">
        <v>22</v>
      </c>
      <c r="L506">
        <v>21.74</v>
      </c>
      <c r="M506">
        <f t="shared" si="29"/>
        <v>9.0909090909090917</v>
      </c>
      <c r="N506">
        <f t="shared" si="30"/>
        <v>197.63636363636363</v>
      </c>
      <c r="O506" s="4">
        <f t="shared" si="31"/>
        <v>2.363636363636374</v>
      </c>
    </row>
    <row r="507" spans="1:15" x14ac:dyDescent="0.3">
      <c r="A507" t="s">
        <v>1399</v>
      </c>
      <c r="B507" t="s">
        <v>1529</v>
      </c>
      <c r="C507" t="s">
        <v>23</v>
      </c>
      <c r="D507">
        <v>2008</v>
      </c>
      <c r="E507" t="s">
        <v>17</v>
      </c>
      <c r="F507" t="s">
        <v>1531</v>
      </c>
      <c r="G507" t="s">
        <v>15</v>
      </c>
      <c r="H507">
        <v>21.93</v>
      </c>
      <c r="I507" t="s">
        <v>353</v>
      </c>
      <c r="J507" s="4" t="str">
        <f t="shared" si="28"/>
        <v>200</v>
      </c>
      <c r="K507">
        <v>21.93</v>
      </c>
      <c r="L507">
        <v>21.74</v>
      </c>
      <c r="M507">
        <f t="shared" si="29"/>
        <v>9.1199270405836756</v>
      </c>
      <c r="N507">
        <f t="shared" si="30"/>
        <v>198.26721386228908</v>
      </c>
      <c r="O507" s="4">
        <f t="shared" si="31"/>
        <v>1.7327861377109173</v>
      </c>
    </row>
    <row r="508" spans="1:15" x14ac:dyDescent="0.3">
      <c r="A508" t="s">
        <v>10</v>
      </c>
      <c r="B508" t="s">
        <v>352</v>
      </c>
      <c r="C508" t="s">
        <v>42</v>
      </c>
      <c r="D508">
        <v>1976</v>
      </c>
      <c r="E508" t="s">
        <v>13</v>
      </c>
      <c r="F508" t="s">
        <v>133</v>
      </c>
      <c r="G508" t="s">
        <v>113</v>
      </c>
      <c r="H508">
        <v>20.23</v>
      </c>
      <c r="I508" t="s">
        <v>353</v>
      </c>
      <c r="J508" s="4" t="str">
        <f t="shared" si="28"/>
        <v>200</v>
      </c>
      <c r="K508">
        <v>20.23</v>
      </c>
      <c r="L508">
        <v>19.3</v>
      </c>
      <c r="M508">
        <f t="shared" si="29"/>
        <v>9.8863074641621349</v>
      </c>
      <c r="N508">
        <f t="shared" si="30"/>
        <v>190.80573405832922</v>
      </c>
      <c r="O508" s="4">
        <f t="shared" si="31"/>
        <v>9.1942659416707784</v>
      </c>
    </row>
    <row r="509" spans="1:15" x14ac:dyDescent="0.3">
      <c r="A509" t="s">
        <v>10</v>
      </c>
      <c r="B509" t="s">
        <v>352</v>
      </c>
      <c r="C509" t="s">
        <v>86</v>
      </c>
      <c r="D509">
        <v>1980</v>
      </c>
      <c r="E509" t="s">
        <v>17</v>
      </c>
      <c r="F509" t="s">
        <v>166</v>
      </c>
      <c r="G509" t="s">
        <v>40</v>
      </c>
      <c r="H509">
        <v>20.21</v>
      </c>
      <c r="I509" t="s">
        <v>353</v>
      </c>
      <c r="J509" s="4" t="str">
        <f t="shared" si="28"/>
        <v>200</v>
      </c>
      <c r="K509">
        <v>20.21</v>
      </c>
      <c r="L509">
        <v>19.3</v>
      </c>
      <c r="M509">
        <f t="shared" si="29"/>
        <v>9.896091044037604</v>
      </c>
      <c r="N509">
        <f t="shared" si="30"/>
        <v>190.99455714992575</v>
      </c>
      <c r="O509" s="4">
        <f t="shared" si="31"/>
        <v>9.0054428500742461</v>
      </c>
    </row>
    <row r="510" spans="1:15" x14ac:dyDescent="0.3">
      <c r="A510" t="s">
        <v>10</v>
      </c>
      <c r="B510" t="s">
        <v>352</v>
      </c>
      <c r="C510" t="s">
        <v>27</v>
      </c>
      <c r="D510">
        <v>2000</v>
      </c>
      <c r="E510" t="s">
        <v>20</v>
      </c>
      <c r="F510" t="s">
        <v>122</v>
      </c>
      <c r="G510" t="s">
        <v>119</v>
      </c>
      <c r="H510">
        <v>20.2</v>
      </c>
      <c r="I510" t="s">
        <v>353</v>
      </c>
      <c r="J510" s="4" t="str">
        <f t="shared" si="28"/>
        <v>200</v>
      </c>
      <c r="K510">
        <v>20.2</v>
      </c>
      <c r="L510">
        <v>19.3</v>
      </c>
      <c r="M510">
        <f t="shared" si="29"/>
        <v>9.9009900990099009</v>
      </c>
      <c r="N510">
        <f t="shared" si="30"/>
        <v>191.0891089108911</v>
      </c>
      <c r="O510" s="4">
        <f t="shared" si="31"/>
        <v>8.910891089108901</v>
      </c>
    </row>
    <row r="511" spans="1:15" x14ac:dyDescent="0.3">
      <c r="A511" t="s">
        <v>1399</v>
      </c>
      <c r="B511" t="s">
        <v>1529</v>
      </c>
      <c r="C511" t="s">
        <v>12</v>
      </c>
      <c r="D511">
        <v>2016</v>
      </c>
      <c r="E511" t="s">
        <v>17</v>
      </c>
      <c r="F511" t="s">
        <v>1530</v>
      </c>
      <c r="G511" t="s">
        <v>147</v>
      </c>
      <c r="H511">
        <v>21.88</v>
      </c>
      <c r="I511" t="s">
        <v>353</v>
      </c>
      <c r="J511" s="4" t="str">
        <f t="shared" si="28"/>
        <v>200</v>
      </c>
      <c r="K511">
        <v>21.88</v>
      </c>
      <c r="L511">
        <v>21.74</v>
      </c>
      <c r="M511">
        <f t="shared" si="29"/>
        <v>9.1407678244972583</v>
      </c>
      <c r="N511">
        <f t="shared" si="30"/>
        <v>198.72029250457038</v>
      </c>
      <c r="O511" s="4">
        <f t="shared" si="31"/>
        <v>1.2797074954296193</v>
      </c>
    </row>
    <row r="512" spans="1:15" x14ac:dyDescent="0.3">
      <c r="A512" t="s">
        <v>1399</v>
      </c>
      <c r="B512" t="s">
        <v>1529</v>
      </c>
      <c r="C512" t="s">
        <v>78</v>
      </c>
      <c r="D512">
        <v>2012</v>
      </c>
      <c r="E512" t="s">
        <v>13</v>
      </c>
      <c r="F512" t="s">
        <v>1531</v>
      </c>
      <c r="G512" t="s">
        <v>15</v>
      </c>
      <c r="H512">
        <v>21.88</v>
      </c>
      <c r="I512" t="s">
        <v>353</v>
      </c>
      <c r="J512" s="4" t="str">
        <f t="shared" si="28"/>
        <v>200</v>
      </c>
      <c r="K512">
        <v>21.88</v>
      </c>
      <c r="L512">
        <v>21.74</v>
      </c>
      <c r="M512">
        <f t="shared" si="29"/>
        <v>9.1407678244972583</v>
      </c>
      <c r="N512">
        <f t="shared" si="30"/>
        <v>198.72029250457038</v>
      </c>
      <c r="O512" s="4">
        <f t="shared" si="31"/>
        <v>1.2797074954296193</v>
      </c>
    </row>
    <row r="513" spans="1:15" x14ac:dyDescent="0.3">
      <c r="A513" t="s">
        <v>1399</v>
      </c>
      <c r="B513" t="s">
        <v>1529</v>
      </c>
      <c r="C513" t="s">
        <v>31</v>
      </c>
      <c r="D513">
        <v>1992</v>
      </c>
      <c r="E513" t="s">
        <v>13</v>
      </c>
      <c r="F513" t="s">
        <v>1482</v>
      </c>
      <c r="G513" t="s">
        <v>15</v>
      </c>
      <c r="H513">
        <v>21.81</v>
      </c>
      <c r="I513" t="s">
        <v>353</v>
      </c>
      <c r="J513" s="4" t="str">
        <f t="shared" si="28"/>
        <v>200</v>
      </c>
      <c r="K513">
        <v>21.81</v>
      </c>
      <c r="L513">
        <v>21.74</v>
      </c>
      <c r="M513">
        <f t="shared" si="29"/>
        <v>9.1701054562127471</v>
      </c>
      <c r="N513">
        <f t="shared" si="30"/>
        <v>199.35809261806511</v>
      </c>
      <c r="O513" s="4">
        <f t="shared" si="31"/>
        <v>0.64190738193488528</v>
      </c>
    </row>
    <row r="514" spans="1:15" x14ac:dyDescent="0.3">
      <c r="A514" t="s">
        <v>10</v>
      </c>
      <c r="B514" t="s">
        <v>352</v>
      </c>
      <c r="C514" t="s">
        <v>86</v>
      </c>
      <c r="D514">
        <v>1980</v>
      </c>
      <c r="E514" t="s">
        <v>13</v>
      </c>
      <c r="F514" t="s">
        <v>383</v>
      </c>
      <c r="G514" t="s">
        <v>38</v>
      </c>
      <c r="H514">
        <v>20.190000000000001</v>
      </c>
      <c r="I514" t="s">
        <v>353</v>
      </c>
      <c r="J514" s="4" t="str">
        <f t="shared" si="28"/>
        <v>200</v>
      </c>
      <c r="K514">
        <v>20.190000000000001</v>
      </c>
      <c r="L514">
        <v>19.3</v>
      </c>
      <c r="M514">
        <f t="shared" si="29"/>
        <v>9.9058940069341244</v>
      </c>
      <c r="N514">
        <f t="shared" si="30"/>
        <v>191.1837543338286</v>
      </c>
      <c r="O514" s="4">
        <f t="shared" si="31"/>
        <v>8.8162456661713975</v>
      </c>
    </row>
    <row r="515" spans="1:15" x14ac:dyDescent="0.3">
      <c r="A515" t="s">
        <v>10</v>
      </c>
      <c r="B515" t="s">
        <v>352</v>
      </c>
      <c r="C515" t="s">
        <v>90</v>
      </c>
      <c r="D515">
        <v>1972</v>
      </c>
      <c r="E515" t="s">
        <v>17</v>
      </c>
      <c r="F515" t="s">
        <v>384</v>
      </c>
      <c r="G515" t="s">
        <v>15</v>
      </c>
      <c r="H515">
        <v>20.190000000000001</v>
      </c>
      <c r="I515" t="s">
        <v>353</v>
      </c>
      <c r="J515" s="4" t="str">
        <f t="shared" ref="J515:J578" si="32">LEFT(I515,FIND("M",I515,1)-1)</f>
        <v>200</v>
      </c>
      <c r="K515">
        <v>20.190000000000001</v>
      </c>
      <c r="L515">
        <v>19.3</v>
      </c>
      <c r="M515">
        <f t="shared" ref="M515:M578" si="33">J515/K515</f>
        <v>9.9058940069341244</v>
      </c>
      <c r="N515">
        <f t="shared" ref="N515:N578" si="34">M515*L515</f>
        <v>191.1837543338286</v>
      </c>
      <c r="O515" s="4">
        <f t="shared" ref="O515:O578" si="35">J515-N515</f>
        <v>8.8162456661713975</v>
      </c>
    </row>
    <row r="516" spans="1:15" x14ac:dyDescent="0.3">
      <c r="A516" t="s">
        <v>10</v>
      </c>
      <c r="B516" t="s">
        <v>352</v>
      </c>
      <c r="C516" t="s">
        <v>27</v>
      </c>
      <c r="D516">
        <v>2000</v>
      </c>
      <c r="E516" t="s">
        <v>17</v>
      </c>
      <c r="F516" t="s">
        <v>358</v>
      </c>
      <c r="G516" t="s">
        <v>40</v>
      </c>
      <c r="H516">
        <v>20.14</v>
      </c>
      <c r="I516" t="s">
        <v>353</v>
      </c>
      <c r="J516" s="4" t="str">
        <f t="shared" si="32"/>
        <v>200</v>
      </c>
      <c r="K516">
        <v>20.14</v>
      </c>
      <c r="L516">
        <v>19.3</v>
      </c>
      <c r="M516">
        <f t="shared" si="33"/>
        <v>9.9304865938430975</v>
      </c>
      <c r="N516">
        <f t="shared" si="34"/>
        <v>191.6583912611718</v>
      </c>
      <c r="O516" s="4">
        <f t="shared" si="35"/>
        <v>8.3416087388281994</v>
      </c>
    </row>
    <row r="517" spans="1:15" x14ac:dyDescent="0.3">
      <c r="A517" t="s">
        <v>1399</v>
      </c>
      <c r="B517" t="s">
        <v>1529</v>
      </c>
      <c r="C517" t="s">
        <v>36</v>
      </c>
      <c r="D517">
        <v>1984</v>
      </c>
      <c r="E517" t="s">
        <v>13</v>
      </c>
      <c r="F517" t="s">
        <v>1535</v>
      </c>
      <c r="G517" t="s">
        <v>15</v>
      </c>
      <c r="H517">
        <v>21.81</v>
      </c>
      <c r="I517" t="s">
        <v>353</v>
      </c>
      <c r="J517" s="4" t="str">
        <f t="shared" si="32"/>
        <v>200</v>
      </c>
      <c r="K517">
        <v>21.81</v>
      </c>
      <c r="L517">
        <v>21.74</v>
      </c>
      <c r="M517">
        <f t="shared" si="33"/>
        <v>9.1701054562127471</v>
      </c>
      <c r="N517">
        <f t="shared" si="34"/>
        <v>199.35809261806511</v>
      </c>
      <c r="O517" s="4">
        <f t="shared" si="35"/>
        <v>0.64190738193488528</v>
      </c>
    </row>
    <row r="518" spans="1:15" x14ac:dyDescent="0.3">
      <c r="A518" t="s">
        <v>1399</v>
      </c>
      <c r="B518" t="s">
        <v>1529</v>
      </c>
      <c r="C518" t="s">
        <v>12</v>
      </c>
      <c r="D518">
        <v>2016</v>
      </c>
      <c r="E518" t="s">
        <v>13</v>
      </c>
      <c r="F518" t="s">
        <v>1447</v>
      </c>
      <c r="G518" t="s">
        <v>113</v>
      </c>
      <c r="H518">
        <v>21.78</v>
      </c>
      <c r="I518" t="s">
        <v>353</v>
      </c>
      <c r="J518" s="4" t="str">
        <f t="shared" si="32"/>
        <v>200</v>
      </c>
      <c r="K518">
        <v>21.78</v>
      </c>
      <c r="L518">
        <v>21.74</v>
      </c>
      <c r="M518">
        <f t="shared" si="33"/>
        <v>9.1827364554637274</v>
      </c>
      <c r="N518">
        <f t="shared" si="34"/>
        <v>199.63269054178141</v>
      </c>
      <c r="O518" s="4">
        <f t="shared" si="35"/>
        <v>0.36730945821858541</v>
      </c>
    </row>
    <row r="519" spans="1:15" x14ac:dyDescent="0.3">
      <c r="A519" t="s">
        <v>1399</v>
      </c>
      <c r="B519" t="s">
        <v>1529</v>
      </c>
      <c r="C519" t="s">
        <v>23</v>
      </c>
      <c r="D519">
        <v>2008</v>
      </c>
      <c r="E519" t="s">
        <v>13</v>
      </c>
      <c r="F519" t="s">
        <v>1479</v>
      </c>
      <c r="G519" t="s">
        <v>113</v>
      </c>
      <c r="H519">
        <v>21.74</v>
      </c>
      <c r="I519" t="s">
        <v>353</v>
      </c>
      <c r="J519" s="4" t="str">
        <f t="shared" si="32"/>
        <v>200</v>
      </c>
      <c r="K519">
        <v>21.74</v>
      </c>
      <c r="L519">
        <v>21.74</v>
      </c>
      <c r="M519">
        <f t="shared" si="33"/>
        <v>9.1996320147194126</v>
      </c>
      <c r="N519">
        <f t="shared" si="34"/>
        <v>200.00000000000003</v>
      </c>
      <c r="O519" s="4">
        <f t="shared" si="35"/>
        <v>0</v>
      </c>
    </row>
    <row r="520" spans="1:15" x14ac:dyDescent="0.3">
      <c r="A520" t="s">
        <v>10</v>
      </c>
      <c r="B520" t="s">
        <v>352</v>
      </c>
      <c r="C520" t="s">
        <v>31</v>
      </c>
      <c r="D520">
        <v>1992</v>
      </c>
      <c r="E520" t="s">
        <v>17</v>
      </c>
      <c r="F520" t="s">
        <v>126</v>
      </c>
      <c r="G520" t="s">
        <v>127</v>
      </c>
      <c r="H520">
        <v>20.13</v>
      </c>
      <c r="I520" t="s">
        <v>353</v>
      </c>
      <c r="J520" s="4" t="str">
        <f t="shared" si="32"/>
        <v>200</v>
      </c>
      <c r="K520">
        <v>20.13</v>
      </c>
      <c r="L520">
        <v>19.3</v>
      </c>
      <c r="M520">
        <f t="shared" si="33"/>
        <v>9.9354197714853463</v>
      </c>
      <c r="N520">
        <f t="shared" si="34"/>
        <v>191.7536015896672</v>
      </c>
      <c r="O520" s="4">
        <f t="shared" si="35"/>
        <v>8.2463984103328016</v>
      </c>
    </row>
    <row r="521" spans="1:15" x14ac:dyDescent="0.3">
      <c r="A521" t="s">
        <v>10</v>
      </c>
      <c r="B521" t="s">
        <v>352</v>
      </c>
      <c r="C521" t="s">
        <v>12</v>
      </c>
      <c r="D521">
        <v>2016</v>
      </c>
      <c r="E521" t="s">
        <v>20</v>
      </c>
      <c r="F521" t="s">
        <v>354</v>
      </c>
      <c r="G521" t="s">
        <v>64</v>
      </c>
      <c r="H521">
        <v>20.12</v>
      </c>
      <c r="I521" t="s">
        <v>353</v>
      </c>
      <c r="J521" s="4" t="str">
        <f t="shared" si="32"/>
        <v>200</v>
      </c>
      <c r="K521">
        <v>20.12</v>
      </c>
      <c r="L521">
        <v>19.3</v>
      </c>
      <c r="M521">
        <f t="shared" si="33"/>
        <v>9.9403578528827037</v>
      </c>
      <c r="N521">
        <f t="shared" si="34"/>
        <v>191.84890656063618</v>
      </c>
      <c r="O521" s="4">
        <f t="shared" si="35"/>
        <v>8.1510934393638195</v>
      </c>
    </row>
    <row r="522" spans="1:15" x14ac:dyDescent="0.3">
      <c r="A522" t="s">
        <v>10</v>
      </c>
      <c r="B522" t="s">
        <v>352</v>
      </c>
      <c r="C522" t="s">
        <v>27</v>
      </c>
      <c r="D522">
        <v>2000</v>
      </c>
      <c r="E522" t="s">
        <v>13</v>
      </c>
      <c r="F522" t="s">
        <v>356</v>
      </c>
      <c r="G522" t="s">
        <v>357</v>
      </c>
      <c r="H522">
        <v>20.09</v>
      </c>
      <c r="I522" t="s">
        <v>353</v>
      </c>
      <c r="J522" s="4" t="str">
        <f t="shared" si="32"/>
        <v>200</v>
      </c>
      <c r="K522">
        <v>20.09</v>
      </c>
      <c r="L522">
        <v>19.3</v>
      </c>
      <c r="M522">
        <f t="shared" si="33"/>
        <v>9.955201592832255</v>
      </c>
      <c r="N522">
        <f t="shared" si="34"/>
        <v>192.13539074166252</v>
      </c>
      <c r="O522" s="4">
        <f t="shared" si="35"/>
        <v>7.8646092583374809</v>
      </c>
    </row>
    <row r="523" spans="1:15" x14ac:dyDescent="0.3">
      <c r="A523" t="s">
        <v>10</v>
      </c>
      <c r="B523" t="s">
        <v>352</v>
      </c>
      <c r="C523" t="s">
        <v>81</v>
      </c>
      <c r="D523">
        <v>2004</v>
      </c>
      <c r="E523" t="s">
        <v>20</v>
      </c>
      <c r="F523" t="s">
        <v>115</v>
      </c>
      <c r="G523" t="s">
        <v>15</v>
      </c>
      <c r="H523">
        <v>20.03</v>
      </c>
      <c r="I523" t="s">
        <v>353</v>
      </c>
      <c r="J523" s="4" t="str">
        <f t="shared" si="32"/>
        <v>200</v>
      </c>
      <c r="K523">
        <v>20.03</v>
      </c>
      <c r="L523">
        <v>19.3</v>
      </c>
      <c r="M523">
        <f t="shared" si="33"/>
        <v>9.9850224663005491</v>
      </c>
      <c r="N523">
        <f t="shared" si="34"/>
        <v>192.71093359960059</v>
      </c>
      <c r="O523" s="4">
        <f t="shared" si="35"/>
        <v>7.2890664003994061</v>
      </c>
    </row>
    <row r="524" spans="1:15" x14ac:dyDescent="0.3">
      <c r="A524" t="s">
        <v>10</v>
      </c>
      <c r="B524" t="s">
        <v>352</v>
      </c>
      <c r="C524" t="s">
        <v>12</v>
      </c>
      <c r="D524">
        <v>2016</v>
      </c>
      <c r="E524" t="s">
        <v>17</v>
      </c>
      <c r="F524" t="s">
        <v>116</v>
      </c>
      <c r="G524" t="s">
        <v>117</v>
      </c>
      <c r="H524">
        <v>20.02</v>
      </c>
      <c r="I524" t="s">
        <v>353</v>
      </c>
      <c r="J524" s="4" t="str">
        <f t="shared" si="32"/>
        <v>200</v>
      </c>
      <c r="K524">
        <v>20.02</v>
      </c>
      <c r="L524">
        <v>19.3</v>
      </c>
      <c r="M524">
        <f t="shared" si="33"/>
        <v>9.990009990009991</v>
      </c>
      <c r="N524">
        <f t="shared" si="34"/>
        <v>192.80719280719282</v>
      </c>
      <c r="O524" s="4">
        <f t="shared" si="35"/>
        <v>7.1928071928071802</v>
      </c>
    </row>
    <row r="525" spans="1:15" x14ac:dyDescent="0.3">
      <c r="A525" t="s">
        <v>10</v>
      </c>
      <c r="B525" t="s">
        <v>352</v>
      </c>
      <c r="C525" t="s">
        <v>81</v>
      </c>
      <c r="D525">
        <v>2004</v>
      </c>
      <c r="E525" t="s">
        <v>17</v>
      </c>
      <c r="F525" t="s">
        <v>381</v>
      </c>
      <c r="G525" t="s">
        <v>15</v>
      </c>
      <c r="H525">
        <v>20.010000000000002</v>
      </c>
      <c r="I525" t="s">
        <v>353</v>
      </c>
      <c r="J525" s="4" t="str">
        <f t="shared" si="32"/>
        <v>200</v>
      </c>
      <c r="K525">
        <v>20.010000000000002</v>
      </c>
      <c r="L525">
        <v>19.3</v>
      </c>
      <c r="M525">
        <f t="shared" si="33"/>
        <v>9.9950024987506243</v>
      </c>
      <c r="N525">
        <f t="shared" si="34"/>
        <v>192.90354822588705</v>
      </c>
      <c r="O525" s="4">
        <f t="shared" si="35"/>
        <v>7.0964517741129498</v>
      </c>
    </row>
    <row r="526" spans="1:15" x14ac:dyDescent="0.3">
      <c r="A526" t="s">
        <v>10</v>
      </c>
      <c r="B526" t="s">
        <v>352</v>
      </c>
      <c r="C526" t="s">
        <v>31</v>
      </c>
      <c r="D526">
        <v>1992</v>
      </c>
      <c r="E526" t="s">
        <v>13</v>
      </c>
      <c r="F526" t="s">
        <v>359</v>
      </c>
      <c r="G526" t="s">
        <v>15</v>
      </c>
      <c r="H526">
        <v>20.010000000000002</v>
      </c>
      <c r="I526" t="s">
        <v>353</v>
      </c>
      <c r="J526" s="4" t="str">
        <f t="shared" si="32"/>
        <v>200</v>
      </c>
      <c r="K526">
        <v>20.010000000000002</v>
      </c>
      <c r="L526">
        <v>19.3</v>
      </c>
      <c r="M526">
        <f t="shared" si="33"/>
        <v>9.9950024987506243</v>
      </c>
      <c r="N526">
        <f t="shared" si="34"/>
        <v>192.90354822588705</v>
      </c>
      <c r="O526" s="4">
        <f t="shared" si="35"/>
        <v>7.0964517741129498</v>
      </c>
    </row>
    <row r="527" spans="1:15" x14ac:dyDescent="0.3">
      <c r="A527" t="s">
        <v>10</v>
      </c>
      <c r="B527" t="s">
        <v>352</v>
      </c>
      <c r="C527" t="s">
        <v>90</v>
      </c>
      <c r="D527">
        <v>1972</v>
      </c>
      <c r="E527" t="s">
        <v>13</v>
      </c>
      <c r="F527" t="s">
        <v>134</v>
      </c>
      <c r="G527" t="s">
        <v>55</v>
      </c>
      <c r="H527">
        <v>20</v>
      </c>
      <c r="I527" t="s">
        <v>353</v>
      </c>
      <c r="J527" s="4" t="str">
        <f t="shared" si="32"/>
        <v>200</v>
      </c>
      <c r="K527">
        <v>20</v>
      </c>
      <c r="L527">
        <v>19.3</v>
      </c>
      <c r="M527">
        <f t="shared" si="33"/>
        <v>10</v>
      </c>
      <c r="N527">
        <f t="shared" si="34"/>
        <v>193</v>
      </c>
      <c r="O527" s="4">
        <f t="shared" si="35"/>
        <v>7</v>
      </c>
    </row>
    <row r="528" spans="1:15" x14ac:dyDescent="0.3">
      <c r="A528" t="s">
        <v>10</v>
      </c>
      <c r="B528" t="s">
        <v>352</v>
      </c>
      <c r="C528" t="s">
        <v>48</v>
      </c>
      <c r="D528">
        <v>1968</v>
      </c>
      <c r="E528" t="s">
        <v>17</v>
      </c>
      <c r="F528" t="s">
        <v>366</v>
      </c>
      <c r="G528" t="s">
        <v>59</v>
      </c>
      <c r="H528">
        <v>20</v>
      </c>
      <c r="I528" t="s">
        <v>353</v>
      </c>
      <c r="J528" s="4" t="str">
        <f t="shared" si="32"/>
        <v>200</v>
      </c>
      <c r="K528">
        <v>20</v>
      </c>
      <c r="L528">
        <v>19.3</v>
      </c>
      <c r="M528">
        <f t="shared" si="33"/>
        <v>10</v>
      </c>
      <c r="N528">
        <f t="shared" si="34"/>
        <v>193</v>
      </c>
      <c r="O528" s="4">
        <f t="shared" si="35"/>
        <v>7</v>
      </c>
    </row>
    <row r="529" spans="1:15" x14ac:dyDescent="0.3">
      <c r="A529" t="s">
        <v>10</v>
      </c>
      <c r="B529" t="s">
        <v>352</v>
      </c>
      <c r="C529" t="s">
        <v>48</v>
      </c>
      <c r="D529">
        <v>1968</v>
      </c>
      <c r="E529" t="s">
        <v>20</v>
      </c>
      <c r="F529" t="s">
        <v>367</v>
      </c>
      <c r="G529" t="s">
        <v>15</v>
      </c>
      <c r="H529">
        <v>20</v>
      </c>
      <c r="I529" t="s">
        <v>353</v>
      </c>
      <c r="J529" s="4" t="str">
        <f t="shared" si="32"/>
        <v>200</v>
      </c>
      <c r="K529">
        <v>20</v>
      </c>
      <c r="L529">
        <v>19.3</v>
      </c>
      <c r="M529">
        <f t="shared" si="33"/>
        <v>10</v>
      </c>
      <c r="N529">
        <f t="shared" si="34"/>
        <v>193</v>
      </c>
      <c r="O529" s="4">
        <f t="shared" si="35"/>
        <v>7</v>
      </c>
    </row>
    <row r="530" spans="1:15" x14ac:dyDescent="0.3">
      <c r="A530" t="s">
        <v>10</v>
      </c>
      <c r="B530" t="s">
        <v>352</v>
      </c>
      <c r="C530" t="s">
        <v>23</v>
      </c>
      <c r="D530">
        <v>2008</v>
      </c>
      <c r="E530" t="s">
        <v>20</v>
      </c>
      <c r="F530" t="s">
        <v>120</v>
      </c>
      <c r="G530" t="s">
        <v>15</v>
      </c>
      <c r="H530">
        <v>19.98</v>
      </c>
      <c r="I530" t="s">
        <v>353</v>
      </c>
      <c r="J530" s="4" t="str">
        <f t="shared" si="32"/>
        <v>200</v>
      </c>
      <c r="K530">
        <v>19.98</v>
      </c>
      <c r="L530">
        <v>19.3</v>
      </c>
      <c r="M530">
        <f t="shared" si="33"/>
        <v>10.01001001001001</v>
      </c>
      <c r="N530">
        <f t="shared" si="34"/>
        <v>193.1931931931932</v>
      </c>
      <c r="O530" s="4">
        <f t="shared" si="35"/>
        <v>6.8068068068068044</v>
      </c>
    </row>
    <row r="531" spans="1:15" x14ac:dyDescent="0.3">
      <c r="A531" t="s">
        <v>10</v>
      </c>
      <c r="B531" t="s">
        <v>352</v>
      </c>
      <c r="C531" t="s">
        <v>23</v>
      </c>
      <c r="D531">
        <v>2008</v>
      </c>
      <c r="E531" t="s">
        <v>17</v>
      </c>
      <c r="F531" t="s">
        <v>355</v>
      </c>
      <c r="G531" t="s">
        <v>15</v>
      </c>
      <c r="H531">
        <v>19.96</v>
      </c>
      <c r="I531" t="s">
        <v>353</v>
      </c>
      <c r="J531" s="4" t="str">
        <f t="shared" si="32"/>
        <v>200</v>
      </c>
      <c r="K531">
        <v>19.96</v>
      </c>
      <c r="L531">
        <v>19.3</v>
      </c>
      <c r="M531">
        <f t="shared" si="33"/>
        <v>10.020040080160321</v>
      </c>
      <c r="N531">
        <f t="shared" si="34"/>
        <v>193.38677354709421</v>
      </c>
      <c r="O531" s="4">
        <f t="shared" si="35"/>
        <v>6.613226452905792</v>
      </c>
    </row>
    <row r="532" spans="1:15" x14ac:dyDescent="0.3">
      <c r="A532" t="s">
        <v>10</v>
      </c>
      <c r="B532" t="s">
        <v>352</v>
      </c>
      <c r="C532" t="s">
        <v>36</v>
      </c>
      <c r="D532">
        <v>1984</v>
      </c>
      <c r="E532" t="s">
        <v>17</v>
      </c>
      <c r="F532" t="s">
        <v>361</v>
      </c>
      <c r="G532" t="s">
        <v>15</v>
      </c>
      <c r="H532">
        <v>19.96</v>
      </c>
      <c r="I532" t="s">
        <v>353</v>
      </c>
      <c r="J532" s="4" t="str">
        <f t="shared" si="32"/>
        <v>200</v>
      </c>
      <c r="K532">
        <v>19.96</v>
      </c>
      <c r="L532">
        <v>19.3</v>
      </c>
      <c r="M532">
        <f t="shared" si="33"/>
        <v>10.020040080160321</v>
      </c>
      <c r="N532">
        <f t="shared" si="34"/>
        <v>193.38677354709421</v>
      </c>
      <c r="O532" s="4">
        <f t="shared" si="35"/>
        <v>6.613226452905792</v>
      </c>
    </row>
    <row r="533" spans="1:15" x14ac:dyDescent="0.3">
      <c r="A533" t="s">
        <v>10</v>
      </c>
      <c r="B533" t="s">
        <v>352</v>
      </c>
      <c r="C533" t="s">
        <v>78</v>
      </c>
      <c r="D533">
        <v>2012</v>
      </c>
      <c r="E533" t="s">
        <v>20</v>
      </c>
      <c r="F533" t="s">
        <v>380</v>
      </c>
      <c r="G533" t="s">
        <v>113</v>
      </c>
      <c r="H533">
        <v>19.84</v>
      </c>
      <c r="I533" t="s">
        <v>353</v>
      </c>
      <c r="J533" s="4" t="str">
        <f t="shared" si="32"/>
        <v>200</v>
      </c>
      <c r="K533">
        <v>19.84</v>
      </c>
      <c r="L533">
        <v>19.3</v>
      </c>
      <c r="M533">
        <f t="shared" si="33"/>
        <v>10.080645161290322</v>
      </c>
      <c r="N533">
        <f t="shared" si="34"/>
        <v>194.55645161290323</v>
      </c>
      <c r="O533" s="4">
        <f t="shared" si="35"/>
        <v>5.4435483870967687</v>
      </c>
    </row>
    <row r="534" spans="1:15" x14ac:dyDescent="0.3">
      <c r="A534" t="s">
        <v>10</v>
      </c>
      <c r="B534" t="s">
        <v>352</v>
      </c>
      <c r="C534" t="s">
        <v>84</v>
      </c>
      <c r="D534">
        <v>1996</v>
      </c>
      <c r="E534" t="s">
        <v>20</v>
      </c>
      <c r="F534" t="s">
        <v>122</v>
      </c>
      <c r="G534" t="s">
        <v>119</v>
      </c>
      <c r="H534">
        <v>19.8</v>
      </c>
      <c r="I534" t="s">
        <v>353</v>
      </c>
      <c r="J534" s="4" t="str">
        <f t="shared" si="32"/>
        <v>200</v>
      </c>
      <c r="K534">
        <v>19.8</v>
      </c>
      <c r="L534">
        <v>19.3</v>
      </c>
      <c r="M534">
        <f t="shared" si="33"/>
        <v>10.1010101010101</v>
      </c>
      <c r="N534">
        <f t="shared" si="34"/>
        <v>194.94949494949495</v>
      </c>
      <c r="O534" s="4">
        <f t="shared" si="35"/>
        <v>5.0505050505050519</v>
      </c>
    </row>
    <row r="535" spans="1:15" x14ac:dyDescent="0.3">
      <c r="A535" t="s">
        <v>10</v>
      </c>
      <c r="B535" t="s">
        <v>352</v>
      </c>
      <c r="C535" t="s">
        <v>36</v>
      </c>
      <c r="D535">
        <v>1984</v>
      </c>
      <c r="E535" t="s">
        <v>13</v>
      </c>
      <c r="F535" t="s">
        <v>129</v>
      </c>
      <c r="G535" t="s">
        <v>15</v>
      </c>
      <c r="H535">
        <v>19.8</v>
      </c>
      <c r="I535" t="s">
        <v>353</v>
      </c>
      <c r="J535" s="4" t="str">
        <f t="shared" si="32"/>
        <v>200</v>
      </c>
      <c r="K535">
        <v>19.8</v>
      </c>
      <c r="L535">
        <v>19.3</v>
      </c>
      <c r="M535">
        <f t="shared" si="33"/>
        <v>10.1010101010101</v>
      </c>
      <c r="N535">
        <f t="shared" si="34"/>
        <v>194.94949494949495</v>
      </c>
      <c r="O535" s="4">
        <f t="shared" si="35"/>
        <v>5.0505050505050519</v>
      </c>
    </row>
    <row r="536" spans="1:15" x14ac:dyDescent="0.3">
      <c r="A536" t="s">
        <v>10</v>
      </c>
      <c r="B536" t="s">
        <v>352</v>
      </c>
      <c r="C536" t="s">
        <v>48</v>
      </c>
      <c r="D536">
        <v>1968</v>
      </c>
      <c r="E536" t="s">
        <v>13</v>
      </c>
      <c r="F536" t="s">
        <v>365</v>
      </c>
      <c r="G536" t="s">
        <v>15</v>
      </c>
      <c r="H536">
        <v>19.8</v>
      </c>
      <c r="I536" t="s">
        <v>353</v>
      </c>
      <c r="J536" s="4" t="str">
        <f t="shared" si="32"/>
        <v>200</v>
      </c>
      <c r="K536">
        <v>19.8</v>
      </c>
      <c r="L536">
        <v>19.3</v>
      </c>
      <c r="M536">
        <f t="shared" si="33"/>
        <v>10.1010101010101</v>
      </c>
      <c r="N536">
        <f t="shared" si="34"/>
        <v>194.94949494949495</v>
      </c>
      <c r="O536" s="4">
        <f t="shared" si="35"/>
        <v>5.0505050505050519</v>
      </c>
    </row>
    <row r="537" spans="1:15" x14ac:dyDescent="0.3">
      <c r="A537" t="s">
        <v>10</v>
      </c>
      <c r="B537" t="s">
        <v>352</v>
      </c>
      <c r="C537" t="s">
        <v>81</v>
      </c>
      <c r="D537">
        <v>2004</v>
      </c>
      <c r="E537" t="s">
        <v>13</v>
      </c>
      <c r="F537" t="s">
        <v>355</v>
      </c>
      <c r="G537" t="s">
        <v>15</v>
      </c>
      <c r="H537">
        <v>19.79</v>
      </c>
      <c r="I537" t="s">
        <v>353</v>
      </c>
      <c r="J537" s="4" t="str">
        <f t="shared" si="32"/>
        <v>200</v>
      </c>
      <c r="K537">
        <v>19.79</v>
      </c>
      <c r="L537">
        <v>19.3</v>
      </c>
      <c r="M537">
        <f t="shared" si="33"/>
        <v>10.106114199090451</v>
      </c>
      <c r="N537">
        <f t="shared" si="34"/>
        <v>195.04800404244571</v>
      </c>
      <c r="O537" s="4">
        <f t="shared" si="35"/>
        <v>4.9519959575542885</v>
      </c>
    </row>
    <row r="538" spans="1:15" x14ac:dyDescent="0.3">
      <c r="A538" t="s">
        <v>10</v>
      </c>
      <c r="B538" t="s">
        <v>352</v>
      </c>
      <c r="C538" t="s">
        <v>12</v>
      </c>
      <c r="D538">
        <v>2016</v>
      </c>
      <c r="E538" t="s">
        <v>13</v>
      </c>
      <c r="F538" t="s">
        <v>112</v>
      </c>
      <c r="G538" t="s">
        <v>113</v>
      </c>
      <c r="H538">
        <v>19.78</v>
      </c>
      <c r="I538" t="s">
        <v>353</v>
      </c>
      <c r="J538" s="4" t="str">
        <f t="shared" si="32"/>
        <v>200</v>
      </c>
      <c r="K538">
        <v>19.78</v>
      </c>
      <c r="L538">
        <v>19.3</v>
      </c>
      <c r="M538">
        <f t="shared" si="33"/>
        <v>10.111223458038422</v>
      </c>
      <c r="N538">
        <f t="shared" si="34"/>
        <v>195.14661274014156</v>
      </c>
      <c r="O538" s="4">
        <f t="shared" si="35"/>
        <v>4.8533872598584367</v>
      </c>
    </row>
    <row r="539" spans="1:15" x14ac:dyDescent="0.3">
      <c r="A539" t="s">
        <v>10</v>
      </c>
      <c r="B539" t="s">
        <v>352</v>
      </c>
      <c r="C539" t="s">
        <v>84</v>
      </c>
      <c r="D539">
        <v>1996</v>
      </c>
      <c r="E539" t="s">
        <v>17</v>
      </c>
      <c r="F539" t="s">
        <v>126</v>
      </c>
      <c r="G539" t="s">
        <v>127</v>
      </c>
      <c r="H539">
        <v>19.68</v>
      </c>
      <c r="I539" t="s">
        <v>353</v>
      </c>
      <c r="J539" s="4" t="str">
        <f t="shared" si="32"/>
        <v>200</v>
      </c>
      <c r="K539">
        <v>19.68</v>
      </c>
      <c r="L539">
        <v>19.3</v>
      </c>
      <c r="M539">
        <f t="shared" si="33"/>
        <v>10.16260162601626</v>
      </c>
      <c r="N539">
        <f t="shared" si="34"/>
        <v>196.13821138211381</v>
      </c>
      <c r="O539" s="4">
        <f t="shared" si="35"/>
        <v>3.8617886178861909</v>
      </c>
    </row>
    <row r="540" spans="1:15" x14ac:dyDescent="0.3">
      <c r="A540" t="s">
        <v>10</v>
      </c>
      <c r="B540" t="s">
        <v>352</v>
      </c>
      <c r="C540" t="s">
        <v>78</v>
      </c>
      <c r="D540">
        <v>2012</v>
      </c>
      <c r="E540" t="s">
        <v>17</v>
      </c>
      <c r="F540" t="s">
        <v>163</v>
      </c>
      <c r="G540" t="s">
        <v>113</v>
      </c>
      <c r="H540">
        <v>19.440000000000001</v>
      </c>
      <c r="I540" t="s">
        <v>353</v>
      </c>
      <c r="J540" s="4" t="str">
        <f t="shared" si="32"/>
        <v>200</v>
      </c>
      <c r="K540">
        <v>19.440000000000001</v>
      </c>
      <c r="L540">
        <v>19.3</v>
      </c>
      <c r="M540">
        <f t="shared" si="33"/>
        <v>10.288065843621398</v>
      </c>
      <c r="N540">
        <f t="shared" si="34"/>
        <v>198.559670781893</v>
      </c>
      <c r="O540" s="4">
        <f t="shared" si="35"/>
        <v>1.4403292181069958</v>
      </c>
    </row>
    <row r="541" spans="1:15" x14ac:dyDescent="0.3">
      <c r="A541" t="s">
        <v>10</v>
      </c>
      <c r="B541" t="s">
        <v>352</v>
      </c>
      <c r="C541" t="s">
        <v>78</v>
      </c>
      <c r="D541">
        <v>2012</v>
      </c>
      <c r="E541" t="s">
        <v>13</v>
      </c>
      <c r="F541" t="s">
        <v>112</v>
      </c>
      <c r="G541" t="s">
        <v>113</v>
      </c>
      <c r="H541">
        <v>19.32</v>
      </c>
      <c r="I541" t="s">
        <v>353</v>
      </c>
      <c r="J541" s="4" t="str">
        <f t="shared" si="32"/>
        <v>200</v>
      </c>
      <c r="K541">
        <v>19.32</v>
      </c>
      <c r="L541">
        <v>19.3</v>
      </c>
      <c r="M541">
        <f t="shared" si="33"/>
        <v>10.351966873706004</v>
      </c>
      <c r="N541">
        <f t="shared" si="34"/>
        <v>199.7929606625259</v>
      </c>
      <c r="O541" s="4">
        <f t="shared" si="35"/>
        <v>0.20703933747410019</v>
      </c>
    </row>
    <row r="542" spans="1:15" x14ac:dyDescent="0.3">
      <c r="A542" t="s">
        <v>10</v>
      </c>
      <c r="B542" t="s">
        <v>352</v>
      </c>
      <c r="C542" t="s">
        <v>84</v>
      </c>
      <c r="D542">
        <v>1996</v>
      </c>
      <c r="E542" t="s">
        <v>13</v>
      </c>
      <c r="F542" t="s">
        <v>382</v>
      </c>
      <c r="G542" t="s">
        <v>15</v>
      </c>
      <c r="H542">
        <v>19.32</v>
      </c>
      <c r="I542" t="s">
        <v>353</v>
      </c>
      <c r="J542" s="4" t="str">
        <f t="shared" si="32"/>
        <v>200</v>
      </c>
      <c r="K542">
        <v>19.32</v>
      </c>
      <c r="L542">
        <v>19.3</v>
      </c>
      <c r="M542">
        <f t="shared" si="33"/>
        <v>10.351966873706004</v>
      </c>
      <c r="N542">
        <f t="shared" si="34"/>
        <v>199.7929606625259</v>
      </c>
      <c r="O542" s="4">
        <f t="shared" si="35"/>
        <v>0.20703933747410019</v>
      </c>
    </row>
    <row r="543" spans="1:15" x14ac:dyDescent="0.3">
      <c r="A543" t="s">
        <v>10</v>
      </c>
      <c r="B543" t="s">
        <v>352</v>
      </c>
      <c r="C543" t="s">
        <v>23</v>
      </c>
      <c r="D543">
        <v>2008</v>
      </c>
      <c r="E543" t="s">
        <v>13</v>
      </c>
      <c r="F543" t="s">
        <v>112</v>
      </c>
      <c r="G543" t="s">
        <v>113</v>
      </c>
      <c r="H543">
        <v>19.3</v>
      </c>
      <c r="I543" t="s">
        <v>353</v>
      </c>
      <c r="J543" s="4" t="str">
        <f t="shared" si="32"/>
        <v>200</v>
      </c>
      <c r="K543">
        <v>19.3</v>
      </c>
      <c r="L543">
        <v>19.3</v>
      </c>
      <c r="M543">
        <f t="shared" si="33"/>
        <v>10.362694300518134</v>
      </c>
      <c r="N543">
        <f t="shared" si="34"/>
        <v>200</v>
      </c>
      <c r="O543" s="4">
        <f t="shared" si="35"/>
        <v>0</v>
      </c>
    </row>
    <row r="544" spans="1:15" x14ac:dyDescent="0.3">
      <c r="A544" t="s">
        <v>10</v>
      </c>
      <c r="B544" t="s">
        <v>352</v>
      </c>
      <c r="C544" t="s">
        <v>78</v>
      </c>
      <c r="D544">
        <v>1908</v>
      </c>
      <c r="E544" t="s">
        <v>17</v>
      </c>
      <c r="F544" t="s">
        <v>377</v>
      </c>
      <c r="G544" t="s">
        <v>15</v>
      </c>
      <c r="H544" t="s">
        <v>158</v>
      </c>
      <c r="I544" t="s">
        <v>353</v>
      </c>
      <c r="J544" s="4" t="str">
        <f t="shared" si="32"/>
        <v>200</v>
      </c>
      <c r="K544">
        <v>0</v>
      </c>
      <c r="M544" t="e">
        <f t="shared" si="33"/>
        <v>#DIV/0!</v>
      </c>
      <c r="N544" t="e">
        <f t="shared" si="34"/>
        <v>#DIV/0!</v>
      </c>
      <c r="O544" s="4" t="e">
        <f t="shared" si="35"/>
        <v>#DIV/0!</v>
      </c>
    </row>
    <row r="545" spans="1:15" x14ac:dyDescent="0.3">
      <c r="A545" t="s">
        <v>10</v>
      </c>
      <c r="B545" t="s">
        <v>352</v>
      </c>
      <c r="C545" t="s">
        <v>78</v>
      </c>
      <c r="D545">
        <v>1908</v>
      </c>
      <c r="E545" t="s">
        <v>20</v>
      </c>
      <c r="F545" t="s">
        <v>193</v>
      </c>
      <c r="G545" t="s">
        <v>15</v>
      </c>
      <c r="H545" t="s">
        <v>158</v>
      </c>
      <c r="I545" t="s">
        <v>353</v>
      </c>
      <c r="J545" s="4" t="str">
        <f t="shared" si="32"/>
        <v>200</v>
      </c>
      <c r="K545">
        <v>0</v>
      </c>
      <c r="M545" t="e">
        <f t="shared" si="33"/>
        <v>#DIV/0!</v>
      </c>
      <c r="N545" t="e">
        <f t="shared" si="34"/>
        <v>#DIV/0!</v>
      </c>
      <c r="O545" s="4" t="e">
        <f t="shared" si="35"/>
        <v>#DIV/0!</v>
      </c>
    </row>
    <row r="546" spans="1:15" x14ac:dyDescent="0.3">
      <c r="A546" t="s">
        <v>10</v>
      </c>
      <c r="B546" t="s">
        <v>352</v>
      </c>
      <c r="C546" t="s">
        <v>191</v>
      </c>
      <c r="D546">
        <v>1904</v>
      </c>
      <c r="E546" t="s">
        <v>20</v>
      </c>
      <c r="F546" t="s">
        <v>194</v>
      </c>
      <c r="G546" t="s">
        <v>15</v>
      </c>
      <c r="H546" t="s">
        <v>158</v>
      </c>
      <c r="I546" t="s">
        <v>353</v>
      </c>
      <c r="J546" s="4" t="str">
        <f t="shared" si="32"/>
        <v>200</v>
      </c>
      <c r="K546">
        <v>0</v>
      </c>
      <c r="M546" t="e">
        <f t="shared" si="33"/>
        <v>#DIV/0!</v>
      </c>
      <c r="N546" t="e">
        <f t="shared" si="34"/>
        <v>#DIV/0!</v>
      </c>
      <c r="O546" s="4" t="e">
        <f t="shared" si="35"/>
        <v>#DIV/0!</v>
      </c>
    </row>
    <row r="547" spans="1:15" x14ac:dyDescent="0.3">
      <c r="A547" t="s">
        <v>1399</v>
      </c>
      <c r="B547" t="s">
        <v>1604</v>
      </c>
      <c r="C547" t="s">
        <v>93</v>
      </c>
      <c r="D547">
        <v>1964</v>
      </c>
      <c r="E547" t="s">
        <v>20</v>
      </c>
      <c r="F547" t="s">
        <v>1633</v>
      </c>
      <c r="G547" t="s">
        <v>59</v>
      </c>
      <c r="H547">
        <v>53.4</v>
      </c>
      <c r="I547" t="s">
        <v>588</v>
      </c>
      <c r="J547" s="4" t="str">
        <f t="shared" si="32"/>
        <v>400</v>
      </c>
      <c r="K547">
        <v>53.4</v>
      </c>
      <c r="L547">
        <v>48.25</v>
      </c>
      <c r="M547">
        <f t="shared" si="33"/>
        <v>7.4906367041198507</v>
      </c>
      <c r="N547">
        <f t="shared" si="34"/>
        <v>361.4232209737828</v>
      </c>
      <c r="O547" s="4">
        <f t="shared" si="35"/>
        <v>38.576779026217196</v>
      </c>
    </row>
    <row r="548" spans="1:15" x14ac:dyDescent="0.3">
      <c r="A548" t="s">
        <v>1399</v>
      </c>
      <c r="B548" t="s">
        <v>1604</v>
      </c>
      <c r="C548" t="s">
        <v>48</v>
      </c>
      <c r="D548">
        <v>1968</v>
      </c>
      <c r="E548" t="s">
        <v>20</v>
      </c>
      <c r="F548" t="s">
        <v>1622</v>
      </c>
      <c r="G548" t="s">
        <v>55</v>
      </c>
      <c r="H548">
        <v>52.2</v>
      </c>
      <c r="I548" t="s">
        <v>588</v>
      </c>
      <c r="J548" s="4" t="str">
        <f t="shared" si="32"/>
        <v>400</v>
      </c>
      <c r="K548">
        <v>52.2</v>
      </c>
      <c r="L548">
        <v>48.25</v>
      </c>
      <c r="M548">
        <f t="shared" si="33"/>
        <v>7.6628352490421454</v>
      </c>
      <c r="N548">
        <f t="shared" si="34"/>
        <v>369.73180076628353</v>
      </c>
      <c r="O548" s="4">
        <f t="shared" si="35"/>
        <v>30.268199233716473</v>
      </c>
    </row>
    <row r="549" spans="1:15" x14ac:dyDescent="0.3">
      <c r="A549" t="s">
        <v>1399</v>
      </c>
      <c r="B549" t="s">
        <v>1604</v>
      </c>
      <c r="C549" t="s">
        <v>93</v>
      </c>
      <c r="D549">
        <v>1964</v>
      </c>
      <c r="E549" t="s">
        <v>17</v>
      </c>
      <c r="F549" t="s">
        <v>1632</v>
      </c>
      <c r="G549" t="s">
        <v>40</v>
      </c>
      <c r="H549">
        <v>52.2</v>
      </c>
      <c r="I549" t="s">
        <v>588</v>
      </c>
      <c r="J549" s="4" t="str">
        <f t="shared" si="32"/>
        <v>400</v>
      </c>
      <c r="K549">
        <v>52.2</v>
      </c>
      <c r="L549">
        <v>48.25</v>
      </c>
      <c r="M549">
        <f t="shared" si="33"/>
        <v>7.6628352490421454</v>
      </c>
      <c r="N549">
        <f t="shared" si="34"/>
        <v>369.73180076628353</v>
      </c>
      <c r="O549" s="4">
        <f t="shared" si="35"/>
        <v>30.268199233716473</v>
      </c>
    </row>
    <row r="550" spans="1:15" x14ac:dyDescent="0.3">
      <c r="A550" t="s">
        <v>1399</v>
      </c>
      <c r="B550" t="s">
        <v>1604</v>
      </c>
      <c r="C550" t="s">
        <v>48</v>
      </c>
      <c r="D550">
        <v>1968</v>
      </c>
      <c r="E550" t="s">
        <v>17</v>
      </c>
      <c r="F550" t="s">
        <v>1621</v>
      </c>
      <c r="G550" t="s">
        <v>40</v>
      </c>
      <c r="H550">
        <v>52.1</v>
      </c>
      <c r="I550" t="s">
        <v>588</v>
      </c>
      <c r="J550" s="4" t="str">
        <f t="shared" si="32"/>
        <v>400</v>
      </c>
      <c r="K550">
        <v>52.1</v>
      </c>
      <c r="L550">
        <v>48.25</v>
      </c>
      <c r="M550">
        <f t="shared" si="33"/>
        <v>7.6775431861804222</v>
      </c>
      <c r="N550">
        <f t="shared" si="34"/>
        <v>370.44145873320537</v>
      </c>
      <c r="O550" s="4">
        <f t="shared" si="35"/>
        <v>29.558541266794634</v>
      </c>
    </row>
    <row r="551" spans="1:15" x14ac:dyDescent="0.3">
      <c r="A551" t="s">
        <v>1399</v>
      </c>
      <c r="B551" t="s">
        <v>1604</v>
      </c>
      <c r="C551" t="s">
        <v>48</v>
      </c>
      <c r="D551">
        <v>1968</v>
      </c>
      <c r="E551" t="s">
        <v>13</v>
      </c>
      <c r="F551" t="s">
        <v>1620</v>
      </c>
      <c r="G551" t="s">
        <v>64</v>
      </c>
      <c r="H551">
        <v>52</v>
      </c>
      <c r="I551" t="s">
        <v>588</v>
      </c>
      <c r="J551" s="4" t="str">
        <f t="shared" si="32"/>
        <v>400</v>
      </c>
      <c r="K551">
        <v>52</v>
      </c>
      <c r="L551">
        <v>48.25</v>
      </c>
      <c r="M551">
        <f t="shared" si="33"/>
        <v>7.6923076923076925</v>
      </c>
      <c r="N551">
        <f t="shared" si="34"/>
        <v>371.15384615384619</v>
      </c>
      <c r="O551" s="4">
        <f t="shared" si="35"/>
        <v>28.846153846153811</v>
      </c>
    </row>
    <row r="552" spans="1:15" x14ac:dyDescent="0.3">
      <c r="A552" t="s">
        <v>1399</v>
      </c>
      <c r="B552" t="s">
        <v>1604</v>
      </c>
      <c r="C552" t="s">
        <v>93</v>
      </c>
      <c r="D552">
        <v>1964</v>
      </c>
      <c r="E552" t="s">
        <v>13</v>
      </c>
      <c r="F552" t="s">
        <v>1490</v>
      </c>
      <c r="G552" t="s">
        <v>59</v>
      </c>
      <c r="H552">
        <v>52</v>
      </c>
      <c r="I552" t="s">
        <v>588</v>
      </c>
      <c r="J552" s="4" t="str">
        <f t="shared" si="32"/>
        <v>400</v>
      </c>
      <c r="K552">
        <v>52</v>
      </c>
      <c r="L552">
        <v>48.25</v>
      </c>
      <c r="M552">
        <f t="shared" si="33"/>
        <v>7.6923076923076925</v>
      </c>
      <c r="N552">
        <f t="shared" si="34"/>
        <v>371.15384615384619</v>
      </c>
      <c r="O552" s="4">
        <f t="shared" si="35"/>
        <v>28.846153846153811</v>
      </c>
    </row>
    <row r="553" spans="1:15" x14ac:dyDescent="0.3">
      <c r="A553" t="s">
        <v>1399</v>
      </c>
      <c r="B553" t="s">
        <v>1604</v>
      </c>
      <c r="C553" t="s">
        <v>90</v>
      </c>
      <c r="D553">
        <v>1972</v>
      </c>
      <c r="E553" t="s">
        <v>20</v>
      </c>
      <c r="F553" t="s">
        <v>1631</v>
      </c>
      <c r="G553" t="s">
        <v>15</v>
      </c>
      <c r="H553">
        <v>51.64</v>
      </c>
      <c r="I553" t="s">
        <v>588</v>
      </c>
      <c r="J553" s="4" t="str">
        <f t="shared" si="32"/>
        <v>400</v>
      </c>
      <c r="K553">
        <v>51.64</v>
      </c>
      <c r="L553">
        <v>48.25</v>
      </c>
      <c r="M553">
        <f t="shared" si="33"/>
        <v>7.7459333849728891</v>
      </c>
      <c r="N553">
        <f t="shared" si="34"/>
        <v>373.74128582494188</v>
      </c>
      <c r="O553" s="4">
        <f t="shared" si="35"/>
        <v>26.258714175058117</v>
      </c>
    </row>
    <row r="554" spans="1:15" x14ac:dyDescent="0.3">
      <c r="A554" t="s">
        <v>1399</v>
      </c>
      <c r="B554" t="s">
        <v>1604</v>
      </c>
      <c r="C554" t="s">
        <v>90</v>
      </c>
      <c r="D554">
        <v>1972</v>
      </c>
      <c r="E554" t="s">
        <v>17</v>
      </c>
      <c r="F554" t="s">
        <v>1630</v>
      </c>
      <c r="G554" t="s">
        <v>293</v>
      </c>
      <c r="H554">
        <v>51.21</v>
      </c>
      <c r="I554" t="s">
        <v>588</v>
      </c>
      <c r="J554" s="4" t="str">
        <f t="shared" si="32"/>
        <v>400</v>
      </c>
      <c r="K554">
        <v>51.21</v>
      </c>
      <c r="L554">
        <v>48.25</v>
      </c>
      <c r="M554">
        <f t="shared" si="33"/>
        <v>7.8109744190587778</v>
      </c>
      <c r="N554">
        <f t="shared" si="34"/>
        <v>376.87951571958604</v>
      </c>
      <c r="O554" s="4">
        <f t="shared" si="35"/>
        <v>23.120484280413962</v>
      </c>
    </row>
    <row r="555" spans="1:15" x14ac:dyDescent="0.3">
      <c r="A555" t="s">
        <v>1399</v>
      </c>
      <c r="B555" t="s">
        <v>1604</v>
      </c>
      <c r="C555" t="s">
        <v>90</v>
      </c>
      <c r="D555">
        <v>1972</v>
      </c>
      <c r="E555" t="s">
        <v>13</v>
      </c>
      <c r="F555" t="s">
        <v>1629</v>
      </c>
      <c r="G555" t="s">
        <v>250</v>
      </c>
      <c r="H555">
        <v>51.08</v>
      </c>
      <c r="I555" t="s">
        <v>588</v>
      </c>
      <c r="J555" s="4" t="str">
        <f t="shared" si="32"/>
        <v>400</v>
      </c>
      <c r="K555">
        <v>51.08</v>
      </c>
      <c r="L555">
        <v>48.25</v>
      </c>
      <c r="M555">
        <f t="shared" si="33"/>
        <v>7.8308535630383718</v>
      </c>
      <c r="N555">
        <f t="shared" si="34"/>
        <v>377.83868441660144</v>
      </c>
      <c r="O555" s="4">
        <f t="shared" si="35"/>
        <v>22.161315583398562</v>
      </c>
    </row>
    <row r="556" spans="1:15" x14ac:dyDescent="0.3">
      <c r="A556" t="s">
        <v>1399</v>
      </c>
      <c r="B556" t="s">
        <v>1604</v>
      </c>
      <c r="C556" t="s">
        <v>42</v>
      </c>
      <c r="D556">
        <v>1976</v>
      </c>
      <c r="E556" t="s">
        <v>20</v>
      </c>
      <c r="F556" t="s">
        <v>1619</v>
      </c>
      <c r="G556" t="s">
        <v>250</v>
      </c>
      <c r="H556">
        <v>50.55</v>
      </c>
      <c r="I556" t="s">
        <v>588</v>
      </c>
      <c r="J556" s="4" t="str">
        <f t="shared" si="32"/>
        <v>400</v>
      </c>
      <c r="K556">
        <v>50.55</v>
      </c>
      <c r="L556">
        <v>48.25</v>
      </c>
      <c r="M556">
        <f t="shared" si="33"/>
        <v>7.9129574678536105</v>
      </c>
      <c r="N556">
        <f t="shared" si="34"/>
        <v>381.80019782393668</v>
      </c>
      <c r="O556" s="4">
        <f t="shared" si="35"/>
        <v>18.199802176063315</v>
      </c>
    </row>
    <row r="557" spans="1:15" x14ac:dyDescent="0.3">
      <c r="A557" t="s">
        <v>1399</v>
      </c>
      <c r="B557" t="s">
        <v>1604</v>
      </c>
      <c r="C557" t="s">
        <v>42</v>
      </c>
      <c r="D557">
        <v>1976</v>
      </c>
      <c r="E557" t="s">
        <v>17</v>
      </c>
      <c r="F557" t="s">
        <v>1618</v>
      </c>
      <c r="G557" t="s">
        <v>250</v>
      </c>
      <c r="H557">
        <v>50.51</v>
      </c>
      <c r="I557" t="s">
        <v>588</v>
      </c>
      <c r="J557" s="4" t="str">
        <f t="shared" si="32"/>
        <v>400</v>
      </c>
      <c r="K557">
        <v>50.51</v>
      </c>
      <c r="L557">
        <v>48.25</v>
      </c>
      <c r="M557">
        <f t="shared" si="33"/>
        <v>7.919223916056227</v>
      </c>
      <c r="N557">
        <f t="shared" si="34"/>
        <v>382.10255394971296</v>
      </c>
      <c r="O557" s="4">
        <f t="shared" si="35"/>
        <v>17.897446050287044</v>
      </c>
    </row>
    <row r="558" spans="1:15" x14ac:dyDescent="0.3">
      <c r="A558" t="s">
        <v>1399</v>
      </c>
      <c r="B558" t="s">
        <v>1604</v>
      </c>
      <c r="C558" t="s">
        <v>23</v>
      </c>
      <c r="D558">
        <v>2008</v>
      </c>
      <c r="E558" t="s">
        <v>20</v>
      </c>
      <c r="F558" t="s">
        <v>1609</v>
      </c>
      <c r="G558" t="s">
        <v>15</v>
      </c>
      <c r="H558">
        <v>49.93</v>
      </c>
      <c r="I558" t="s">
        <v>588</v>
      </c>
      <c r="J558" s="4" t="str">
        <f t="shared" si="32"/>
        <v>400</v>
      </c>
      <c r="K558">
        <v>49.93</v>
      </c>
      <c r="L558">
        <v>48.25</v>
      </c>
      <c r="M558">
        <f t="shared" si="33"/>
        <v>8.0112157019827759</v>
      </c>
      <c r="N558">
        <f t="shared" si="34"/>
        <v>386.54115762066891</v>
      </c>
      <c r="O558" s="4">
        <f t="shared" si="35"/>
        <v>13.458842379331088</v>
      </c>
    </row>
    <row r="559" spans="1:15" x14ac:dyDescent="0.3">
      <c r="A559" t="s">
        <v>1399</v>
      </c>
      <c r="B559" t="s">
        <v>1604</v>
      </c>
      <c r="C559" t="s">
        <v>81</v>
      </c>
      <c r="D559">
        <v>2004</v>
      </c>
      <c r="E559" t="s">
        <v>20</v>
      </c>
      <c r="F559" t="s">
        <v>1596</v>
      </c>
      <c r="G559" t="s">
        <v>398</v>
      </c>
      <c r="H559">
        <v>49.89</v>
      </c>
      <c r="I559" t="s">
        <v>588</v>
      </c>
      <c r="J559" s="4" t="str">
        <f t="shared" si="32"/>
        <v>400</v>
      </c>
      <c r="K559">
        <v>49.89</v>
      </c>
      <c r="L559">
        <v>48.25</v>
      </c>
      <c r="M559">
        <f t="shared" si="33"/>
        <v>8.0176388053718171</v>
      </c>
      <c r="N559">
        <f t="shared" si="34"/>
        <v>386.8510723591902</v>
      </c>
      <c r="O559" s="4">
        <f t="shared" si="35"/>
        <v>13.148927640809802</v>
      </c>
    </row>
    <row r="560" spans="1:15" x14ac:dyDescent="0.3">
      <c r="A560" t="s">
        <v>1399</v>
      </c>
      <c r="B560" t="s">
        <v>1604</v>
      </c>
      <c r="C560" t="s">
        <v>12</v>
      </c>
      <c r="D560">
        <v>2016</v>
      </c>
      <c r="E560" t="s">
        <v>20</v>
      </c>
      <c r="F560" t="s">
        <v>1606</v>
      </c>
      <c r="G560" t="s">
        <v>113</v>
      </c>
      <c r="H560">
        <v>49.85</v>
      </c>
      <c r="I560" t="s">
        <v>588</v>
      </c>
      <c r="J560" s="4" t="str">
        <f t="shared" si="32"/>
        <v>400</v>
      </c>
      <c r="K560">
        <v>49.85</v>
      </c>
      <c r="L560">
        <v>48.25</v>
      </c>
      <c r="M560">
        <f t="shared" si="33"/>
        <v>8.0240722166499499</v>
      </c>
      <c r="N560">
        <f t="shared" si="34"/>
        <v>387.16148445336006</v>
      </c>
      <c r="O560" s="4">
        <f t="shared" si="35"/>
        <v>12.83851554663994</v>
      </c>
    </row>
    <row r="561" spans="1:15" x14ac:dyDescent="0.3">
      <c r="A561" t="s">
        <v>1399</v>
      </c>
      <c r="B561" t="s">
        <v>1604</v>
      </c>
      <c r="C561" t="s">
        <v>27</v>
      </c>
      <c r="D561">
        <v>2000</v>
      </c>
      <c r="E561" t="s">
        <v>20</v>
      </c>
      <c r="F561" t="s">
        <v>1612</v>
      </c>
      <c r="G561" t="s">
        <v>40</v>
      </c>
      <c r="H561">
        <v>49.72</v>
      </c>
      <c r="I561" t="s">
        <v>588</v>
      </c>
      <c r="J561" s="4" t="str">
        <f t="shared" si="32"/>
        <v>400</v>
      </c>
      <c r="K561">
        <v>49.72</v>
      </c>
      <c r="L561">
        <v>48.25</v>
      </c>
      <c r="M561">
        <f t="shared" si="33"/>
        <v>8.0450522928399035</v>
      </c>
      <c r="N561">
        <f t="shared" si="34"/>
        <v>388.17377312952533</v>
      </c>
      <c r="O561" s="4">
        <f t="shared" si="35"/>
        <v>11.82622687047467</v>
      </c>
    </row>
    <row r="562" spans="1:15" x14ac:dyDescent="0.3">
      <c r="A562" t="s">
        <v>1399</v>
      </c>
      <c r="B562" t="s">
        <v>1604</v>
      </c>
      <c r="C562" t="s">
        <v>78</v>
      </c>
      <c r="D562">
        <v>2012</v>
      </c>
      <c r="E562" t="s">
        <v>20</v>
      </c>
      <c r="F562" t="s">
        <v>1623</v>
      </c>
      <c r="G562" t="s">
        <v>15</v>
      </c>
      <c r="H562">
        <v>49.72</v>
      </c>
      <c r="I562" t="s">
        <v>588</v>
      </c>
      <c r="J562" s="4" t="str">
        <f t="shared" si="32"/>
        <v>400</v>
      </c>
      <c r="K562">
        <v>49.72</v>
      </c>
      <c r="L562">
        <v>48.25</v>
      </c>
      <c r="M562">
        <f t="shared" si="33"/>
        <v>8.0450522928399035</v>
      </c>
      <c r="N562">
        <f t="shared" si="34"/>
        <v>388.17377312952533</v>
      </c>
      <c r="O562" s="4">
        <f t="shared" si="35"/>
        <v>11.82622687047467</v>
      </c>
    </row>
    <row r="563" spans="1:15" x14ac:dyDescent="0.3">
      <c r="A563" t="s">
        <v>1399</v>
      </c>
      <c r="B563" t="s">
        <v>1604</v>
      </c>
      <c r="C563" t="s">
        <v>78</v>
      </c>
      <c r="D563">
        <v>2012</v>
      </c>
      <c r="E563" t="s">
        <v>17</v>
      </c>
      <c r="F563" t="s">
        <v>1607</v>
      </c>
      <c r="G563" t="s">
        <v>40</v>
      </c>
      <c r="H563">
        <v>49.7</v>
      </c>
      <c r="I563" t="s">
        <v>588</v>
      </c>
      <c r="J563" s="4" t="str">
        <f t="shared" si="32"/>
        <v>400</v>
      </c>
      <c r="K563">
        <v>49.7</v>
      </c>
      <c r="L563">
        <v>48.25</v>
      </c>
      <c r="M563">
        <f t="shared" si="33"/>
        <v>8.0482897384305829</v>
      </c>
      <c r="N563">
        <f t="shared" si="34"/>
        <v>388.32997987927564</v>
      </c>
      <c r="O563" s="4">
        <f t="shared" si="35"/>
        <v>11.670020120724359</v>
      </c>
    </row>
    <row r="564" spans="1:15" x14ac:dyDescent="0.3">
      <c r="A564" t="s">
        <v>1399</v>
      </c>
      <c r="B564" t="s">
        <v>1604</v>
      </c>
      <c r="C564" t="s">
        <v>23</v>
      </c>
      <c r="D564">
        <v>2008</v>
      </c>
      <c r="E564" t="s">
        <v>17</v>
      </c>
      <c r="F564" t="s">
        <v>1608</v>
      </c>
      <c r="G564" t="s">
        <v>113</v>
      </c>
      <c r="H564">
        <v>49.69</v>
      </c>
      <c r="I564" t="s">
        <v>588</v>
      </c>
      <c r="J564" s="4" t="str">
        <f t="shared" si="32"/>
        <v>400</v>
      </c>
      <c r="K564">
        <v>49.69</v>
      </c>
      <c r="L564">
        <v>48.25</v>
      </c>
      <c r="M564">
        <f t="shared" si="33"/>
        <v>8.0499094385188172</v>
      </c>
      <c r="N564">
        <f t="shared" si="34"/>
        <v>388.40813040853294</v>
      </c>
      <c r="O564" s="4">
        <f t="shared" si="35"/>
        <v>11.591869591467059</v>
      </c>
    </row>
    <row r="565" spans="1:15" x14ac:dyDescent="0.3">
      <c r="A565" t="s">
        <v>1399</v>
      </c>
      <c r="B565" t="s">
        <v>1604</v>
      </c>
      <c r="C565" t="s">
        <v>86</v>
      </c>
      <c r="D565">
        <v>1980</v>
      </c>
      <c r="E565" t="s">
        <v>20</v>
      </c>
      <c r="F565" t="s">
        <v>1618</v>
      </c>
      <c r="G565" t="s">
        <v>250</v>
      </c>
      <c r="H565">
        <v>49.66</v>
      </c>
      <c r="I565" t="s">
        <v>588</v>
      </c>
      <c r="J565" s="4" t="str">
        <f t="shared" si="32"/>
        <v>400</v>
      </c>
      <c r="K565">
        <v>49.66</v>
      </c>
      <c r="L565">
        <v>48.25</v>
      </c>
      <c r="M565">
        <f t="shared" si="33"/>
        <v>8.054772452678213</v>
      </c>
      <c r="N565">
        <f t="shared" si="34"/>
        <v>388.6427708417238</v>
      </c>
      <c r="O565" s="4">
        <f t="shared" si="35"/>
        <v>11.357229158276198</v>
      </c>
    </row>
    <row r="566" spans="1:15" x14ac:dyDescent="0.3">
      <c r="A566" t="s">
        <v>1399</v>
      </c>
      <c r="B566" t="s">
        <v>1604</v>
      </c>
      <c r="C566" t="s">
        <v>31</v>
      </c>
      <c r="D566">
        <v>1992</v>
      </c>
      <c r="E566" t="s">
        <v>20</v>
      </c>
      <c r="F566" t="s">
        <v>1614</v>
      </c>
      <c r="G566" t="s">
        <v>1615</v>
      </c>
      <c r="H566">
        <v>49.64</v>
      </c>
      <c r="I566" t="s">
        <v>588</v>
      </c>
      <c r="J566" s="4" t="str">
        <f t="shared" si="32"/>
        <v>400</v>
      </c>
      <c r="K566">
        <v>49.64</v>
      </c>
      <c r="L566">
        <v>48.25</v>
      </c>
      <c r="M566">
        <f t="shared" si="33"/>
        <v>8.058017727639001</v>
      </c>
      <c r="N566">
        <f t="shared" si="34"/>
        <v>388.79935535858181</v>
      </c>
      <c r="O566" s="4">
        <f t="shared" si="35"/>
        <v>11.200644641418194</v>
      </c>
    </row>
    <row r="567" spans="1:15" x14ac:dyDescent="0.3">
      <c r="A567" t="s">
        <v>1399</v>
      </c>
      <c r="B567" t="s">
        <v>1604</v>
      </c>
      <c r="C567" t="s">
        <v>23</v>
      </c>
      <c r="D567">
        <v>2008</v>
      </c>
      <c r="E567" t="s">
        <v>13</v>
      </c>
      <c r="F567" t="s">
        <v>1607</v>
      </c>
      <c r="G567" t="s">
        <v>40</v>
      </c>
      <c r="H567">
        <v>49.62</v>
      </c>
      <c r="I567" t="s">
        <v>588</v>
      </c>
      <c r="J567" s="4" t="str">
        <f t="shared" si="32"/>
        <v>400</v>
      </c>
      <c r="K567">
        <v>49.62</v>
      </c>
      <c r="L567">
        <v>48.25</v>
      </c>
      <c r="M567">
        <f t="shared" si="33"/>
        <v>8.0612656187021372</v>
      </c>
      <c r="N567">
        <f t="shared" si="34"/>
        <v>388.95606610237814</v>
      </c>
      <c r="O567" s="4">
        <f t="shared" si="35"/>
        <v>11.043933897621855</v>
      </c>
    </row>
    <row r="568" spans="1:15" x14ac:dyDescent="0.3">
      <c r="A568" t="s">
        <v>1399</v>
      </c>
      <c r="B568" t="s">
        <v>1604</v>
      </c>
      <c r="C568" t="s">
        <v>27</v>
      </c>
      <c r="D568">
        <v>2000</v>
      </c>
      <c r="E568" t="s">
        <v>17</v>
      </c>
      <c r="F568" t="s">
        <v>1611</v>
      </c>
      <c r="G568" t="s">
        <v>113</v>
      </c>
      <c r="H568">
        <v>49.58</v>
      </c>
      <c r="I568" t="s">
        <v>588</v>
      </c>
      <c r="J568" s="4" t="str">
        <f t="shared" si="32"/>
        <v>400</v>
      </c>
      <c r="K568">
        <v>49.58</v>
      </c>
      <c r="L568">
        <v>48.25</v>
      </c>
      <c r="M568">
        <f t="shared" si="33"/>
        <v>8.0677692617991124</v>
      </c>
      <c r="N568">
        <f t="shared" si="34"/>
        <v>389.26986688180716</v>
      </c>
      <c r="O568" s="4">
        <f t="shared" si="35"/>
        <v>10.730133118192839</v>
      </c>
    </row>
    <row r="569" spans="1:15" x14ac:dyDescent="0.3">
      <c r="A569" t="s">
        <v>1399</v>
      </c>
      <c r="B569" t="s">
        <v>1604</v>
      </c>
      <c r="C569" t="s">
        <v>81</v>
      </c>
      <c r="D569">
        <v>2004</v>
      </c>
      <c r="E569" t="s">
        <v>17</v>
      </c>
      <c r="F569" t="s">
        <v>1625</v>
      </c>
      <c r="G569" t="s">
        <v>408</v>
      </c>
      <c r="H569">
        <v>49.56</v>
      </c>
      <c r="I569" t="s">
        <v>588</v>
      </c>
      <c r="J569" s="4" t="str">
        <f t="shared" si="32"/>
        <v>400</v>
      </c>
      <c r="K569">
        <v>49.56</v>
      </c>
      <c r="L569">
        <v>48.25</v>
      </c>
      <c r="M569">
        <f t="shared" si="33"/>
        <v>8.0710250201775615</v>
      </c>
      <c r="N569">
        <f t="shared" si="34"/>
        <v>389.42695722356734</v>
      </c>
      <c r="O569" s="4">
        <f t="shared" si="35"/>
        <v>10.573042776432658</v>
      </c>
    </row>
    <row r="570" spans="1:15" x14ac:dyDescent="0.3">
      <c r="A570" t="s">
        <v>1399</v>
      </c>
      <c r="B570" t="s">
        <v>1604</v>
      </c>
      <c r="C570" t="s">
        <v>78</v>
      </c>
      <c r="D570">
        <v>2012</v>
      </c>
      <c r="E570" t="s">
        <v>13</v>
      </c>
      <c r="F570" t="s">
        <v>1609</v>
      </c>
      <c r="G570" t="s">
        <v>15</v>
      </c>
      <c r="H570">
        <v>49.55</v>
      </c>
      <c r="I570" t="s">
        <v>588</v>
      </c>
      <c r="J570" s="4" t="str">
        <f t="shared" si="32"/>
        <v>400</v>
      </c>
      <c r="K570">
        <v>49.55</v>
      </c>
      <c r="L570">
        <v>48.25</v>
      </c>
      <c r="M570">
        <f t="shared" si="33"/>
        <v>8.0726538849646818</v>
      </c>
      <c r="N570">
        <f t="shared" si="34"/>
        <v>389.50554994954592</v>
      </c>
      <c r="O570" s="4">
        <f t="shared" si="35"/>
        <v>10.494450050454077</v>
      </c>
    </row>
    <row r="571" spans="1:15" x14ac:dyDescent="0.3">
      <c r="A571" t="s">
        <v>1399</v>
      </c>
      <c r="B571" t="s">
        <v>1604</v>
      </c>
      <c r="C571" t="s">
        <v>12</v>
      </c>
      <c r="D571">
        <v>2016</v>
      </c>
      <c r="E571" t="s">
        <v>17</v>
      </c>
      <c r="F571" t="s">
        <v>1531</v>
      </c>
      <c r="G571" t="s">
        <v>15</v>
      </c>
      <c r="H571">
        <v>49.51</v>
      </c>
      <c r="I571" t="s">
        <v>588</v>
      </c>
      <c r="J571" s="4" t="str">
        <f t="shared" si="32"/>
        <v>400</v>
      </c>
      <c r="K571">
        <v>49.51</v>
      </c>
      <c r="L571">
        <v>48.25</v>
      </c>
      <c r="M571">
        <f t="shared" si="33"/>
        <v>8.0791759240557468</v>
      </c>
      <c r="N571">
        <f t="shared" si="34"/>
        <v>389.82023833568979</v>
      </c>
      <c r="O571" s="4">
        <f t="shared" si="35"/>
        <v>10.179761664310206</v>
      </c>
    </row>
    <row r="572" spans="1:15" x14ac:dyDescent="0.3">
      <c r="A572" t="s">
        <v>1399</v>
      </c>
      <c r="B572" t="s">
        <v>1604</v>
      </c>
      <c r="C572" t="s">
        <v>86</v>
      </c>
      <c r="D572">
        <v>1980</v>
      </c>
      <c r="E572" t="s">
        <v>17</v>
      </c>
      <c r="F572" t="s">
        <v>1628</v>
      </c>
      <c r="G572" t="s">
        <v>62</v>
      </c>
      <c r="H572">
        <v>49.46</v>
      </c>
      <c r="I572" t="s">
        <v>588</v>
      </c>
      <c r="J572" s="4" t="str">
        <f t="shared" si="32"/>
        <v>400</v>
      </c>
      <c r="K572">
        <v>49.46</v>
      </c>
      <c r="L572">
        <v>48.25</v>
      </c>
      <c r="M572">
        <f t="shared" si="33"/>
        <v>8.0873433077234136</v>
      </c>
      <c r="N572">
        <f t="shared" si="34"/>
        <v>390.21431459765472</v>
      </c>
      <c r="O572" s="4">
        <f t="shared" si="35"/>
        <v>9.7856854023452797</v>
      </c>
    </row>
    <row r="573" spans="1:15" x14ac:dyDescent="0.3">
      <c r="A573" t="s">
        <v>1399</v>
      </c>
      <c r="B573" t="s">
        <v>1604</v>
      </c>
      <c r="C573" t="s">
        <v>12</v>
      </c>
      <c r="D573">
        <v>2016</v>
      </c>
      <c r="E573" t="s">
        <v>13</v>
      </c>
      <c r="F573" t="s">
        <v>1605</v>
      </c>
      <c r="G573" t="s">
        <v>667</v>
      </c>
      <c r="H573">
        <v>49.44</v>
      </c>
      <c r="I573" t="s">
        <v>588</v>
      </c>
      <c r="J573" s="4" t="str">
        <f t="shared" si="32"/>
        <v>400</v>
      </c>
      <c r="K573">
        <v>49.44</v>
      </c>
      <c r="L573">
        <v>48.25</v>
      </c>
      <c r="M573">
        <f t="shared" si="33"/>
        <v>8.0906148867313927</v>
      </c>
      <c r="N573">
        <f t="shared" si="34"/>
        <v>390.37216828478972</v>
      </c>
      <c r="O573" s="4">
        <f t="shared" si="35"/>
        <v>9.6278317152102773</v>
      </c>
    </row>
    <row r="574" spans="1:15" x14ac:dyDescent="0.3">
      <c r="A574" t="s">
        <v>1399</v>
      </c>
      <c r="B574" t="s">
        <v>1604</v>
      </c>
      <c r="C574" t="s">
        <v>36</v>
      </c>
      <c r="D574">
        <v>1984</v>
      </c>
      <c r="E574" t="s">
        <v>20</v>
      </c>
      <c r="F574" t="s">
        <v>1617</v>
      </c>
      <c r="G574" t="s">
        <v>40</v>
      </c>
      <c r="H574">
        <v>49.42</v>
      </c>
      <c r="I574" t="s">
        <v>588</v>
      </c>
      <c r="J574" s="4" t="str">
        <f t="shared" si="32"/>
        <v>400</v>
      </c>
      <c r="K574">
        <v>49.42</v>
      </c>
      <c r="L574">
        <v>48.25</v>
      </c>
      <c r="M574">
        <f t="shared" si="33"/>
        <v>8.0938891137191415</v>
      </c>
      <c r="N574">
        <f t="shared" si="34"/>
        <v>390.5301497369486</v>
      </c>
      <c r="O574" s="4">
        <f t="shared" si="35"/>
        <v>9.4698502630513985</v>
      </c>
    </row>
    <row r="575" spans="1:15" x14ac:dyDescent="0.3">
      <c r="A575" t="s">
        <v>1399</v>
      </c>
      <c r="B575" t="s">
        <v>1604</v>
      </c>
      <c r="C575" t="s">
        <v>81</v>
      </c>
      <c r="D575">
        <v>2004</v>
      </c>
      <c r="E575" t="s">
        <v>13</v>
      </c>
      <c r="F575" t="s">
        <v>1624</v>
      </c>
      <c r="G575" t="s">
        <v>667</v>
      </c>
      <c r="H575">
        <v>49.41</v>
      </c>
      <c r="I575" t="s">
        <v>588</v>
      </c>
      <c r="J575" s="4" t="str">
        <f t="shared" si="32"/>
        <v>400</v>
      </c>
      <c r="K575">
        <v>49.41</v>
      </c>
      <c r="L575">
        <v>48.25</v>
      </c>
      <c r="M575">
        <f t="shared" si="33"/>
        <v>8.0955272212102827</v>
      </c>
      <c r="N575">
        <f t="shared" si="34"/>
        <v>390.60918842339612</v>
      </c>
      <c r="O575" s="4">
        <f t="shared" si="35"/>
        <v>9.3908115766038804</v>
      </c>
    </row>
    <row r="576" spans="1:15" x14ac:dyDescent="0.3">
      <c r="A576" t="s">
        <v>1399</v>
      </c>
      <c r="B576" t="s">
        <v>1604</v>
      </c>
      <c r="C576" t="s">
        <v>42</v>
      </c>
      <c r="D576">
        <v>1976</v>
      </c>
      <c r="E576" t="s">
        <v>13</v>
      </c>
      <c r="F576" t="s">
        <v>1465</v>
      </c>
      <c r="G576" t="s">
        <v>103</v>
      </c>
      <c r="H576">
        <v>49.29</v>
      </c>
      <c r="I576" t="s">
        <v>588</v>
      </c>
      <c r="J576" s="4" t="str">
        <f t="shared" si="32"/>
        <v>400</v>
      </c>
      <c r="K576">
        <v>49.29</v>
      </c>
      <c r="L576">
        <v>48.25</v>
      </c>
      <c r="M576">
        <f t="shared" si="33"/>
        <v>8.1152363562588761</v>
      </c>
      <c r="N576">
        <f t="shared" si="34"/>
        <v>391.56015418949079</v>
      </c>
      <c r="O576" s="4">
        <f t="shared" si="35"/>
        <v>8.4398458105092118</v>
      </c>
    </row>
    <row r="577" spans="1:15" x14ac:dyDescent="0.3">
      <c r="A577" t="s">
        <v>1399</v>
      </c>
      <c r="B577" t="s">
        <v>1604</v>
      </c>
      <c r="C577" t="s">
        <v>27</v>
      </c>
      <c r="D577">
        <v>2000</v>
      </c>
      <c r="E577" t="s">
        <v>13</v>
      </c>
      <c r="F577" t="s">
        <v>1610</v>
      </c>
      <c r="G577" t="s">
        <v>59</v>
      </c>
      <c r="H577">
        <v>49.11</v>
      </c>
      <c r="I577" t="s">
        <v>588</v>
      </c>
      <c r="J577" s="4" t="str">
        <f t="shared" si="32"/>
        <v>400</v>
      </c>
      <c r="K577">
        <v>49.11</v>
      </c>
      <c r="L577">
        <v>48.25</v>
      </c>
      <c r="M577">
        <f t="shared" si="33"/>
        <v>8.1449806556709436</v>
      </c>
      <c r="N577">
        <f t="shared" si="34"/>
        <v>392.99531663612305</v>
      </c>
      <c r="O577" s="4">
        <f t="shared" si="35"/>
        <v>7.0046833638769499</v>
      </c>
    </row>
    <row r="578" spans="1:15" x14ac:dyDescent="0.3">
      <c r="A578" t="s">
        <v>1399</v>
      </c>
      <c r="B578" t="s">
        <v>1604</v>
      </c>
      <c r="C578" t="s">
        <v>84</v>
      </c>
      <c r="D578">
        <v>1996</v>
      </c>
      <c r="E578" t="s">
        <v>20</v>
      </c>
      <c r="F578" t="s">
        <v>1626</v>
      </c>
      <c r="G578" t="s">
        <v>664</v>
      </c>
      <c r="H578">
        <v>49.1</v>
      </c>
      <c r="I578" t="s">
        <v>588</v>
      </c>
      <c r="J578" s="4" t="str">
        <f t="shared" si="32"/>
        <v>400</v>
      </c>
      <c r="K578">
        <v>49.1</v>
      </c>
      <c r="L578">
        <v>48.25</v>
      </c>
      <c r="M578">
        <f t="shared" si="33"/>
        <v>8.146639511201629</v>
      </c>
      <c r="N578">
        <f t="shared" si="34"/>
        <v>393.07535641547861</v>
      </c>
      <c r="O578" s="4">
        <f t="shared" si="35"/>
        <v>6.9246435845213909</v>
      </c>
    </row>
    <row r="579" spans="1:15" x14ac:dyDescent="0.3">
      <c r="A579" t="s">
        <v>1399</v>
      </c>
      <c r="B579" t="s">
        <v>1604</v>
      </c>
      <c r="C579" t="s">
        <v>31</v>
      </c>
      <c r="D579">
        <v>1992</v>
      </c>
      <c r="E579" t="s">
        <v>17</v>
      </c>
      <c r="F579" t="s">
        <v>1613</v>
      </c>
      <c r="G579" t="s">
        <v>727</v>
      </c>
      <c r="H579">
        <v>49.05</v>
      </c>
      <c r="I579" t="s">
        <v>588</v>
      </c>
      <c r="J579" s="4" t="str">
        <f t="shared" ref="J579:J630" si="36">LEFT(I579,FIND("M",I579,1)-1)</f>
        <v>400</v>
      </c>
      <c r="K579">
        <v>49.05</v>
      </c>
      <c r="L579">
        <v>48.25</v>
      </c>
      <c r="M579">
        <f t="shared" ref="M579:M630" si="37">J579/K579</f>
        <v>8.1549439347604498</v>
      </c>
      <c r="N579">
        <f t="shared" ref="N579:N630" si="38">M579*L579</f>
        <v>393.47604485219171</v>
      </c>
      <c r="O579" s="4">
        <f t="shared" ref="O579:O630" si="39">J579-N579</f>
        <v>6.5239551478082944</v>
      </c>
    </row>
    <row r="580" spans="1:15" x14ac:dyDescent="0.3">
      <c r="A580" t="s">
        <v>1399</v>
      </c>
      <c r="B580" t="s">
        <v>1604</v>
      </c>
      <c r="C580" t="s">
        <v>36</v>
      </c>
      <c r="D580">
        <v>1984</v>
      </c>
      <c r="E580" t="s">
        <v>17</v>
      </c>
      <c r="F580" t="s">
        <v>1616</v>
      </c>
      <c r="G580" t="s">
        <v>15</v>
      </c>
      <c r="H580">
        <v>49.05</v>
      </c>
      <c r="I580" t="s">
        <v>588</v>
      </c>
      <c r="J580" s="4" t="str">
        <f t="shared" si="36"/>
        <v>400</v>
      </c>
      <c r="K580">
        <v>49.05</v>
      </c>
      <c r="L580">
        <v>48.25</v>
      </c>
      <c r="M580">
        <f t="shared" si="37"/>
        <v>8.1549439347604498</v>
      </c>
      <c r="N580">
        <f t="shared" si="38"/>
        <v>393.47604485219171</v>
      </c>
      <c r="O580" s="4">
        <f t="shared" si="39"/>
        <v>6.5239551478082944</v>
      </c>
    </row>
    <row r="581" spans="1:15" x14ac:dyDescent="0.3">
      <c r="A581" t="s">
        <v>1399</v>
      </c>
      <c r="B581" t="s">
        <v>1604</v>
      </c>
      <c r="C581" t="s">
        <v>86</v>
      </c>
      <c r="D581">
        <v>1980</v>
      </c>
      <c r="E581" t="s">
        <v>13</v>
      </c>
      <c r="F581" t="s">
        <v>1627</v>
      </c>
      <c r="G581" t="s">
        <v>250</v>
      </c>
      <c r="H581">
        <v>48.88</v>
      </c>
      <c r="I581" t="s">
        <v>588</v>
      </c>
      <c r="J581" s="4" t="str">
        <f t="shared" si="36"/>
        <v>400</v>
      </c>
      <c r="K581">
        <v>48.88</v>
      </c>
      <c r="L581">
        <v>48.25</v>
      </c>
      <c r="M581">
        <f t="shared" si="37"/>
        <v>8.1833060556464812</v>
      </c>
      <c r="N581">
        <f t="shared" si="38"/>
        <v>394.84451718494273</v>
      </c>
      <c r="O581" s="4">
        <f t="shared" si="39"/>
        <v>5.1554828150572689</v>
      </c>
    </row>
    <row r="582" spans="1:15" x14ac:dyDescent="0.3">
      <c r="A582" t="s">
        <v>1399</v>
      </c>
      <c r="B582" t="s">
        <v>1604</v>
      </c>
      <c r="C582" t="s">
        <v>31</v>
      </c>
      <c r="D582">
        <v>1992</v>
      </c>
      <c r="E582" t="s">
        <v>13</v>
      </c>
      <c r="F582" t="s">
        <v>1543</v>
      </c>
      <c r="G582" t="s">
        <v>64</v>
      </c>
      <c r="H582">
        <v>48.83</v>
      </c>
      <c r="I582" t="s">
        <v>588</v>
      </c>
      <c r="J582" s="4" t="str">
        <f t="shared" si="36"/>
        <v>400</v>
      </c>
      <c r="K582">
        <v>48.83</v>
      </c>
      <c r="L582">
        <v>48.25</v>
      </c>
      <c r="M582">
        <f t="shared" si="37"/>
        <v>8.1916854392791318</v>
      </c>
      <c r="N582">
        <f t="shared" si="38"/>
        <v>395.24882244521814</v>
      </c>
      <c r="O582" s="4">
        <f t="shared" si="39"/>
        <v>4.7511775547818615</v>
      </c>
    </row>
    <row r="583" spans="1:15" x14ac:dyDescent="0.3">
      <c r="A583" t="s">
        <v>1399</v>
      </c>
      <c r="B583" t="s">
        <v>1604</v>
      </c>
      <c r="C583" t="s">
        <v>36</v>
      </c>
      <c r="D583">
        <v>1984</v>
      </c>
      <c r="E583" t="s">
        <v>13</v>
      </c>
      <c r="F583" t="s">
        <v>1535</v>
      </c>
      <c r="G583" t="s">
        <v>15</v>
      </c>
      <c r="H583">
        <v>48.83</v>
      </c>
      <c r="I583" t="s">
        <v>588</v>
      </c>
      <c r="J583" s="4" t="str">
        <f t="shared" si="36"/>
        <v>400</v>
      </c>
      <c r="K583">
        <v>48.83</v>
      </c>
      <c r="L583">
        <v>48.25</v>
      </c>
      <c r="M583">
        <f t="shared" si="37"/>
        <v>8.1916854392791318</v>
      </c>
      <c r="N583">
        <f t="shared" si="38"/>
        <v>395.24882244521814</v>
      </c>
      <c r="O583" s="4">
        <f t="shared" si="39"/>
        <v>4.7511775547818615</v>
      </c>
    </row>
    <row r="584" spans="1:15" x14ac:dyDescent="0.3">
      <c r="A584" t="s">
        <v>1399</v>
      </c>
      <c r="B584" t="s">
        <v>1604</v>
      </c>
      <c r="C584" t="s">
        <v>84</v>
      </c>
      <c r="D584">
        <v>1996</v>
      </c>
      <c r="E584" t="s">
        <v>17</v>
      </c>
      <c r="F584" t="s">
        <v>1610</v>
      </c>
      <c r="G584" t="s">
        <v>59</v>
      </c>
      <c r="H584">
        <v>48.63</v>
      </c>
      <c r="I584" t="s">
        <v>588</v>
      </c>
      <c r="J584" s="4" t="str">
        <f t="shared" si="36"/>
        <v>400</v>
      </c>
      <c r="K584">
        <v>48.63</v>
      </c>
      <c r="L584">
        <v>48.25</v>
      </c>
      <c r="M584">
        <f t="shared" si="37"/>
        <v>8.2253752827472741</v>
      </c>
      <c r="N584">
        <f t="shared" si="38"/>
        <v>396.87435739255596</v>
      </c>
      <c r="O584" s="4">
        <f t="shared" si="39"/>
        <v>3.1256426074440355</v>
      </c>
    </row>
    <row r="585" spans="1:15" x14ac:dyDescent="0.3">
      <c r="A585" t="s">
        <v>1399</v>
      </c>
      <c r="B585" t="s">
        <v>1604</v>
      </c>
      <c r="C585" t="s">
        <v>84</v>
      </c>
      <c r="D585">
        <v>1996</v>
      </c>
      <c r="E585" t="s">
        <v>13</v>
      </c>
      <c r="F585" t="s">
        <v>1543</v>
      </c>
      <c r="G585" t="s">
        <v>64</v>
      </c>
      <c r="H585">
        <v>48.25</v>
      </c>
      <c r="I585" t="s">
        <v>588</v>
      </c>
      <c r="J585" s="4" t="str">
        <f t="shared" si="36"/>
        <v>400</v>
      </c>
      <c r="K585">
        <v>48.25</v>
      </c>
      <c r="L585">
        <v>48.25</v>
      </c>
      <c r="M585">
        <f t="shared" si="37"/>
        <v>8.290155440414507</v>
      </c>
      <c r="N585">
        <f t="shared" si="38"/>
        <v>399.99999999999994</v>
      </c>
      <c r="O585" s="4">
        <f t="shared" si="39"/>
        <v>0</v>
      </c>
    </row>
    <row r="586" spans="1:15" x14ac:dyDescent="0.3">
      <c r="A586" t="s">
        <v>1399</v>
      </c>
      <c r="B586" t="s">
        <v>1643</v>
      </c>
      <c r="C586" t="s">
        <v>70</v>
      </c>
      <c r="D586">
        <v>1928</v>
      </c>
      <c r="E586" t="s">
        <v>13</v>
      </c>
      <c r="F586" t="s">
        <v>1675</v>
      </c>
      <c r="G586" t="s">
        <v>151</v>
      </c>
      <c r="H586" s="1" t="d">
        <v>00:02:16.99999999999997775</v>
      </c>
      <c r="I586" t="s">
        <v>768</v>
      </c>
      <c r="J586" s="4" t="str">
        <f t="shared" si="36"/>
        <v>800</v>
      </c>
      <c r="K586">
        <v>137</v>
      </c>
      <c r="L586">
        <v>114</v>
      </c>
      <c r="M586">
        <f t="shared" si="37"/>
        <v>5.8394160583941606</v>
      </c>
      <c r="N586">
        <f t="shared" si="38"/>
        <v>665.69343065693431</v>
      </c>
      <c r="O586" s="4">
        <f t="shared" si="39"/>
        <v>134.30656934306569</v>
      </c>
    </row>
    <row r="587" spans="1:15" x14ac:dyDescent="0.3">
      <c r="A587" t="s">
        <v>1399</v>
      </c>
      <c r="B587" t="s">
        <v>1643</v>
      </c>
      <c r="C587" t="s">
        <v>53</v>
      </c>
      <c r="D587">
        <v>1960</v>
      </c>
      <c r="E587" t="s">
        <v>20</v>
      </c>
      <c r="F587" t="s">
        <v>1665</v>
      </c>
      <c r="G587" t="s">
        <v>57</v>
      </c>
      <c r="H587" s="1" t="d">
        <v>00:02:06.00000000000000900</v>
      </c>
      <c r="I587" t="s">
        <v>768</v>
      </c>
      <c r="J587" s="4" t="str">
        <f t="shared" si="36"/>
        <v>800</v>
      </c>
      <c r="K587">
        <v>126</v>
      </c>
      <c r="L587">
        <v>114</v>
      </c>
      <c r="M587">
        <f t="shared" si="37"/>
        <v>6.3492063492063489</v>
      </c>
      <c r="N587">
        <f t="shared" si="38"/>
        <v>723.80952380952374</v>
      </c>
      <c r="O587" s="4">
        <f t="shared" si="39"/>
        <v>76.190476190476261</v>
      </c>
    </row>
    <row r="588" spans="1:15" x14ac:dyDescent="0.3">
      <c r="A588" t="s">
        <v>1399</v>
      </c>
      <c r="B588" t="s">
        <v>1643</v>
      </c>
      <c r="C588" t="s">
        <v>53</v>
      </c>
      <c r="D588">
        <v>1960</v>
      </c>
      <c r="E588" t="s">
        <v>13</v>
      </c>
      <c r="F588" t="s">
        <v>1663</v>
      </c>
      <c r="G588" t="s">
        <v>55</v>
      </c>
      <c r="H588" s="1" t="d">
        <v>00:02:04.00000000000001775</v>
      </c>
      <c r="I588" t="s">
        <v>768</v>
      </c>
      <c r="J588" s="4" t="str">
        <f t="shared" si="36"/>
        <v>800</v>
      </c>
      <c r="K588">
        <v>124</v>
      </c>
      <c r="L588">
        <v>114</v>
      </c>
      <c r="M588">
        <f t="shared" si="37"/>
        <v>6.4516129032258061</v>
      </c>
      <c r="N588">
        <f t="shared" si="38"/>
        <v>735.48387096774184</v>
      </c>
      <c r="O588" s="4">
        <f t="shared" si="39"/>
        <v>64.516129032258164</v>
      </c>
    </row>
    <row r="589" spans="1:15" x14ac:dyDescent="0.3">
      <c r="A589" t="s">
        <v>1399</v>
      </c>
      <c r="B589" t="s">
        <v>1643</v>
      </c>
      <c r="C589" t="s">
        <v>53</v>
      </c>
      <c r="D589">
        <v>1960</v>
      </c>
      <c r="E589" t="s">
        <v>17</v>
      </c>
      <c r="F589" t="s">
        <v>1664</v>
      </c>
      <c r="G589" t="s">
        <v>59</v>
      </c>
      <c r="H589" s="1" t="d">
        <v>00:02:04.00000000000001775</v>
      </c>
      <c r="I589" t="s">
        <v>768</v>
      </c>
      <c r="J589" s="4" t="str">
        <f t="shared" si="36"/>
        <v>800</v>
      </c>
      <c r="K589">
        <v>124</v>
      </c>
      <c r="L589">
        <v>114</v>
      </c>
      <c r="M589">
        <f t="shared" si="37"/>
        <v>6.4516129032258061</v>
      </c>
      <c r="N589">
        <f t="shared" si="38"/>
        <v>735.48387096774184</v>
      </c>
      <c r="O589" s="4">
        <f t="shared" si="39"/>
        <v>64.516129032258164</v>
      </c>
    </row>
    <row r="590" spans="1:15" x14ac:dyDescent="0.3">
      <c r="A590" t="s">
        <v>1399</v>
      </c>
      <c r="B590" t="s">
        <v>1643</v>
      </c>
      <c r="C590" t="s">
        <v>48</v>
      </c>
      <c r="D590">
        <v>1968</v>
      </c>
      <c r="E590" t="s">
        <v>20</v>
      </c>
      <c r="F590" t="s">
        <v>1662</v>
      </c>
      <c r="G590" t="s">
        <v>147</v>
      </c>
      <c r="H590" s="1" t="d">
        <v>00:02:02.9999999999999850</v>
      </c>
      <c r="I590" t="s">
        <v>768</v>
      </c>
      <c r="J590" s="4" t="str">
        <f t="shared" si="36"/>
        <v>800</v>
      </c>
      <c r="K590">
        <v>123</v>
      </c>
      <c r="L590">
        <v>114</v>
      </c>
      <c r="M590">
        <f t="shared" si="37"/>
        <v>6.5040650406504064</v>
      </c>
      <c r="N590">
        <f t="shared" si="38"/>
        <v>741.46341463414637</v>
      </c>
      <c r="O590" s="4">
        <f t="shared" si="39"/>
        <v>58.536585365853625</v>
      </c>
    </row>
    <row r="591" spans="1:15" x14ac:dyDescent="0.3">
      <c r="A591" t="s">
        <v>1399</v>
      </c>
      <c r="B591" t="s">
        <v>1643</v>
      </c>
      <c r="C591" t="s">
        <v>93</v>
      </c>
      <c r="D591">
        <v>1964</v>
      </c>
      <c r="E591" t="s">
        <v>20</v>
      </c>
      <c r="F591" t="s">
        <v>1674</v>
      </c>
      <c r="G591" t="s">
        <v>187</v>
      </c>
      <c r="H591" s="1" t="d">
        <v>00:02:02.9999999999999850</v>
      </c>
      <c r="I591" t="s">
        <v>768</v>
      </c>
      <c r="J591" s="4" t="str">
        <f t="shared" si="36"/>
        <v>800</v>
      </c>
      <c r="K591">
        <v>123</v>
      </c>
      <c r="L591">
        <v>114</v>
      </c>
      <c r="M591">
        <f t="shared" si="37"/>
        <v>6.5040650406504064</v>
      </c>
      <c r="N591">
        <f t="shared" si="38"/>
        <v>741.46341463414637</v>
      </c>
      <c r="O591" s="4">
        <f t="shared" si="39"/>
        <v>58.536585365853625</v>
      </c>
    </row>
    <row r="592" spans="1:15" x14ac:dyDescent="0.3">
      <c r="A592" t="s">
        <v>1399</v>
      </c>
      <c r="B592" t="s">
        <v>1643</v>
      </c>
      <c r="C592" t="s">
        <v>48</v>
      </c>
      <c r="D592">
        <v>1968</v>
      </c>
      <c r="E592" t="s">
        <v>17</v>
      </c>
      <c r="F592" t="s">
        <v>1661</v>
      </c>
      <c r="G592" t="s">
        <v>1080</v>
      </c>
      <c r="H592" s="1" t="d">
        <v>00:02:01.99999999999999275</v>
      </c>
      <c r="I592" t="s">
        <v>768</v>
      </c>
      <c r="J592" s="4" t="str">
        <f t="shared" si="36"/>
        <v>800</v>
      </c>
      <c r="K592">
        <v>122</v>
      </c>
      <c r="L592">
        <v>114</v>
      </c>
      <c r="M592">
        <f t="shared" si="37"/>
        <v>6.557377049180328</v>
      </c>
      <c r="N592">
        <f t="shared" si="38"/>
        <v>747.54098360655735</v>
      </c>
      <c r="O592" s="4">
        <f t="shared" si="39"/>
        <v>52.459016393442653</v>
      </c>
    </row>
    <row r="593" spans="1:15" x14ac:dyDescent="0.3">
      <c r="A593" t="s">
        <v>1399</v>
      </c>
      <c r="B593" t="s">
        <v>1643</v>
      </c>
      <c r="C593" t="s">
        <v>93</v>
      </c>
      <c r="D593">
        <v>1964</v>
      </c>
      <c r="E593" t="s">
        <v>17</v>
      </c>
      <c r="F593" t="s">
        <v>1673</v>
      </c>
      <c r="G593" t="s">
        <v>64</v>
      </c>
      <c r="H593" s="1" t="d">
        <v>00:02:01.99999999999999275</v>
      </c>
      <c r="I593" t="s">
        <v>768</v>
      </c>
      <c r="J593" s="4" t="str">
        <f t="shared" si="36"/>
        <v>800</v>
      </c>
      <c r="K593">
        <v>122</v>
      </c>
      <c r="L593">
        <v>114</v>
      </c>
      <c r="M593">
        <f t="shared" si="37"/>
        <v>6.557377049180328</v>
      </c>
      <c r="N593">
        <f t="shared" si="38"/>
        <v>747.54098360655735</v>
      </c>
      <c r="O593" s="4">
        <f t="shared" si="39"/>
        <v>52.459016393442653</v>
      </c>
    </row>
    <row r="594" spans="1:15" x14ac:dyDescent="0.3">
      <c r="A594" t="s">
        <v>1399</v>
      </c>
      <c r="B594" t="s">
        <v>1643</v>
      </c>
      <c r="C594" t="s">
        <v>48</v>
      </c>
      <c r="D594">
        <v>1968</v>
      </c>
      <c r="E594" t="s">
        <v>13</v>
      </c>
      <c r="F594" t="s">
        <v>1660</v>
      </c>
      <c r="G594" t="s">
        <v>15</v>
      </c>
      <c r="H594" s="1" t="d">
        <v>00:02:01.00000000000000050</v>
      </c>
      <c r="I594" t="s">
        <v>768</v>
      </c>
      <c r="J594" s="4" t="str">
        <f t="shared" si="36"/>
        <v>800</v>
      </c>
      <c r="K594">
        <v>121</v>
      </c>
      <c r="L594">
        <v>114</v>
      </c>
      <c r="M594">
        <f t="shared" si="37"/>
        <v>6.6115702479338845</v>
      </c>
      <c r="N594">
        <f t="shared" si="38"/>
        <v>753.71900826446279</v>
      </c>
      <c r="O594" s="4">
        <f t="shared" si="39"/>
        <v>46.280991735537214</v>
      </c>
    </row>
    <row r="595" spans="1:15" x14ac:dyDescent="0.3">
      <c r="A595" t="s">
        <v>1399</v>
      </c>
      <c r="B595" t="s">
        <v>1643</v>
      </c>
      <c r="C595" t="s">
        <v>93</v>
      </c>
      <c r="D595">
        <v>1964</v>
      </c>
      <c r="E595" t="s">
        <v>13</v>
      </c>
      <c r="F595" t="s">
        <v>1632</v>
      </c>
      <c r="G595" t="s">
        <v>40</v>
      </c>
      <c r="H595" s="1" t="d">
        <v>00:02:01.00000000000000050</v>
      </c>
      <c r="I595" t="s">
        <v>768</v>
      </c>
      <c r="J595" s="4" t="str">
        <f t="shared" si="36"/>
        <v>800</v>
      </c>
      <c r="K595">
        <v>121</v>
      </c>
      <c r="L595">
        <v>114</v>
      </c>
      <c r="M595">
        <f t="shared" si="37"/>
        <v>6.6115702479338845</v>
      </c>
      <c r="N595">
        <f t="shared" si="38"/>
        <v>753.71900826446279</v>
      </c>
      <c r="O595" s="4">
        <f t="shared" si="39"/>
        <v>46.280991735537214</v>
      </c>
    </row>
    <row r="596" spans="1:15" x14ac:dyDescent="0.3">
      <c r="A596" t="s">
        <v>1399</v>
      </c>
      <c r="B596" t="s">
        <v>1643</v>
      </c>
      <c r="C596" t="s">
        <v>36</v>
      </c>
      <c r="D596">
        <v>1984</v>
      </c>
      <c r="E596" t="s">
        <v>17</v>
      </c>
      <c r="F596" t="s">
        <v>1656</v>
      </c>
      <c r="G596" t="s">
        <v>15</v>
      </c>
      <c r="H596" s="1" t="d">
        <v>00:01:58.99999999999998900</v>
      </c>
      <c r="I596" t="s">
        <v>768</v>
      </c>
      <c r="J596" s="4" t="str">
        <f t="shared" si="36"/>
        <v>800</v>
      </c>
      <c r="K596">
        <v>119</v>
      </c>
      <c r="L596">
        <v>114</v>
      </c>
      <c r="M596">
        <f t="shared" si="37"/>
        <v>6.7226890756302522</v>
      </c>
      <c r="N596">
        <f t="shared" si="38"/>
        <v>766.38655462184875</v>
      </c>
      <c r="O596" s="4">
        <f t="shared" si="39"/>
        <v>33.613445378151255</v>
      </c>
    </row>
    <row r="597" spans="1:15" x14ac:dyDescent="0.3">
      <c r="A597" t="s">
        <v>1399</v>
      </c>
      <c r="B597" t="s">
        <v>1643</v>
      </c>
      <c r="C597" t="s">
        <v>36</v>
      </c>
      <c r="D597">
        <v>1984</v>
      </c>
      <c r="E597" t="s">
        <v>20</v>
      </c>
      <c r="F597" t="s">
        <v>1657</v>
      </c>
      <c r="G597" t="s">
        <v>1080</v>
      </c>
      <c r="H597" s="1" t="d">
        <v>00:01:58.99999999999998900</v>
      </c>
      <c r="I597" t="s">
        <v>768</v>
      </c>
      <c r="J597" s="4" t="str">
        <f t="shared" si="36"/>
        <v>800</v>
      </c>
      <c r="K597">
        <v>119</v>
      </c>
      <c r="L597">
        <v>114</v>
      </c>
      <c r="M597">
        <f t="shared" si="37"/>
        <v>6.7226890756302522</v>
      </c>
      <c r="N597">
        <f t="shared" si="38"/>
        <v>766.38655462184875</v>
      </c>
      <c r="O597" s="4">
        <f t="shared" si="39"/>
        <v>33.613445378151255</v>
      </c>
    </row>
    <row r="598" spans="1:15" x14ac:dyDescent="0.3">
      <c r="A598" t="s">
        <v>1399</v>
      </c>
      <c r="B598" t="s">
        <v>1643</v>
      </c>
      <c r="C598" t="s">
        <v>84</v>
      </c>
      <c r="D598">
        <v>1996</v>
      </c>
      <c r="E598" t="s">
        <v>20</v>
      </c>
      <c r="F598" t="s">
        <v>1650</v>
      </c>
      <c r="G598" t="s">
        <v>1651</v>
      </c>
      <c r="H598" s="1" t="d">
        <v>00:01:58.99999999999998900</v>
      </c>
      <c r="I598" t="s">
        <v>768</v>
      </c>
      <c r="J598" s="4" t="str">
        <f t="shared" si="36"/>
        <v>800</v>
      </c>
      <c r="K598">
        <v>119</v>
      </c>
      <c r="L598">
        <v>114</v>
      </c>
      <c r="M598">
        <f t="shared" si="37"/>
        <v>6.7226890756302522</v>
      </c>
      <c r="N598">
        <f t="shared" si="38"/>
        <v>766.38655462184875</v>
      </c>
      <c r="O598" s="4">
        <f t="shared" si="39"/>
        <v>33.613445378151255</v>
      </c>
    </row>
    <row r="599" spans="1:15" x14ac:dyDescent="0.3">
      <c r="A599" t="s">
        <v>1399</v>
      </c>
      <c r="B599" t="s">
        <v>1643</v>
      </c>
      <c r="C599" t="s">
        <v>90</v>
      </c>
      <c r="D599">
        <v>1972</v>
      </c>
      <c r="E599" t="s">
        <v>13</v>
      </c>
      <c r="F599" t="s">
        <v>1671</v>
      </c>
      <c r="G599" t="s">
        <v>293</v>
      </c>
      <c r="H599" s="1" t="d">
        <v>00:01:58.99999999999998900</v>
      </c>
      <c r="I599" t="s">
        <v>768</v>
      </c>
      <c r="J599" s="4" t="str">
        <f t="shared" si="36"/>
        <v>800</v>
      </c>
      <c r="K599">
        <v>119</v>
      </c>
      <c r="L599">
        <v>114</v>
      </c>
      <c r="M599">
        <f t="shared" si="37"/>
        <v>6.7226890756302522</v>
      </c>
      <c r="N599">
        <f t="shared" si="38"/>
        <v>766.38655462184875</v>
      </c>
      <c r="O599" s="4">
        <f t="shared" si="39"/>
        <v>33.613445378151255</v>
      </c>
    </row>
    <row r="600" spans="1:15" x14ac:dyDescent="0.3">
      <c r="A600" t="s">
        <v>1399</v>
      </c>
      <c r="B600" t="s">
        <v>1643</v>
      </c>
      <c r="C600" t="s">
        <v>90</v>
      </c>
      <c r="D600">
        <v>1972</v>
      </c>
      <c r="E600" t="s">
        <v>17</v>
      </c>
      <c r="F600" t="s">
        <v>1672</v>
      </c>
      <c r="G600" t="s">
        <v>55</v>
      </c>
      <c r="H600" s="1" t="d">
        <v>00:01:58.99999999999998900</v>
      </c>
      <c r="I600" t="s">
        <v>768</v>
      </c>
      <c r="J600" s="4" t="str">
        <f t="shared" si="36"/>
        <v>800</v>
      </c>
      <c r="K600">
        <v>119</v>
      </c>
      <c r="L600">
        <v>114</v>
      </c>
      <c r="M600">
        <f t="shared" si="37"/>
        <v>6.7226890756302522</v>
      </c>
      <c r="N600">
        <f t="shared" si="38"/>
        <v>766.38655462184875</v>
      </c>
      <c r="O600" s="4">
        <f t="shared" si="39"/>
        <v>33.613445378151255</v>
      </c>
    </row>
    <row r="601" spans="1:15" x14ac:dyDescent="0.3">
      <c r="A601" t="s">
        <v>1399</v>
      </c>
      <c r="B601" t="s">
        <v>1643</v>
      </c>
      <c r="C601" t="s">
        <v>90</v>
      </c>
      <c r="D601">
        <v>1972</v>
      </c>
      <c r="E601" t="s">
        <v>20</v>
      </c>
      <c r="F601" t="s">
        <v>1514</v>
      </c>
      <c r="G601" t="s">
        <v>250</v>
      </c>
      <c r="H601" s="1" t="d">
        <v>00:01:58.99999999999998900</v>
      </c>
      <c r="I601" t="s">
        <v>768</v>
      </c>
      <c r="J601" s="4" t="str">
        <f t="shared" si="36"/>
        <v>800</v>
      </c>
      <c r="K601">
        <v>119</v>
      </c>
      <c r="L601">
        <v>114</v>
      </c>
      <c r="M601">
        <f t="shared" si="37"/>
        <v>6.7226890756302522</v>
      </c>
      <c r="N601">
        <f t="shared" si="38"/>
        <v>766.38655462184875</v>
      </c>
      <c r="O601" s="4">
        <f t="shared" si="39"/>
        <v>33.613445378151255</v>
      </c>
    </row>
    <row r="602" spans="1:15" x14ac:dyDescent="0.3">
      <c r="A602" t="s">
        <v>1399</v>
      </c>
      <c r="B602" t="s">
        <v>1643</v>
      </c>
      <c r="C602" t="s">
        <v>36</v>
      </c>
      <c r="D602">
        <v>1984</v>
      </c>
      <c r="E602" t="s">
        <v>13</v>
      </c>
      <c r="F602" t="s">
        <v>1511</v>
      </c>
      <c r="G602" t="s">
        <v>1080</v>
      </c>
      <c r="H602" s="1" t="d">
        <v>00:01:58.00000000000001700</v>
      </c>
      <c r="I602" t="s">
        <v>768</v>
      </c>
      <c r="J602" s="4" t="str">
        <f t="shared" si="36"/>
        <v>800</v>
      </c>
      <c r="K602">
        <v>118</v>
      </c>
      <c r="L602">
        <v>114</v>
      </c>
      <c r="M602">
        <f t="shared" si="37"/>
        <v>6.7796610169491522</v>
      </c>
      <c r="N602">
        <f t="shared" si="38"/>
        <v>772.88135593220341</v>
      </c>
      <c r="O602" s="4">
        <f t="shared" si="39"/>
        <v>27.118644067796595</v>
      </c>
    </row>
    <row r="603" spans="1:15" x14ac:dyDescent="0.3">
      <c r="A603" t="s">
        <v>1399</v>
      </c>
      <c r="B603" t="s">
        <v>1643</v>
      </c>
      <c r="C603" t="s">
        <v>78</v>
      </c>
      <c r="D603">
        <v>2012</v>
      </c>
      <c r="E603" t="s">
        <v>20</v>
      </c>
      <c r="F603" t="s">
        <v>1667</v>
      </c>
      <c r="G603" t="s">
        <v>398</v>
      </c>
      <c r="H603" s="1" t="d">
        <v>00:01:58.00000000000001700</v>
      </c>
      <c r="I603" t="s">
        <v>768</v>
      </c>
      <c r="J603" s="4" t="str">
        <f t="shared" si="36"/>
        <v>800</v>
      </c>
      <c r="K603">
        <v>118</v>
      </c>
      <c r="L603">
        <v>114</v>
      </c>
      <c r="M603">
        <f t="shared" si="37"/>
        <v>6.7796610169491522</v>
      </c>
      <c r="N603">
        <f t="shared" si="38"/>
        <v>772.88135593220341</v>
      </c>
      <c r="O603" s="4">
        <f t="shared" si="39"/>
        <v>27.118644067796595</v>
      </c>
    </row>
    <row r="604" spans="1:15" x14ac:dyDescent="0.3">
      <c r="A604" t="s">
        <v>1399</v>
      </c>
      <c r="B604" t="s">
        <v>1643</v>
      </c>
      <c r="C604" t="s">
        <v>84</v>
      </c>
      <c r="D604">
        <v>1996</v>
      </c>
      <c r="E604" t="s">
        <v>13</v>
      </c>
      <c r="F604" t="s">
        <v>1522</v>
      </c>
      <c r="G604" t="s">
        <v>398</v>
      </c>
      <c r="H604" s="1" t="d">
        <v>00:01:58.00000000000001700</v>
      </c>
      <c r="I604" t="s">
        <v>768</v>
      </c>
      <c r="J604" s="4" t="str">
        <f t="shared" si="36"/>
        <v>800</v>
      </c>
      <c r="K604">
        <v>118</v>
      </c>
      <c r="L604">
        <v>114</v>
      </c>
      <c r="M604">
        <f t="shared" si="37"/>
        <v>6.7796610169491522</v>
      </c>
      <c r="N604">
        <f t="shared" si="38"/>
        <v>772.88135593220341</v>
      </c>
      <c r="O604" s="4">
        <f t="shared" si="39"/>
        <v>27.118644067796595</v>
      </c>
    </row>
    <row r="605" spans="1:15" x14ac:dyDescent="0.3">
      <c r="A605" t="s">
        <v>1399</v>
      </c>
      <c r="B605" t="s">
        <v>1643</v>
      </c>
      <c r="C605" t="s">
        <v>84</v>
      </c>
      <c r="D605">
        <v>1996</v>
      </c>
      <c r="E605" t="s">
        <v>17</v>
      </c>
      <c r="F605" t="s">
        <v>1655</v>
      </c>
      <c r="G605" t="s">
        <v>168</v>
      </c>
      <c r="H605" s="1" t="d">
        <v>00:01:58.00000000000001700</v>
      </c>
      <c r="I605" t="s">
        <v>768</v>
      </c>
      <c r="J605" s="4" t="str">
        <f t="shared" si="36"/>
        <v>800</v>
      </c>
      <c r="K605">
        <v>118</v>
      </c>
      <c r="L605">
        <v>114</v>
      </c>
      <c r="M605">
        <f t="shared" si="37"/>
        <v>6.7796610169491522</v>
      </c>
      <c r="N605">
        <f t="shared" si="38"/>
        <v>772.88135593220341</v>
      </c>
      <c r="O605" s="4">
        <f t="shared" si="39"/>
        <v>27.118644067796595</v>
      </c>
    </row>
    <row r="606" spans="1:15" x14ac:dyDescent="0.3">
      <c r="A606" t="s">
        <v>1399</v>
      </c>
      <c r="B606" t="s">
        <v>1643</v>
      </c>
      <c r="C606" t="s">
        <v>12</v>
      </c>
      <c r="D606">
        <v>2016</v>
      </c>
      <c r="E606" t="s">
        <v>20</v>
      </c>
      <c r="F606" t="s">
        <v>1646</v>
      </c>
      <c r="G606" t="s">
        <v>19</v>
      </c>
      <c r="H606" s="1" t="d">
        <v>00:01:57.00000000000000450</v>
      </c>
      <c r="I606" t="s">
        <v>768</v>
      </c>
      <c r="J606" s="4" t="str">
        <f t="shared" si="36"/>
        <v>800</v>
      </c>
      <c r="K606">
        <v>117</v>
      </c>
      <c r="L606">
        <v>114</v>
      </c>
      <c r="M606">
        <f t="shared" si="37"/>
        <v>6.8376068376068373</v>
      </c>
      <c r="N606">
        <f t="shared" si="38"/>
        <v>779.48717948717945</v>
      </c>
      <c r="O606" s="4">
        <f t="shared" si="39"/>
        <v>20.512820512820554</v>
      </c>
    </row>
    <row r="607" spans="1:15" x14ac:dyDescent="0.3">
      <c r="A607" t="s">
        <v>1399</v>
      </c>
      <c r="B607" t="s">
        <v>1643</v>
      </c>
      <c r="C607" t="s">
        <v>23</v>
      </c>
      <c r="D607">
        <v>2008</v>
      </c>
      <c r="E607" t="s">
        <v>20</v>
      </c>
      <c r="F607" t="s">
        <v>1649</v>
      </c>
      <c r="G607" t="s">
        <v>33</v>
      </c>
      <c r="H607" s="1" t="d">
        <v>00:01:57.00000000000000450</v>
      </c>
      <c r="I607" t="s">
        <v>768</v>
      </c>
      <c r="J607" s="4" t="str">
        <f t="shared" si="36"/>
        <v>800</v>
      </c>
      <c r="K607">
        <v>117</v>
      </c>
      <c r="L607">
        <v>114</v>
      </c>
      <c r="M607">
        <f t="shared" si="37"/>
        <v>6.8376068376068373</v>
      </c>
      <c r="N607">
        <f t="shared" si="38"/>
        <v>779.48717948717945</v>
      </c>
      <c r="O607" s="4">
        <f t="shared" si="39"/>
        <v>20.512820512820554</v>
      </c>
    </row>
    <row r="608" spans="1:15" x14ac:dyDescent="0.3">
      <c r="A608" t="s">
        <v>1399</v>
      </c>
      <c r="B608" t="s">
        <v>1643</v>
      </c>
      <c r="C608" t="s">
        <v>27</v>
      </c>
      <c r="D608">
        <v>2000</v>
      </c>
      <c r="E608" t="s">
        <v>17</v>
      </c>
      <c r="F608" t="s">
        <v>1652</v>
      </c>
      <c r="G608" t="s">
        <v>1524</v>
      </c>
      <c r="H608" s="1" t="d">
        <v>00:01:57.00000000000000450</v>
      </c>
      <c r="I608" t="s">
        <v>768</v>
      </c>
      <c r="J608" s="4" t="str">
        <f t="shared" si="36"/>
        <v>800</v>
      </c>
      <c r="K608">
        <v>117</v>
      </c>
      <c r="L608">
        <v>114</v>
      </c>
      <c r="M608">
        <f t="shared" si="37"/>
        <v>6.8376068376068373</v>
      </c>
      <c r="N608">
        <f t="shared" si="38"/>
        <v>779.48717948717945</v>
      </c>
      <c r="O608" s="4">
        <f t="shared" si="39"/>
        <v>20.512820512820554</v>
      </c>
    </row>
    <row r="609" spans="1:15" x14ac:dyDescent="0.3">
      <c r="A609" t="s">
        <v>1399</v>
      </c>
      <c r="B609" t="s">
        <v>1643</v>
      </c>
      <c r="C609" t="s">
        <v>27</v>
      </c>
      <c r="D609">
        <v>2000</v>
      </c>
      <c r="E609" t="s">
        <v>20</v>
      </c>
      <c r="F609" t="s">
        <v>1519</v>
      </c>
      <c r="G609" t="s">
        <v>40</v>
      </c>
      <c r="H609" s="1" t="d">
        <v>00:01:57.00000000000000450</v>
      </c>
      <c r="I609" t="s">
        <v>768</v>
      </c>
      <c r="J609" s="4" t="str">
        <f t="shared" si="36"/>
        <v>800</v>
      </c>
      <c r="K609">
        <v>117</v>
      </c>
      <c r="L609">
        <v>114</v>
      </c>
      <c r="M609">
        <f t="shared" si="37"/>
        <v>6.8376068376068373</v>
      </c>
      <c r="N609">
        <f t="shared" si="38"/>
        <v>779.48717948717945</v>
      </c>
      <c r="O609" s="4">
        <f t="shared" si="39"/>
        <v>20.512820512820554</v>
      </c>
    </row>
    <row r="610" spans="1:15" x14ac:dyDescent="0.3">
      <c r="A610" t="s">
        <v>1399</v>
      </c>
      <c r="B610" t="s">
        <v>1643</v>
      </c>
      <c r="C610" t="s">
        <v>31</v>
      </c>
      <c r="D610">
        <v>1992</v>
      </c>
      <c r="E610" t="s">
        <v>20</v>
      </c>
      <c r="F610" t="s">
        <v>1655</v>
      </c>
      <c r="G610" t="s">
        <v>168</v>
      </c>
      <c r="H610" s="1" t="d">
        <v>00:01:57.00000000000000450</v>
      </c>
      <c r="I610" t="s">
        <v>768</v>
      </c>
      <c r="J610" s="4" t="str">
        <f t="shared" si="36"/>
        <v>800</v>
      </c>
      <c r="K610">
        <v>117</v>
      </c>
      <c r="L610">
        <v>114</v>
      </c>
      <c r="M610">
        <f t="shared" si="37"/>
        <v>6.8376068376068373</v>
      </c>
      <c r="N610">
        <f t="shared" si="38"/>
        <v>779.48717948717945</v>
      </c>
      <c r="O610" s="4">
        <f t="shared" si="39"/>
        <v>20.512820512820554</v>
      </c>
    </row>
    <row r="611" spans="1:15" x14ac:dyDescent="0.3">
      <c r="A611" t="s">
        <v>1399</v>
      </c>
      <c r="B611" t="s">
        <v>1643</v>
      </c>
      <c r="C611" t="s">
        <v>78</v>
      </c>
      <c r="D611">
        <v>2012</v>
      </c>
      <c r="E611" t="s">
        <v>17</v>
      </c>
      <c r="F611" t="s">
        <v>1644</v>
      </c>
      <c r="G611" t="s">
        <v>156</v>
      </c>
      <c r="H611" s="1" t="d">
        <v>00:01:57.00000000000000450</v>
      </c>
      <c r="I611" t="s">
        <v>768</v>
      </c>
      <c r="J611" s="4" t="str">
        <f t="shared" si="36"/>
        <v>800</v>
      </c>
      <c r="K611">
        <v>117</v>
      </c>
      <c r="L611">
        <v>114</v>
      </c>
      <c r="M611">
        <f t="shared" si="37"/>
        <v>6.8376068376068373</v>
      </c>
      <c r="N611">
        <f t="shared" si="38"/>
        <v>779.48717948717945</v>
      </c>
      <c r="O611" s="4">
        <f t="shared" si="39"/>
        <v>20.512820512820554</v>
      </c>
    </row>
    <row r="612" spans="1:15" x14ac:dyDescent="0.3">
      <c r="A612" t="s">
        <v>1399</v>
      </c>
      <c r="B612" t="s">
        <v>1643</v>
      </c>
      <c r="C612" t="s">
        <v>12</v>
      </c>
      <c r="D612">
        <v>2016</v>
      </c>
      <c r="E612" t="s">
        <v>17</v>
      </c>
      <c r="F612" t="s">
        <v>1645</v>
      </c>
      <c r="G612" t="s">
        <v>698</v>
      </c>
      <c r="H612" s="1" t="d">
        <v>00:01:55.99999999999999200</v>
      </c>
      <c r="I612" t="s">
        <v>768</v>
      </c>
      <c r="J612" s="4" t="str">
        <f t="shared" si="36"/>
        <v>800</v>
      </c>
      <c r="K612">
        <v>116</v>
      </c>
      <c r="L612">
        <v>114</v>
      </c>
      <c r="M612">
        <f t="shared" si="37"/>
        <v>6.8965517241379306</v>
      </c>
      <c r="N612">
        <f t="shared" si="38"/>
        <v>786.20689655172407</v>
      </c>
      <c r="O612" s="4">
        <f t="shared" si="39"/>
        <v>13.793103448275929</v>
      </c>
    </row>
    <row r="613" spans="1:15" x14ac:dyDescent="0.3">
      <c r="A613" t="s">
        <v>1399</v>
      </c>
      <c r="B613" t="s">
        <v>1643</v>
      </c>
      <c r="C613" t="s">
        <v>23</v>
      </c>
      <c r="D613">
        <v>2008</v>
      </c>
      <c r="E613" t="s">
        <v>17</v>
      </c>
      <c r="F613" t="s">
        <v>1648</v>
      </c>
      <c r="G613" t="s">
        <v>19</v>
      </c>
      <c r="H613" s="1" t="d">
        <v>00:01:55.99999999999999200</v>
      </c>
      <c r="I613" t="s">
        <v>768</v>
      </c>
      <c r="J613" s="4" t="str">
        <f t="shared" si="36"/>
        <v>800</v>
      </c>
      <c r="K613">
        <v>116</v>
      </c>
      <c r="L613">
        <v>114</v>
      </c>
      <c r="M613">
        <f t="shared" si="37"/>
        <v>6.8965517241379306</v>
      </c>
      <c r="N613">
        <f t="shared" si="38"/>
        <v>786.20689655172407</v>
      </c>
      <c r="O613" s="4">
        <f t="shared" si="39"/>
        <v>13.793103448275929</v>
      </c>
    </row>
    <row r="614" spans="1:15" x14ac:dyDescent="0.3">
      <c r="A614" t="s">
        <v>1399</v>
      </c>
      <c r="B614" t="s">
        <v>1643</v>
      </c>
      <c r="C614" t="s">
        <v>27</v>
      </c>
      <c r="D614">
        <v>2000</v>
      </c>
      <c r="E614" t="s">
        <v>13</v>
      </c>
      <c r="F614" t="s">
        <v>1650</v>
      </c>
      <c r="G614" t="s">
        <v>1651</v>
      </c>
      <c r="H614" s="1" t="d">
        <v>00:01:55.99999999999999200</v>
      </c>
      <c r="I614" t="s">
        <v>768</v>
      </c>
      <c r="J614" s="4" t="str">
        <f t="shared" si="36"/>
        <v>800</v>
      </c>
      <c r="K614">
        <v>116</v>
      </c>
      <c r="L614">
        <v>114</v>
      </c>
      <c r="M614">
        <f t="shared" si="37"/>
        <v>6.8965517241379306</v>
      </c>
      <c r="N614">
        <f t="shared" si="38"/>
        <v>786.20689655172407</v>
      </c>
      <c r="O614" s="4">
        <f t="shared" si="39"/>
        <v>13.793103448275929</v>
      </c>
    </row>
    <row r="615" spans="1:15" x14ac:dyDescent="0.3">
      <c r="A615" t="s">
        <v>1399</v>
      </c>
      <c r="B615" t="s">
        <v>1643</v>
      </c>
      <c r="C615" t="s">
        <v>31</v>
      </c>
      <c r="D615">
        <v>1992</v>
      </c>
      <c r="E615" t="s">
        <v>13</v>
      </c>
      <c r="F615" t="s">
        <v>1653</v>
      </c>
      <c r="G615" t="s">
        <v>147</v>
      </c>
      <c r="H615" s="1" t="d">
        <v>00:01:55.99999999999999200</v>
      </c>
      <c r="I615" t="s">
        <v>768</v>
      </c>
      <c r="J615" s="4" t="str">
        <f t="shared" si="36"/>
        <v>800</v>
      </c>
      <c r="K615">
        <v>116</v>
      </c>
      <c r="L615">
        <v>114</v>
      </c>
      <c r="M615">
        <f t="shared" si="37"/>
        <v>6.8965517241379306</v>
      </c>
      <c r="N615">
        <f t="shared" si="38"/>
        <v>786.20689655172407</v>
      </c>
      <c r="O615" s="4">
        <f t="shared" si="39"/>
        <v>13.793103448275929</v>
      </c>
    </row>
    <row r="616" spans="1:15" x14ac:dyDescent="0.3">
      <c r="A616" t="s">
        <v>1399</v>
      </c>
      <c r="B616" t="s">
        <v>1643</v>
      </c>
      <c r="C616" t="s">
        <v>31</v>
      </c>
      <c r="D616">
        <v>1992</v>
      </c>
      <c r="E616" t="s">
        <v>17</v>
      </c>
      <c r="F616" t="s">
        <v>1654</v>
      </c>
      <c r="G616" t="s">
        <v>727</v>
      </c>
      <c r="H616" s="1" t="d">
        <v>00:01:55.99999999999999200</v>
      </c>
      <c r="I616" t="s">
        <v>768</v>
      </c>
      <c r="J616" s="4" t="str">
        <f t="shared" si="36"/>
        <v>800</v>
      </c>
      <c r="K616">
        <v>116</v>
      </c>
      <c r="L616">
        <v>114</v>
      </c>
      <c r="M616">
        <f t="shared" si="37"/>
        <v>6.8965517241379306</v>
      </c>
      <c r="N616">
        <f t="shared" si="38"/>
        <v>786.20689655172407</v>
      </c>
      <c r="O616" s="4">
        <f t="shared" si="39"/>
        <v>13.793103448275929</v>
      </c>
    </row>
    <row r="617" spans="1:15" x14ac:dyDescent="0.3">
      <c r="A617" t="s">
        <v>1399</v>
      </c>
      <c r="B617" t="s">
        <v>1643</v>
      </c>
      <c r="C617" t="s">
        <v>42</v>
      </c>
      <c r="D617">
        <v>1976</v>
      </c>
      <c r="E617" t="s">
        <v>20</v>
      </c>
      <c r="F617" t="s">
        <v>1659</v>
      </c>
      <c r="G617" t="s">
        <v>250</v>
      </c>
      <c r="H617" s="1" t="d">
        <v>00:01:55.99999999999999200</v>
      </c>
      <c r="I617" t="s">
        <v>768</v>
      </c>
      <c r="J617" s="4" t="str">
        <f t="shared" si="36"/>
        <v>800</v>
      </c>
      <c r="K617">
        <v>116</v>
      </c>
      <c r="L617">
        <v>114</v>
      </c>
      <c r="M617">
        <f t="shared" si="37"/>
        <v>6.8965517241379306</v>
      </c>
      <c r="N617">
        <f t="shared" si="38"/>
        <v>786.20689655172407</v>
      </c>
      <c r="O617" s="4">
        <f t="shared" si="39"/>
        <v>13.793103448275929</v>
      </c>
    </row>
    <row r="618" spans="1:15" x14ac:dyDescent="0.3">
      <c r="A618" t="s">
        <v>1399</v>
      </c>
      <c r="B618" t="s">
        <v>1643</v>
      </c>
      <c r="C618" t="s">
        <v>78</v>
      </c>
      <c r="D618">
        <v>2012</v>
      </c>
      <c r="E618" t="s">
        <v>13</v>
      </c>
      <c r="F618" t="s">
        <v>1666</v>
      </c>
      <c r="G618" t="s">
        <v>398</v>
      </c>
      <c r="H618" s="1" t="d">
        <v>00:01:55.99999999999999200</v>
      </c>
      <c r="I618" t="s">
        <v>768</v>
      </c>
      <c r="J618" s="4" t="str">
        <f t="shared" si="36"/>
        <v>800</v>
      </c>
      <c r="K618">
        <v>116</v>
      </c>
      <c r="L618">
        <v>114</v>
      </c>
      <c r="M618">
        <f t="shared" si="37"/>
        <v>6.8965517241379306</v>
      </c>
      <c r="N618">
        <f t="shared" si="38"/>
        <v>786.20689655172407</v>
      </c>
      <c r="O618" s="4">
        <f t="shared" si="39"/>
        <v>13.793103448275929</v>
      </c>
    </row>
    <row r="619" spans="1:15" x14ac:dyDescent="0.3">
      <c r="A619" t="s">
        <v>1399</v>
      </c>
      <c r="B619" t="s">
        <v>1643</v>
      </c>
      <c r="C619" t="s">
        <v>81</v>
      </c>
      <c r="D619">
        <v>2004</v>
      </c>
      <c r="E619" t="s">
        <v>13</v>
      </c>
      <c r="F619" t="s">
        <v>1519</v>
      </c>
      <c r="G619" t="s">
        <v>40</v>
      </c>
      <c r="H619" s="1" t="d">
        <v>00:01:55.99999999999999200</v>
      </c>
      <c r="I619" t="s">
        <v>768</v>
      </c>
      <c r="J619" s="4" t="str">
        <f t="shared" si="36"/>
        <v>800</v>
      </c>
      <c r="K619">
        <v>116</v>
      </c>
      <c r="L619">
        <v>114</v>
      </c>
      <c r="M619">
        <f t="shared" si="37"/>
        <v>6.8965517241379306</v>
      </c>
      <c r="N619">
        <f t="shared" si="38"/>
        <v>786.20689655172407</v>
      </c>
      <c r="O619" s="4">
        <f t="shared" si="39"/>
        <v>13.793103448275929</v>
      </c>
    </row>
    <row r="620" spans="1:15" x14ac:dyDescent="0.3">
      <c r="A620" t="s">
        <v>1399</v>
      </c>
      <c r="B620" t="s">
        <v>1643</v>
      </c>
      <c r="C620" t="s">
        <v>81</v>
      </c>
      <c r="D620">
        <v>2004</v>
      </c>
      <c r="E620" t="s">
        <v>17</v>
      </c>
      <c r="F620" t="s">
        <v>1649</v>
      </c>
      <c r="G620" t="s">
        <v>33</v>
      </c>
      <c r="H620" s="1" t="d">
        <v>00:01:55.99999999999999200</v>
      </c>
      <c r="I620" t="s">
        <v>768</v>
      </c>
      <c r="J620" s="4" t="str">
        <f t="shared" si="36"/>
        <v>800</v>
      </c>
      <c r="K620">
        <v>116</v>
      </c>
      <c r="L620">
        <v>114</v>
      </c>
      <c r="M620">
        <f t="shared" si="37"/>
        <v>6.8965517241379306</v>
      </c>
      <c r="N620">
        <f t="shared" si="38"/>
        <v>786.20689655172407</v>
      </c>
      <c r="O620" s="4">
        <f t="shared" si="39"/>
        <v>13.793103448275929</v>
      </c>
    </row>
    <row r="621" spans="1:15" x14ac:dyDescent="0.3">
      <c r="A621" t="s">
        <v>1399</v>
      </c>
      <c r="B621" t="s">
        <v>1643</v>
      </c>
      <c r="C621" t="s">
        <v>81</v>
      </c>
      <c r="D621">
        <v>2004</v>
      </c>
      <c r="E621" t="s">
        <v>20</v>
      </c>
      <c r="F621" t="s">
        <v>1668</v>
      </c>
      <c r="G621" t="s">
        <v>967</v>
      </c>
      <c r="H621" s="1" t="d">
        <v>00:01:55.99999999999999200</v>
      </c>
      <c r="I621" t="s">
        <v>768</v>
      </c>
      <c r="J621" s="4" t="str">
        <f t="shared" si="36"/>
        <v>800</v>
      </c>
      <c r="K621">
        <v>116</v>
      </c>
      <c r="L621">
        <v>114</v>
      </c>
      <c r="M621">
        <f t="shared" si="37"/>
        <v>6.8965517241379306</v>
      </c>
      <c r="N621">
        <f t="shared" si="38"/>
        <v>786.20689655172407</v>
      </c>
      <c r="O621" s="4">
        <f t="shared" si="39"/>
        <v>13.793103448275929</v>
      </c>
    </row>
    <row r="622" spans="1:15" x14ac:dyDescent="0.3">
      <c r="A622" t="s">
        <v>1399</v>
      </c>
      <c r="B622" t="s">
        <v>1643</v>
      </c>
      <c r="C622" t="s">
        <v>86</v>
      </c>
      <c r="D622">
        <v>1980</v>
      </c>
      <c r="E622" t="s">
        <v>20</v>
      </c>
      <c r="F622" t="s">
        <v>1670</v>
      </c>
      <c r="G622" t="s">
        <v>55</v>
      </c>
      <c r="H622" s="1" t="d">
        <v>00:01:55.99999999999999200</v>
      </c>
      <c r="I622" t="s">
        <v>768</v>
      </c>
      <c r="J622" s="4" t="str">
        <f t="shared" si="36"/>
        <v>800</v>
      </c>
      <c r="K622">
        <v>116</v>
      </c>
      <c r="L622">
        <v>114</v>
      </c>
      <c r="M622">
        <f t="shared" si="37"/>
        <v>6.8965517241379306</v>
      </c>
      <c r="N622">
        <f t="shared" si="38"/>
        <v>786.20689655172407</v>
      </c>
      <c r="O622" s="4">
        <f t="shared" si="39"/>
        <v>13.793103448275929</v>
      </c>
    </row>
    <row r="623" spans="1:15" x14ac:dyDescent="0.3">
      <c r="A623" t="s">
        <v>1399</v>
      </c>
      <c r="B623" t="s">
        <v>1643</v>
      </c>
      <c r="C623" t="s">
        <v>12</v>
      </c>
      <c r="D623">
        <v>2016</v>
      </c>
      <c r="E623" t="s">
        <v>13</v>
      </c>
      <c r="F623" t="s">
        <v>1644</v>
      </c>
      <c r="G623" t="s">
        <v>156</v>
      </c>
      <c r="H623" s="1" t="d">
        <v>00:01:54.99999999999999975</v>
      </c>
      <c r="I623" t="s">
        <v>768</v>
      </c>
      <c r="J623" s="4" t="str">
        <f t="shared" si="36"/>
        <v>800</v>
      </c>
      <c r="K623">
        <v>115</v>
      </c>
      <c r="L623">
        <v>114</v>
      </c>
      <c r="M623">
        <f t="shared" si="37"/>
        <v>6.9565217391304346</v>
      </c>
      <c r="N623">
        <f t="shared" si="38"/>
        <v>793.04347826086951</v>
      </c>
      <c r="O623" s="4">
        <f t="shared" si="39"/>
        <v>6.9565217391304941</v>
      </c>
    </row>
    <row r="624" spans="1:15" x14ac:dyDescent="0.3">
      <c r="A624" t="s">
        <v>1399</v>
      </c>
      <c r="B624" t="s">
        <v>1643</v>
      </c>
      <c r="C624" t="s">
        <v>23</v>
      </c>
      <c r="D624">
        <v>2008</v>
      </c>
      <c r="E624" t="s">
        <v>13</v>
      </c>
      <c r="F624" t="s">
        <v>1647</v>
      </c>
      <c r="G624" t="s">
        <v>19</v>
      </c>
      <c r="H624" s="1" t="d">
        <v>00:01:54.99999999999999975</v>
      </c>
      <c r="I624" t="s">
        <v>768</v>
      </c>
      <c r="J624" s="4" t="str">
        <f t="shared" si="36"/>
        <v>800</v>
      </c>
      <c r="K624">
        <v>115</v>
      </c>
      <c r="L624">
        <v>114</v>
      </c>
      <c r="M624">
        <f t="shared" si="37"/>
        <v>6.9565217391304346</v>
      </c>
      <c r="N624">
        <f t="shared" si="38"/>
        <v>793.04347826086951</v>
      </c>
      <c r="O624" s="4">
        <f t="shared" si="39"/>
        <v>6.9565217391304941</v>
      </c>
    </row>
    <row r="625" spans="1:15" x14ac:dyDescent="0.3">
      <c r="A625" t="s">
        <v>1399</v>
      </c>
      <c r="B625" t="s">
        <v>1643</v>
      </c>
      <c r="C625" t="s">
        <v>42</v>
      </c>
      <c r="D625">
        <v>1976</v>
      </c>
      <c r="E625" t="s">
        <v>13</v>
      </c>
      <c r="F625" t="s">
        <v>1513</v>
      </c>
      <c r="G625" t="s">
        <v>55</v>
      </c>
      <c r="H625" s="1" t="d">
        <v>00:01:54.99999999999999975</v>
      </c>
      <c r="I625" t="s">
        <v>768</v>
      </c>
      <c r="J625" s="4" t="str">
        <f t="shared" si="36"/>
        <v>800</v>
      </c>
      <c r="K625">
        <v>115</v>
      </c>
      <c r="L625">
        <v>114</v>
      </c>
      <c r="M625">
        <f t="shared" si="37"/>
        <v>6.9565217391304346</v>
      </c>
      <c r="N625">
        <f t="shared" si="38"/>
        <v>793.04347826086951</v>
      </c>
      <c r="O625" s="4">
        <f t="shared" si="39"/>
        <v>6.9565217391304941</v>
      </c>
    </row>
    <row r="626" spans="1:15" x14ac:dyDescent="0.3">
      <c r="A626" t="s">
        <v>1399</v>
      </c>
      <c r="B626" t="s">
        <v>1643</v>
      </c>
      <c r="C626" t="s">
        <v>42</v>
      </c>
      <c r="D626">
        <v>1976</v>
      </c>
      <c r="E626" t="s">
        <v>17</v>
      </c>
      <c r="F626" t="s">
        <v>1658</v>
      </c>
      <c r="G626" t="s">
        <v>170</v>
      </c>
      <c r="H626" s="1" t="d">
        <v>00:01:54.99999999999999975</v>
      </c>
      <c r="I626" t="s">
        <v>768</v>
      </c>
      <c r="J626" s="4" t="str">
        <f t="shared" si="36"/>
        <v>800</v>
      </c>
      <c r="K626">
        <v>115</v>
      </c>
      <c r="L626">
        <v>114</v>
      </c>
      <c r="M626">
        <f t="shared" si="37"/>
        <v>6.9565217391304346</v>
      </c>
      <c r="N626">
        <f t="shared" si="38"/>
        <v>793.04347826086951</v>
      </c>
      <c r="O626" s="4">
        <f t="shared" si="39"/>
        <v>6.9565217391304941</v>
      </c>
    </row>
    <row r="627" spans="1:15" x14ac:dyDescent="0.3">
      <c r="A627" t="s">
        <v>1399</v>
      </c>
      <c r="B627" t="s">
        <v>1643</v>
      </c>
      <c r="C627" t="s">
        <v>86</v>
      </c>
      <c r="D627">
        <v>1980</v>
      </c>
      <c r="E627" t="s">
        <v>17</v>
      </c>
      <c r="F627" t="s">
        <v>1669</v>
      </c>
      <c r="G627" t="s">
        <v>55</v>
      </c>
      <c r="H627" s="1" t="d">
        <v>00:01:54.99999999999999975</v>
      </c>
      <c r="I627" t="s">
        <v>768</v>
      </c>
      <c r="J627" s="4" t="str">
        <f t="shared" si="36"/>
        <v>800</v>
      </c>
      <c r="K627">
        <v>115</v>
      </c>
      <c r="L627">
        <v>114</v>
      </c>
      <c r="M627">
        <f t="shared" si="37"/>
        <v>6.9565217391304346</v>
      </c>
      <c r="N627">
        <f t="shared" si="38"/>
        <v>793.04347826086951</v>
      </c>
      <c r="O627" s="4">
        <f t="shared" si="39"/>
        <v>6.9565217391304941</v>
      </c>
    </row>
    <row r="628" spans="1:15" x14ac:dyDescent="0.3">
      <c r="A628" t="s">
        <v>1399</v>
      </c>
      <c r="B628" t="s">
        <v>1643</v>
      </c>
      <c r="C628" t="s">
        <v>86</v>
      </c>
      <c r="D628">
        <v>1980</v>
      </c>
      <c r="E628" t="s">
        <v>13</v>
      </c>
      <c r="F628" t="s">
        <v>1526</v>
      </c>
      <c r="G628" t="s">
        <v>55</v>
      </c>
      <c r="H628" s="1" t="d">
        <v>00:01:53.99999999999998725</v>
      </c>
      <c r="I628" t="s">
        <v>768</v>
      </c>
      <c r="J628" s="4" t="str">
        <f t="shared" si="36"/>
        <v>800</v>
      </c>
      <c r="K628">
        <v>114</v>
      </c>
      <c r="L628">
        <v>114</v>
      </c>
      <c r="M628">
        <f t="shared" si="37"/>
        <v>7.0175438596491224</v>
      </c>
      <c r="N628">
        <f t="shared" si="38"/>
        <v>800</v>
      </c>
      <c r="O628" s="4">
        <f t="shared" si="39"/>
        <v>0</v>
      </c>
    </row>
    <row r="629" spans="1:15" x14ac:dyDescent="0.3">
      <c r="A629" t="s">
        <v>1399</v>
      </c>
      <c r="B629" t="s">
        <v>1643</v>
      </c>
      <c r="C629" t="s">
        <v>70</v>
      </c>
      <c r="D629">
        <v>1928</v>
      </c>
      <c r="E629" t="s">
        <v>17</v>
      </c>
      <c r="F629" t="s">
        <v>1676</v>
      </c>
      <c r="G629" t="s">
        <v>662</v>
      </c>
      <c r="H629" t="s">
        <v>158</v>
      </c>
      <c r="I629" t="s">
        <v>768</v>
      </c>
      <c r="J629" s="4" t="str">
        <f t="shared" si="36"/>
        <v>800</v>
      </c>
      <c r="K629">
        <v>0</v>
      </c>
      <c r="M629" t="e">
        <f t="shared" si="37"/>
        <v>#DIV/0!</v>
      </c>
      <c r="N629" t="e">
        <f t="shared" si="38"/>
        <v>#DIV/0!</v>
      </c>
      <c r="O629" s="4" t="e">
        <f t="shared" si="39"/>
        <v>#DIV/0!</v>
      </c>
    </row>
    <row r="630" spans="1:15" x14ac:dyDescent="0.3">
      <c r="A630" t="s">
        <v>1399</v>
      </c>
      <c r="B630" t="s">
        <v>1643</v>
      </c>
      <c r="C630" t="s">
        <v>70</v>
      </c>
      <c r="D630">
        <v>1928</v>
      </c>
      <c r="E630" t="s">
        <v>20</v>
      </c>
      <c r="F630" t="s">
        <v>1677</v>
      </c>
      <c r="G630" t="s">
        <v>74</v>
      </c>
      <c r="H630" t="s">
        <v>158</v>
      </c>
      <c r="I630" t="s">
        <v>768</v>
      </c>
      <c r="J630" s="4" t="str">
        <f t="shared" si="36"/>
        <v>800</v>
      </c>
      <c r="K630">
        <v>0</v>
      </c>
      <c r="M630" t="e">
        <f t="shared" si="37"/>
        <v>#DIV/0!</v>
      </c>
      <c r="N630" t="e">
        <f t="shared" si="38"/>
        <v>#DIV/0!</v>
      </c>
      <c r="O630" s="4" t="e">
        <f t="shared" si="39"/>
        <v>#DIV/0!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Data_1</vt:lpstr>
      <vt:lpstr>Racing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Addala</dc:creator>
  <cp:lastModifiedBy>Suvapnil Dubey</cp:lastModifiedBy>
  <dcterms:created xsi:type="dcterms:W3CDTF">2023-11-08T16:53:51Z</dcterms:created>
  <dcterms:modified xsi:type="dcterms:W3CDTF">2024-11-11T00:52:36Z</dcterms:modified>
</cp:coreProperties>
</file>