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 activeTab="3"/>
  </bookViews>
  <sheets>
    <sheet name="Oferty" sheetId="1" r:id="rId1"/>
    <sheet name="Szablon oferty" sheetId="3" r:id="rId2"/>
    <sheet name="Kosztorys - szablon" sheetId="2" r:id="rId3"/>
    <sheet name="Kosztorysy ekip - zestawienie" sheetId="4" r:id="rId4"/>
  </sheets>
  <calcPr calcId="124519"/>
</workbook>
</file>

<file path=xl/calcChain.xml><?xml version="1.0" encoding="utf-8"?>
<calcChain xmlns="http://schemas.openxmlformats.org/spreadsheetml/2006/main">
  <c r="K46" i="4"/>
  <c r="K44"/>
  <c r="D44" i="2"/>
  <c r="H44" i="4"/>
  <c r="H46" s="1"/>
  <c r="E44"/>
  <c r="E46" s="1"/>
</calcChain>
</file>

<file path=xl/sharedStrings.xml><?xml version="1.0" encoding="utf-8"?>
<sst xmlns="http://schemas.openxmlformats.org/spreadsheetml/2006/main" count="295" uniqueCount="144">
  <si>
    <t>Dotychczasowe realizacje</t>
  </si>
  <si>
    <t>Referencje od byłych inwestorów</t>
  </si>
  <si>
    <t>Sposób zakupu i dostawy materiałów budowlanych</t>
  </si>
  <si>
    <t>Warunki zerwania umowy</t>
  </si>
  <si>
    <t>Jak rozwiązuja problem dostępu do wody/prądu?</t>
  </si>
  <si>
    <t>Ile zatrudnia własnych pracowników (i od czego są fachowcami)</t>
  </si>
  <si>
    <t>Czy firma posiada cały niezbędny sprzęt budowlany i narzędzia</t>
  </si>
  <si>
    <t>Jak zabezpieczają teren budowy?</t>
  </si>
  <si>
    <t>Warunek</t>
  </si>
  <si>
    <t>Ekipa1</t>
  </si>
  <si>
    <t>Ekipa5</t>
  </si>
  <si>
    <t>Ekipa6</t>
  </si>
  <si>
    <t>Opinie internetowe</t>
  </si>
  <si>
    <t>Sposób rozliczania i czy biorą zaliczki.</t>
  </si>
  <si>
    <t>Wypełnienie 'ślepego' kosztorysu</t>
  </si>
  <si>
    <t>Dostępność ekipy (kiedy mogą zacząć, czy mają inne zlecenia)</t>
  </si>
  <si>
    <t>Jaki mają czas wykonywania poszczególnych etapów (fundamenty, ściany, strop, dach)</t>
  </si>
  <si>
    <t>Znajomość wybranych przez nas technologii (beton komórkowy, strop gęstożebrowy)</t>
  </si>
  <si>
    <t>Umiejętności doradcze w zakresie technologii i materiałów (nastawienie na inwestora a nie na 'ulubione' metody i materiały)</t>
  </si>
  <si>
    <t>Czy ma certyfikat znajomości materiału budowlanego (np. betonu komórkowego czy konkretnego stropu)</t>
  </si>
  <si>
    <t>Jaki mają sposób komunikacji i raportowania postępu prac inwestorowi</t>
  </si>
  <si>
    <t>Czy mają przykładowe umowy i jak wygląda taka umowa</t>
  </si>
  <si>
    <t>Czy zatrudniają podwykonawców (i jakie mają w umowie warunki zatrudniania podwykonawców)</t>
  </si>
  <si>
    <t>Warunki odbioru budynku</t>
  </si>
  <si>
    <t>Warunki niedotrzymania terminów / standardów.</t>
  </si>
  <si>
    <t>Jak sie ekipa zapatruje na bieżące zmiany od inwestora: np umiejscowienie ścianek działowych, podniesienie scianki kolankowej, zrobienie otworów okiennych 'pod wymiar'</t>
  </si>
  <si>
    <t>Czy maja własnego kierownika budowy? Osobę kontaktową, odpowiedzialną za zespół i projekt.</t>
  </si>
  <si>
    <t>Jest na razie dostępny</t>
  </si>
  <si>
    <t>Własny dom (sprzed 10 lat)</t>
  </si>
  <si>
    <t>ok. 3 miesiące do zakończenia dachu</t>
  </si>
  <si>
    <t>zakup własny</t>
  </si>
  <si>
    <t>zna Ytonga</t>
  </si>
  <si>
    <t>6 osób</t>
  </si>
  <si>
    <t xml:space="preserve">nie  </t>
  </si>
  <si>
    <t>tak</t>
  </si>
  <si>
    <t>Ogólne wrażenie</t>
  </si>
  <si>
    <t>Kontakt</t>
  </si>
  <si>
    <t>brak, ale chętnie pokaże</t>
  </si>
  <si>
    <t>zakup własny, zniżki wykonawcy</t>
  </si>
  <si>
    <t>buduje raczej z ceramiki</t>
  </si>
  <si>
    <t>ok..5 miesięcy (niestety nie pamiętam czy z dachem, którego nie robi, czy bez dachu)</t>
  </si>
  <si>
    <t>TZI-Team</t>
  </si>
  <si>
    <t>N</t>
  </si>
  <si>
    <t>S</t>
  </si>
  <si>
    <t>M</t>
  </si>
  <si>
    <t>Lp</t>
  </si>
  <si>
    <t>Etapy robót budowlanych</t>
  </si>
  <si>
    <t>1.</t>
  </si>
  <si>
    <t>Usunięcie  humusu  fadromą</t>
  </si>
  <si>
    <t>Ława – wykop</t>
  </si>
  <si>
    <t>Podkład z betonu</t>
  </si>
  <si>
    <t>Szalowanie – przygotowanie i montaż zbrojenia</t>
  </si>
  <si>
    <t>Ułożenie betonu</t>
  </si>
  <si>
    <t>2.</t>
  </si>
  <si>
    <t>Fundament</t>
  </si>
  <si>
    <t>Izolacja pozioma</t>
  </si>
  <si>
    <t>Mur z bloczków betonowych</t>
  </si>
  <si>
    <t>3.</t>
  </si>
  <si>
    <t>Izolacja fundamentu</t>
  </si>
  <si>
    <t>Zasypanie piaskiem</t>
  </si>
  <si>
    <t>Zagęszczenie zagęszczarką</t>
  </si>
  <si>
    <t>Ułożenie kanalizacji</t>
  </si>
  <si>
    <t>Płyta betonowa</t>
  </si>
  <si>
    <t>4.</t>
  </si>
  <si>
    <t>5.</t>
  </si>
  <si>
    <t>Parter</t>
  </si>
  <si>
    <t>Mur parteru</t>
  </si>
  <si>
    <t>Komin</t>
  </si>
  <si>
    <t>6.</t>
  </si>
  <si>
    <t>Strop</t>
  </si>
  <si>
    <t>Wylanie betonu</t>
  </si>
  <si>
    <t>7.</t>
  </si>
  <si>
    <t>Ściana kolankowa</t>
  </si>
  <si>
    <t>8.</t>
  </si>
  <si>
    <t>Mur poddasza</t>
  </si>
  <si>
    <t>Szczyty</t>
  </si>
  <si>
    <t>9.</t>
  </si>
  <si>
    <t>Konstrukcja więżby</t>
  </si>
  <si>
    <t>10.</t>
  </si>
  <si>
    <t>Pokrycie dachu</t>
  </si>
  <si>
    <t>Folia</t>
  </si>
  <si>
    <t>Okna</t>
  </si>
  <si>
    <t>Obróbki blacharskie</t>
  </si>
  <si>
    <t>Orynnowanie</t>
  </si>
  <si>
    <t>Sprzęt oraz deskowanie ( szalunki , stemple ) po stronie Wykonawcy .</t>
  </si>
  <si>
    <t>Razem</t>
  </si>
  <si>
    <t>Wieniec, trzpienie</t>
  </si>
  <si>
    <t xml:space="preserve">Komin                              </t>
  </si>
  <si>
    <t>Kontrłata, łata</t>
  </si>
  <si>
    <t>Docieplenie fundamentu styropianem</t>
  </si>
  <si>
    <t>http://www.domyosolin.pl, telefony na byłych inwestorów na życzenie</t>
  </si>
  <si>
    <t>Zakup i dostawa materiałów jest po stronie wykonawcy</t>
  </si>
  <si>
    <t>Preferuje ceramikę, ale budował z betonu (jakiś kościół)</t>
  </si>
  <si>
    <t>Marek, TZI</t>
  </si>
  <si>
    <t>Z tego co się zorientowałam ma własnych pracowników, w tym TZI-ego od marca</t>
  </si>
  <si>
    <t>Nie posiadają agregatu, prąd powinien być na działce. Woda z hydrantu.</t>
  </si>
  <si>
    <t>Nie ma problemu, sugeruje, ze drobne zmiany w ramach pierwotnej wyceny</t>
  </si>
  <si>
    <t>Ma agregat, wodę sugeruje pobierać z hydrantu.</t>
  </si>
  <si>
    <t>Ma zasadę aneksów do projektu, nie widzi przeszkód w zmianie otworów okiennych</t>
  </si>
  <si>
    <t>Poleca kostkę brukową</t>
  </si>
  <si>
    <t>Nie sugeruje sam, robi to co inwestor chce. Poleca kostę brukową</t>
  </si>
  <si>
    <t>Wygląda na godnego zaufania, ma dobrą motywację do tej roboty</t>
  </si>
  <si>
    <t>Nie wygląda na speca od płyt fundamentowych. Sugeruje, ze WG jest niezbędna przy kominku
nie robi dachu</t>
  </si>
  <si>
    <t>Nie robi dachu</t>
  </si>
  <si>
    <t>Zdjęcie humusu - inwestor, Geodeta - inwestor, Pozostałe - wykonawca</t>
  </si>
  <si>
    <t>Ogrodzenie działki po stronie inwestora</t>
  </si>
  <si>
    <t>Ogrodzenie działki po stronie Inwestora (możliwe przerzucenie na wykonawcę). Maja własne toalety, magazynki na materiały.</t>
  </si>
  <si>
    <t>Raczej nie ma problemu. Pod warunkim zatwierdzenia zmian przez kierownika budowy (usunięcie komina). Zmiany w formie aneksu (dopisanie pozycji). Zrobią słupki w otworach okiennych.</t>
  </si>
  <si>
    <t>Zadeklarował, że będzie proponował lepsze rozwiązania jeśli takie zna. Od razu zaproponował podniesienie ścianki kolankowej. Zaproponował spadek dachu lukarny, schody drewniane, kosmetykę dachu.</t>
  </si>
  <si>
    <t>Robi do stanu deweloperskiego.</t>
  </si>
  <si>
    <t>Jest zaliczka. Rozliczenie po zakończeniu etapu. Wycena zawiera wszystko (ceny materiałów zawierają 15% zniżki w hurtowni, pozostałe 5%zniżki wykonawca traktuje sobie jako koszt zakupu materiału). Faktury z 8% Vatem. Stawki nie ulegają zmianie.</t>
  </si>
  <si>
    <t>Rozliczenie po etapach</t>
  </si>
  <si>
    <t>Dostarczył</t>
  </si>
  <si>
    <t>Ma agregat, woda jest zamawiana</t>
  </si>
  <si>
    <t>Nie mają kierownika budowy, osobą odpowiedzialną za kontak jest Nowak</t>
  </si>
  <si>
    <t>Nie mają kierownika budowy. Pozytywnie nastawieni na KB Inwestora. Wykonuja dokumentację zdjęciową etapów.</t>
  </si>
  <si>
    <t xml:space="preserve">6-8 tygodni SSZ (bez okien). </t>
  </si>
  <si>
    <t>pompa do betonu</t>
  </si>
  <si>
    <t>Ściany działowe</t>
  </si>
  <si>
    <t>Podatek</t>
  </si>
  <si>
    <t>Razem brutto</t>
  </si>
  <si>
    <t>11.</t>
  </si>
  <si>
    <t>12.</t>
  </si>
  <si>
    <t>Schody betonowe</t>
  </si>
  <si>
    <t>S - wykonawca</t>
  </si>
  <si>
    <t>S - inwestor</t>
  </si>
  <si>
    <t>N - wykonawca</t>
  </si>
  <si>
    <t>N - inwestor</t>
  </si>
  <si>
    <t>ceny netto</t>
  </si>
  <si>
    <t xml:space="preserve"> - </t>
  </si>
  <si>
    <t>x</t>
  </si>
  <si>
    <t>Nadproża</t>
  </si>
  <si>
    <t>Ułożenie belek, pustaków stropowych</t>
  </si>
  <si>
    <t>Wykonanie wieńcy, podciągów, żeber rozdzielniczych</t>
  </si>
  <si>
    <t>Podstemplowanie, szalowanie, wibrator</t>
  </si>
  <si>
    <t>?</t>
  </si>
  <si>
    <t xml:space="preserve">Schody  </t>
  </si>
  <si>
    <t>cena brutto</t>
  </si>
  <si>
    <t>pomiary geodezyjne</t>
  </si>
  <si>
    <t>udostępnienie prądu</t>
  </si>
  <si>
    <t>udostępnienie wody</t>
  </si>
  <si>
    <t>deski do szalunku</t>
  </si>
  <si>
    <t>TZI - wykonawca</t>
  </si>
  <si>
    <t>TZI - inwestor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</si>
</sst>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38"/>
      <scheme val="minor"/>
    </font>
    <font>
      <sz val="9"/>
      <color theme="1"/>
      <name val="Tahoma"/>
      <family val="2"/>
      <charset val="238"/>
    </font>
    <font>
      <b/>
      <sz val="8"/>
      <color theme="1"/>
      <name val="Tahoma"/>
      <family val="2"/>
      <charset val="238"/>
    </font>
    <font>
      <b/>
      <sz val="9"/>
      <color theme="0"/>
      <name val="Tahoma"/>
      <family val="2"/>
      <charset val="238"/>
    </font>
    <font>
      <b/>
      <sz val="11"/>
      <color theme="0"/>
      <name val="Calibri"/>
      <family val="2"/>
      <charset val="238"/>
      <scheme val="minor"/>
    </font>
    <font>
      <sz val="8"/>
      <color theme="1"/>
      <name val="Tahoma"/>
      <family val="2"/>
      <charset val="238"/>
    </font>
    <font>
      <b/>
      <sz val="8"/>
      <color rgb="FF002060"/>
      <name val="Tahoma"/>
      <family val="2"/>
      <charset val="238"/>
    </font>
    <font>
      <sz val="8"/>
      <color rgb="FF00206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8BED2"/>
        <bgColor indexed="64"/>
      </patternFill>
    </fill>
    <fill>
      <patternFill patternType="solid">
        <fgColor theme="0" tint="-0.49998474074526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3" xfId="0" applyBorder="1"/>
    <xf numFmtId="0" fontId="1" fillId="0" borderId="0" xfId="0" applyFont="1"/>
    <xf numFmtId="0" fontId="1" fillId="0" borderId="2" xfId="0" applyFont="1" applyBorder="1"/>
    <xf numFmtId="0" fontId="0" fillId="0" borderId="4" xfId="0" applyBorder="1"/>
    <xf numFmtId="0" fontId="2" fillId="0" borderId="5" xfId="0" applyFont="1" applyBorder="1" applyAlignment="1">
      <alignment horizontal="left" vertical="top" wrapText="1"/>
    </xf>
    <xf numFmtId="0" fontId="3" fillId="0" borderId="1" xfId="0" applyFont="1" applyFill="1" applyBorder="1"/>
    <xf numFmtId="0" fontId="4" fillId="0" borderId="1" xfId="0" applyFont="1" applyFill="1" applyBorder="1"/>
    <xf numFmtId="0" fontId="0" fillId="0" borderId="1" xfId="0" applyFont="1" applyFill="1" applyBorder="1"/>
    <xf numFmtId="0" fontId="2" fillId="0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6" borderId="10" xfId="0" applyFont="1" applyFill="1" applyBorder="1" applyAlignment="1">
      <alignment vertical="top" wrapText="1"/>
    </xf>
    <xf numFmtId="0" fontId="5" fillId="0" borderId="0" xfId="0" applyFont="1"/>
    <xf numFmtId="0" fontId="5" fillId="5" borderId="10" xfId="0" applyFont="1" applyFill="1" applyBorder="1" applyAlignment="1">
      <alignment vertical="top" wrapText="1"/>
    </xf>
    <xf numFmtId="0" fontId="5" fillId="5" borderId="10" xfId="0" applyFont="1" applyFill="1" applyBorder="1" applyAlignment="1">
      <alignment vertical="top" wrapText="1"/>
    </xf>
    <xf numFmtId="0" fontId="5" fillId="5" borderId="11" xfId="0" applyFont="1" applyFill="1" applyBorder="1" applyAlignment="1">
      <alignment vertical="top" wrapText="1"/>
    </xf>
    <xf numFmtId="0" fontId="5" fillId="5" borderId="11" xfId="0" applyFont="1" applyFill="1" applyBorder="1" applyAlignment="1">
      <alignment vertical="top" wrapText="1"/>
    </xf>
    <xf numFmtId="0" fontId="5" fillId="5" borderId="12" xfId="0" applyFont="1" applyFill="1" applyBorder="1" applyAlignment="1">
      <alignment vertical="top" wrapText="1"/>
    </xf>
    <xf numFmtId="0" fontId="5" fillId="5" borderId="12" xfId="0" applyFont="1" applyFill="1" applyBorder="1" applyAlignment="1">
      <alignment vertical="top" wrapText="1"/>
    </xf>
    <xf numFmtId="0" fontId="5" fillId="2" borderId="10" xfId="0" applyFont="1" applyFill="1" applyBorder="1" applyAlignment="1">
      <alignment vertical="top" wrapText="1"/>
    </xf>
    <xf numFmtId="0" fontId="5" fillId="2" borderId="11" xfId="0" applyFont="1" applyFill="1" applyBorder="1" applyAlignment="1">
      <alignment vertical="top" wrapText="1"/>
    </xf>
    <xf numFmtId="0" fontId="5" fillId="2" borderId="12" xfId="0" applyFont="1" applyFill="1" applyBorder="1" applyAlignment="1">
      <alignment vertical="top" wrapText="1"/>
    </xf>
    <xf numFmtId="0" fontId="5" fillId="3" borderId="10" xfId="0" applyFont="1" applyFill="1" applyBorder="1" applyAlignment="1">
      <alignment vertical="top" wrapText="1"/>
    </xf>
    <xf numFmtId="0" fontId="5" fillId="3" borderId="12" xfId="0" applyFont="1" applyFill="1" applyBorder="1" applyAlignment="1">
      <alignment vertical="top" wrapText="1"/>
    </xf>
    <xf numFmtId="0" fontId="5" fillId="3" borderId="11" xfId="0" applyFont="1" applyFill="1" applyBorder="1" applyAlignment="1">
      <alignment vertical="top" wrapText="1"/>
    </xf>
    <xf numFmtId="0" fontId="5" fillId="4" borderId="10" xfId="0" applyFont="1" applyFill="1" applyBorder="1" applyAlignment="1">
      <alignment vertical="top" wrapText="1"/>
    </xf>
    <xf numFmtId="0" fontId="5" fillId="4" borderId="12" xfId="0" applyFont="1" applyFill="1" applyBorder="1" applyAlignment="1">
      <alignment vertical="top" wrapText="1"/>
    </xf>
    <xf numFmtId="0" fontId="5" fillId="4" borderId="12" xfId="0" applyFont="1" applyFill="1" applyBorder="1" applyAlignment="1">
      <alignment vertical="top" wrapText="1"/>
    </xf>
    <xf numFmtId="0" fontId="5" fillId="4" borderId="11" xfId="0" applyFont="1" applyFill="1" applyBorder="1" applyAlignment="1">
      <alignment vertical="top" wrapText="1"/>
    </xf>
    <xf numFmtId="0" fontId="5" fillId="4" borderId="11" xfId="0" applyFont="1" applyFill="1" applyBorder="1" applyAlignment="1">
      <alignment vertical="top" wrapText="1"/>
    </xf>
    <xf numFmtId="0" fontId="5" fillId="0" borderId="12" xfId="0" applyFont="1" applyBorder="1" applyAlignment="1">
      <alignment vertical="top" wrapText="1"/>
    </xf>
    <xf numFmtId="0" fontId="5" fillId="7" borderId="12" xfId="0" applyFont="1" applyFill="1" applyBorder="1" applyAlignment="1">
      <alignment vertical="top" wrapText="1"/>
    </xf>
    <xf numFmtId="0" fontId="7" fillId="5" borderId="15" xfId="0" applyFont="1" applyFill="1" applyBorder="1" applyAlignment="1">
      <alignment horizontal="right" wrapText="1"/>
    </xf>
    <xf numFmtId="0" fontId="7" fillId="7" borderId="15" xfId="0" applyFont="1" applyFill="1" applyBorder="1" applyAlignment="1">
      <alignment horizontal="right" wrapText="1"/>
    </xf>
    <xf numFmtId="0" fontId="5" fillId="6" borderId="16" xfId="0" applyFont="1" applyFill="1" applyBorder="1" applyAlignment="1">
      <alignment vertical="top" wrapText="1"/>
    </xf>
    <xf numFmtId="0" fontId="5" fillId="5" borderId="16" xfId="0" applyFont="1" applyFill="1" applyBorder="1" applyAlignment="1">
      <alignment vertical="top" wrapText="1"/>
    </xf>
    <xf numFmtId="0" fontId="5" fillId="5" borderId="17" xfId="0" applyFont="1" applyFill="1" applyBorder="1" applyAlignment="1">
      <alignment vertical="top" wrapText="1"/>
    </xf>
    <xf numFmtId="0" fontId="5" fillId="5" borderId="18" xfId="0" applyFont="1" applyFill="1" applyBorder="1" applyAlignment="1">
      <alignment vertical="top" wrapText="1"/>
    </xf>
    <xf numFmtId="0" fontId="5" fillId="5" borderId="0" xfId="0" applyFont="1" applyFill="1" applyBorder="1" applyAlignment="1">
      <alignment vertical="top" wrapText="1"/>
    </xf>
    <xf numFmtId="0" fontId="5" fillId="5" borderId="19" xfId="0" applyFont="1" applyFill="1" applyBorder="1" applyAlignment="1">
      <alignment vertical="top" wrapText="1"/>
    </xf>
    <xf numFmtId="0" fontId="5" fillId="2" borderId="20" xfId="0" applyFont="1" applyFill="1" applyBorder="1" applyAlignment="1">
      <alignment vertical="top" wrapText="1"/>
    </xf>
    <xf numFmtId="0" fontId="5" fillId="2" borderId="0" xfId="0" applyFont="1" applyFill="1" applyBorder="1" applyAlignment="1">
      <alignment vertical="top" wrapText="1"/>
    </xf>
    <xf numFmtId="0" fontId="5" fillId="2" borderId="19" xfId="0" applyFont="1" applyFill="1" applyBorder="1" applyAlignment="1">
      <alignment vertical="top" wrapText="1"/>
    </xf>
    <xf numFmtId="0" fontId="5" fillId="3" borderId="20" xfId="0" applyFont="1" applyFill="1" applyBorder="1" applyAlignment="1">
      <alignment vertical="top" wrapText="1"/>
    </xf>
    <xf numFmtId="0" fontId="5" fillId="3" borderId="19" xfId="0" applyFont="1" applyFill="1" applyBorder="1" applyAlignment="1">
      <alignment vertical="top" wrapText="1"/>
    </xf>
    <xf numFmtId="0" fontId="5" fillId="3" borderId="0" xfId="0" applyFont="1" applyFill="1" applyBorder="1" applyAlignment="1">
      <alignment vertical="top" wrapText="1"/>
    </xf>
    <xf numFmtId="0" fontId="5" fillId="4" borderId="0" xfId="0" applyFont="1" applyFill="1" applyBorder="1" applyAlignment="1">
      <alignment vertical="top" wrapText="1"/>
    </xf>
    <xf numFmtId="0" fontId="5" fillId="4" borderId="19" xfId="0" applyFont="1" applyFill="1" applyBorder="1" applyAlignment="1">
      <alignment vertical="top" wrapText="1"/>
    </xf>
    <xf numFmtId="0" fontId="5" fillId="7" borderId="19" xfId="0" applyFont="1" applyFill="1" applyBorder="1" applyAlignment="1">
      <alignment vertical="top" wrapText="1"/>
    </xf>
    <xf numFmtId="0" fontId="5" fillId="0" borderId="19" xfId="0" applyFont="1" applyBorder="1" applyAlignment="1">
      <alignment vertical="top" wrapText="1"/>
    </xf>
    <xf numFmtId="0" fontId="7" fillId="5" borderId="23" xfId="0" applyFont="1" applyFill="1" applyBorder="1" applyAlignment="1">
      <alignment horizontal="left" wrapText="1"/>
    </xf>
    <xf numFmtId="0" fontId="7" fillId="7" borderId="26" xfId="0" applyFont="1" applyFill="1" applyBorder="1" applyAlignment="1">
      <alignment horizontal="left" wrapText="1"/>
    </xf>
    <xf numFmtId="0" fontId="7" fillId="0" borderId="28" xfId="0" applyFont="1" applyBorder="1" applyAlignment="1">
      <alignment vertical="top" wrapText="1"/>
    </xf>
    <xf numFmtId="0" fontId="7" fillId="0" borderId="29" xfId="0" applyFont="1" applyBorder="1" applyAlignment="1">
      <alignment vertical="top" wrapText="1"/>
    </xf>
    <xf numFmtId="0" fontId="7" fillId="0" borderId="30" xfId="0" applyFont="1" applyBorder="1" applyAlignment="1">
      <alignment vertical="top" wrapText="1"/>
    </xf>
    <xf numFmtId="0" fontId="7" fillId="0" borderId="31" xfId="0" applyFont="1" applyBorder="1" applyAlignment="1">
      <alignment vertical="top" wrapText="1"/>
    </xf>
    <xf numFmtId="0" fontId="7" fillId="0" borderId="32" xfId="0" applyFont="1" applyBorder="1" applyAlignment="1">
      <alignment vertical="top" wrapText="1"/>
    </xf>
    <xf numFmtId="0" fontId="7" fillId="0" borderId="33" xfId="0" applyFont="1" applyBorder="1" applyAlignment="1">
      <alignment vertical="top" wrapText="1"/>
    </xf>
    <xf numFmtId="0" fontId="7" fillId="0" borderId="22" xfId="0" applyFont="1" applyBorder="1" applyAlignment="1">
      <alignment vertical="top" wrapText="1"/>
    </xf>
    <xf numFmtId="0" fontId="7" fillId="0" borderId="23" xfId="0" applyFont="1" applyBorder="1" applyAlignment="1">
      <alignment vertical="top" wrapText="1"/>
    </xf>
    <xf numFmtId="0" fontId="7" fillId="0" borderId="24" xfId="0" applyFont="1" applyBorder="1" applyAlignment="1">
      <alignment vertical="top" wrapText="1"/>
    </xf>
    <xf numFmtId="0" fontId="5" fillId="3" borderId="11" xfId="0" applyFont="1" applyFill="1" applyBorder="1" applyAlignment="1">
      <alignment vertical="top" wrapText="1"/>
    </xf>
    <xf numFmtId="0" fontId="5" fillId="3" borderId="12" xfId="0" applyFont="1" applyFill="1" applyBorder="1" applyAlignment="1">
      <alignment vertical="top" wrapText="1"/>
    </xf>
    <xf numFmtId="0" fontId="6" fillId="6" borderId="25" xfId="0" applyFont="1" applyFill="1" applyBorder="1" applyAlignment="1">
      <alignment vertical="top" wrapText="1"/>
    </xf>
    <xf numFmtId="0" fontId="7" fillId="6" borderId="26" xfId="0" applyFont="1" applyFill="1" applyBorder="1" applyAlignment="1">
      <alignment vertical="top" wrapText="1"/>
    </xf>
    <xf numFmtId="0" fontId="6" fillId="6" borderId="27" xfId="0" applyFont="1" applyFill="1" applyBorder="1" applyAlignment="1">
      <alignment vertical="top" wrapText="1"/>
    </xf>
    <xf numFmtId="0" fontId="7" fillId="5" borderId="13" xfId="0" applyFont="1" applyFill="1" applyBorder="1" applyAlignment="1">
      <alignment horizontal="left" wrapText="1"/>
    </xf>
    <xf numFmtId="0" fontId="7" fillId="5" borderId="14" xfId="0" applyFont="1" applyFill="1" applyBorder="1" applyAlignment="1">
      <alignment horizontal="left" wrapText="1"/>
    </xf>
    <xf numFmtId="0" fontId="7" fillId="5" borderId="14" xfId="0" applyFont="1" applyFill="1" applyBorder="1" applyAlignment="1">
      <alignment horizontal="right" wrapText="1"/>
    </xf>
    <xf numFmtId="0" fontId="7" fillId="2" borderId="14" xfId="0" applyFont="1" applyFill="1" applyBorder="1" applyAlignment="1">
      <alignment horizontal="right" wrapText="1"/>
    </xf>
    <xf numFmtId="0" fontId="7" fillId="3" borderId="14" xfId="0" applyFont="1" applyFill="1" applyBorder="1" applyAlignment="1">
      <alignment horizontal="right" wrapText="1"/>
    </xf>
    <xf numFmtId="0" fontId="7" fillId="4" borderId="14" xfId="0" applyFont="1" applyFill="1" applyBorder="1" applyAlignment="1">
      <alignment horizontal="right" wrapText="1"/>
    </xf>
    <xf numFmtId="0" fontId="7" fillId="7" borderId="14" xfId="0" applyFont="1" applyFill="1" applyBorder="1" applyAlignment="1">
      <alignment horizontal="right" wrapText="1"/>
    </xf>
    <xf numFmtId="0" fontId="7" fillId="5" borderId="35" xfId="0" applyFont="1" applyFill="1" applyBorder="1" applyAlignment="1">
      <alignment horizontal="right" wrapText="1"/>
    </xf>
    <xf numFmtId="0" fontId="7" fillId="2" borderId="13" xfId="0" applyFont="1" applyFill="1" applyBorder="1" applyAlignment="1">
      <alignment horizontal="right" wrapText="1"/>
    </xf>
    <xf numFmtId="0" fontId="7" fillId="2" borderId="15" xfId="0" applyFont="1" applyFill="1" applyBorder="1" applyAlignment="1">
      <alignment horizontal="right" wrapText="1"/>
    </xf>
    <xf numFmtId="0" fontId="7" fillId="3" borderId="13" xfId="0" applyFont="1" applyFill="1" applyBorder="1" applyAlignment="1">
      <alignment horizontal="right" wrapText="1"/>
    </xf>
    <xf numFmtId="0" fontId="7" fillId="3" borderId="15" xfId="0" applyFont="1" applyFill="1" applyBorder="1" applyAlignment="1">
      <alignment horizontal="right" wrapText="1"/>
    </xf>
    <xf numFmtId="0" fontId="7" fillId="5" borderId="29" xfId="0" applyFont="1" applyFill="1" applyBorder="1" applyAlignment="1">
      <alignment horizontal="left" wrapText="1"/>
    </xf>
    <xf numFmtId="0" fontId="7" fillId="5" borderId="26" xfId="0" applyFont="1" applyFill="1" applyBorder="1" applyAlignment="1">
      <alignment horizontal="left" wrapText="1"/>
    </xf>
    <xf numFmtId="0" fontId="7" fillId="5" borderId="32" xfId="0" applyFont="1" applyFill="1" applyBorder="1" applyAlignment="1">
      <alignment horizontal="left" wrapText="1"/>
    </xf>
    <xf numFmtId="0" fontId="7" fillId="2" borderId="29" xfId="0" applyFont="1" applyFill="1" applyBorder="1" applyAlignment="1">
      <alignment horizontal="left" wrapText="1"/>
    </xf>
    <xf numFmtId="0" fontId="7" fillId="2" borderId="26" xfId="0" applyFont="1" applyFill="1" applyBorder="1" applyAlignment="1">
      <alignment horizontal="left" wrapText="1"/>
    </xf>
    <xf numFmtId="0" fontId="7" fillId="2" borderId="32" xfId="0" applyFont="1" applyFill="1" applyBorder="1" applyAlignment="1">
      <alignment horizontal="left" wrapText="1"/>
    </xf>
    <xf numFmtId="0" fontId="7" fillId="3" borderId="29" xfId="0" applyFont="1" applyFill="1" applyBorder="1" applyAlignment="1">
      <alignment horizontal="left" wrapText="1"/>
    </xf>
    <xf numFmtId="0" fontId="7" fillId="3" borderId="26" xfId="0" applyFont="1" applyFill="1" applyBorder="1" applyAlignment="1">
      <alignment horizontal="left" wrapText="1"/>
    </xf>
    <xf numFmtId="0" fontId="7" fillId="3" borderId="32" xfId="0" applyFont="1" applyFill="1" applyBorder="1" applyAlignment="1">
      <alignment horizontal="left" wrapText="1"/>
    </xf>
    <xf numFmtId="0" fontId="7" fillId="4" borderId="29" xfId="0" applyFont="1" applyFill="1" applyBorder="1" applyAlignment="1">
      <alignment horizontal="left" wrapText="1"/>
    </xf>
    <xf numFmtId="0" fontId="7" fillId="7" borderId="29" xfId="0" applyFont="1" applyFill="1" applyBorder="1" applyAlignment="1">
      <alignment horizontal="left" wrapText="1"/>
    </xf>
    <xf numFmtId="0" fontId="7" fillId="4" borderId="26" xfId="0" applyFont="1" applyFill="1" applyBorder="1" applyAlignment="1">
      <alignment horizontal="left" wrapText="1"/>
    </xf>
    <xf numFmtId="0" fontId="7" fillId="4" borderId="13" xfId="0" applyFont="1" applyFill="1" applyBorder="1" applyAlignment="1">
      <alignment horizontal="right" wrapText="1"/>
    </xf>
    <xf numFmtId="0" fontId="7" fillId="4" borderId="32" xfId="0" applyFont="1" applyFill="1" applyBorder="1" applyAlignment="1">
      <alignment horizontal="left" wrapText="1"/>
    </xf>
    <xf numFmtId="0" fontId="7" fillId="4" borderId="15" xfId="0" applyFont="1" applyFill="1" applyBorder="1" applyAlignment="1">
      <alignment horizontal="right" wrapText="1"/>
    </xf>
    <xf numFmtId="0" fontId="5" fillId="5" borderId="20" xfId="0" applyFont="1" applyFill="1" applyBorder="1" applyAlignment="1">
      <alignment vertical="top" wrapText="1"/>
    </xf>
    <xf numFmtId="0" fontId="5" fillId="2" borderId="10" xfId="0" applyFont="1" applyFill="1" applyBorder="1" applyAlignment="1">
      <alignment vertical="top" wrapText="1"/>
    </xf>
    <xf numFmtId="0" fontId="5" fillId="2" borderId="11" xfId="0" applyFont="1" applyFill="1" applyBorder="1" applyAlignment="1">
      <alignment vertical="top" wrapText="1"/>
    </xf>
    <xf numFmtId="0" fontId="5" fillId="2" borderId="12" xfId="0" applyFont="1" applyFill="1" applyBorder="1" applyAlignment="1">
      <alignment vertical="top" wrapText="1"/>
    </xf>
    <xf numFmtId="0" fontId="5" fillId="3" borderId="10" xfId="0" applyFont="1" applyFill="1" applyBorder="1" applyAlignment="1">
      <alignment vertical="top" wrapText="1"/>
    </xf>
    <xf numFmtId="0" fontId="5" fillId="5" borderId="34" xfId="0" applyFont="1" applyFill="1" applyBorder="1" applyAlignment="1">
      <alignment vertical="top" wrapText="1"/>
    </xf>
    <xf numFmtId="0" fontId="2" fillId="5" borderId="11" xfId="0" applyFont="1" applyFill="1" applyBorder="1" applyAlignment="1">
      <alignment vertical="top" wrapText="1"/>
    </xf>
    <xf numFmtId="0" fontId="2" fillId="2" borderId="10" xfId="0" applyFont="1" applyFill="1" applyBorder="1" applyAlignment="1">
      <alignment vertical="top" wrapText="1"/>
    </xf>
    <xf numFmtId="0" fontId="2" fillId="2" borderId="11" xfId="0" applyFont="1" applyFill="1" applyBorder="1" applyAlignment="1">
      <alignment vertical="top" wrapText="1"/>
    </xf>
    <xf numFmtId="0" fontId="2" fillId="3" borderId="11" xfId="0" applyFont="1" applyFill="1" applyBorder="1" applyAlignment="1">
      <alignment vertical="top" wrapText="1"/>
    </xf>
    <xf numFmtId="0" fontId="5" fillId="7" borderId="0" xfId="0" applyFont="1" applyFill="1" applyBorder="1" applyAlignment="1">
      <alignment vertical="top" wrapText="1"/>
    </xf>
    <xf numFmtId="0" fontId="5" fillId="7" borderId="16" xfId="0" applyFont="1" applyFill="1" applyBorder="1" applyAlignment="1">
      <alignment horizontal="left" vertical="top" wrapText="1"/>
    </xf>
    <xf numFmtId="0" fontId="5" fillId="7" borderId="18" xfId="0" applyFont="1" applyFill="1" applyBorder="1" applyAlignment="1">
      <alignment horizontal="left" vertical="top" wrapText="1"/>
    </xf>
    <xf numFmtId="0" fontId="5" fillId="7" borderId="11" xfId="0" applyFont="1" applyFill="1" applyBorder="1" applyAlignment="1">
      <alignment vertical="top" wrapText="1"/>
    </xf>
    <xf numFmtId="0" fontId="5" fillId="7" borderId="10" xfId="0" applyFont="1" applyFill="1" applyBorder="1" applyAlignment="1">
      <alignment vertical="top" wrapText="1"/>
    </xf>
    <xf numFmtId="0" fontId="5" fillId="7" borderId="16" xfId="0" applyFont="1" applyFill="1" applyBorder="1" applyAlignment="1">
      <alignment vertical="top" wrapText="1"/>
    </xf>
    <xf numFmtId="0" fontId="5" fillId="7" borderId="18" xfId="0" applyFont="1" applyFill="1" applyBorder="1" applyAlignment="1">
      <alignment vertical="top" wrapText="1"/>
    </xf>
    <xf numFmtId="0" fontId="5" fillId="7" borderId="25" xfId="0" applyFont="1" applyFill="1" applyBorder="1" applyAlignment="1">
      <alignment vertical="top" wrapText="1"/>
    </xf>
    <xf numFmtId="0" fontId="7" fillId="7" borderId="13" xfId="0" applyFont="1" applyFill="1" applyBorder="1" applyAlignment="1">
      <alignment horizontal="right" wrapText="1"/>
    </xf>
    <xf numFmtId="0" fontId="5" fillId="7" borderId="31" xfId="0" applyFont="1" applyFill="1" applyBorder="1" applyAlignment="1">
      <alignment vertical="top" wrapText="1"/>
    </xf>
    <xf numFmtId="0" fontId="7" fillId="7" borderId="32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vertical="top" wrapText="1"/>
    </xf>
    <xf numFmtId="0" fontId="7" fillId="0" borderId="12" xfId="0" applyFont="1" applyBorder="1" applyAlignment="1">
      <alignment vertical="top" wrapText="1"/>
    </xf>
    <xf numFmtId="0" fontId="7" fillId="0" borderId="21" xfId="0" applyFont="1" applyBorder="1" applyAlignment="1">
      <alignment vertical="top" wrapText="1"/>
    </xf>
    <xf numFmtId="0" fontId="5" fillId="8" borderId="0" xfId="0" applyFont="1" applyFill="1" applyBorder="1" applyAlignment="1">
      <alignment vertical="top" wrapText="1"/>
    </xf>
    <xf numFmtId="0" fontId="7" fillId="8" borderId="29" xfId="0" applyFont="1" applyFill="1" applyBorder="1" applyAlignment="1">
      <alignment horizontal="left" wrapText="1"/>
    </xf>
    <xf numFmtId="0" fontId="7" fillId="8" borderId="14" xfId="0" applyFont="1" applyFill="1" applyBorder="1" applyAlignment="1">
      <alignment horizontal="right" wrapText="1"/>
    </xf>
    <xf numFmtId="0" fontId="5" fillId="8" borderId="19" xfId="0" applyFont="1" applyFill="1" applyBorder="1" applyAlignment="1">
      <alignment vertical="top" wrapText="1"/>
    </xf>
    <xf numFmtId="0" fontId="7" fillId="8" borderId="26" xfId="0" applyFont="1" applyFill="1" applyBorder="1" applyAlignment="1">
      <alignment horizontal="left" wrapText="1"/>
    </xf>
    <xf numFmtId="0" fontId="7" fillId="8" borderId="13" xfId="0" applyFont="1" applyFill="1" applyBorder="1" applyAlignment="1">
      <alignment horizontal="right" wrapText="1"/>
    </xf>
    <xf numFmtId="0" fontId="7" fillId="8" borderId="32" xfId="0" applyFont="1" applyFill="1" applyBorder="1" applyAlignment="1">
      <alignment horizontal="left" wrapText="1"/>
    </xf>
    <xf numFmtId="0" fontId="7" fillId="8" borderId="15" xfId="0" applyFont="1" applyFill="1" applyBorder="1" applyAlignment="1">
      <alignment horizontal="right" wrapText="1"/>
    </xf>
    <xf numFmtId="0" fontId="5" fillId="8" borderId="16" xfId="0" applyFont="1" applyFill="1" applyBorder="1" applyAlignment="1">
      <alignment vertical="top" wrapText="1"/>
    </xf>
    <xf numFmtId="0" fontId="7" fillId="8" borderId="13" xfId="0" applyFont="1" applyFill="1" applyBorder="1" applyAlignment="1">
      <alignment horizontal="left" wrapText="1"/>
    </xf>
    <xf numFmtId="0" fontId="5" fillId="8" borderId="17" xfId="0" applyFont="1" applyFill="1" applyBorder="1" applyAlignment="1">
      <alignment vertical="top" wrapText="1"/>
    </xf>
    <xf numFmtId="0" fontId="7" fillId="8" borderId="14" xfId="0" applyFont="1" applyFill="1" applyBorder="1" applyAlignment="1">
      <alignment horizontal="left" wrapText="1"/>
    </xf>
    <xf numFmtId="0" fontId="5" fillId="8" borderId="18" xfId="0" applyFont="1" applyFill="1" applyBorder="1" applyAlignment="1">
      <alignment vertical="top" wrapText="1"/>
    </xf>
    <xf numFmtId="0" fontId="5" fillId="8" borderId="34" xfId="0" applyFont="1" applyFill="1" applyBorder="1" applyAlignment="1">
      <alignment vertical="top" wrapText="1"/>
    </xf>
    <xf numFmtId="0" fontId="7" fillId="8" borderId="23" xfId="0" applyFont="1" applyFill="1" applyBorder="1" applyAlignment="1">
      <alignment horizontal="left" wrapText="1"/>
    </xf>
    <xf numFmtId="0" fontId="7" fillId="8" borderId="35" xfId="0" applyFont="1" applyFill="1" applyBorder="1" applyAlignment="1">
      <alignment horizontal="right" wrapText="1"/>
    </xf>
    <xf numFmtId="0" fontId="5" fillId="8" borderId="20" xfId="0" applyFont="1" applyFill="1" applyBorder="1" applyAlignment="1">
      <alignment vertical="top" wrapText="1"/>
    </xf>
    <xf numFmtId="0" fontId="5" fillId="8" borderId="25" xfId="0" applyFont="1" applyFill="1" applyBorder="1" applyAlignment="1">
      <alignment vertical="top" wrapText="1"/>
    </xf>
    <xf numFmtId="0" fontId="5" fillId="8" borderId="31" xfId="0" applyFont="1" applyFill="1" applyBorder="1" applyAlignment="1">
      <alignment vertical="top" wrapText="1"/>
    </xf>
  </cellXfs>
  <cellStyles count="1">
    <cellStyle name="Normalny" xfId="0" builtinId="0"/>
  </cellStyles>
  <dxfs count="12">
    <dxf>
      <font>
        <strike val="0"/>
        <outline val="0"/>
        <shadow val="0"/>
        <u val="none"/>
        <vertAlign val="baseline"/>
        <sz val="8"/>
        <color theme="1"/>
        <name val="Tahoma"/>
        <scheme val="none"/>
      </font>
      <alignment textRotation="0" wrapText="1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Tahoma"/>
        <scheme val="none"/>
      </font>
      <alignment textRotation="0" wrapText="1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Tahoma"/>
        <scheme val="none"/>
      </font>
      <alignment textRotation="0" wrapText="1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Tahoma"/>
        <scheme val="none"/>
      </font>
      <alignment textRotation="0" wrapText="1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Tahoma"/>
        <scheme val="none"/>
      </font>
      <alignment textRotation="0" wrapText="1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Tahoma"/>
        <scheme val="none"/>
      </font>
      <alignment textRotation="0" wrapText="1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alignment textRotation="0" wrapText="1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Tahoma"/>
        <scheme val="none"/>
      </font>
      <alignment textRotation="0" wrapText="1" justifyLastLine="0" shrinkToFit="0" mergeCell="0" readingOrder="0"/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colors>
    <mruColors>
      <color rgb="FFD8BED2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ela3" displayName="Tabela3" ref="A1:G33" totalsRowShown="0" headerRowDxfId="11" dataDxfId="9" headerRowBorderDxfId="10" tableBorderDxfId="8" totalsRowBorderDxfId="7">
  <autoFilter ref="A1:G33">
    <filterColumn colId="5"/>
    <filterColumn colId="6"/>
  </autoFilter>
  <tableColumns count="7">
    <tableColumn id="1" name="Warunek" dataDxfId="6"/>
    <tableColumn id="2" name="N" dataDxfId="5"/>
    <tableColumn id="3" name="S" dataDxfId="4"/>
    <tableColumn id="4" name="M" dataDxfId="3"/>
    <tableColumn id="5" name="TZI-Team" dataDxfId="2"/>
    <tableColumn id="6" name="Ekipa5" dataDxfId="1"/>
    <tableColumn id="7" name="Ekipa6" dataDxfId="0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4"/>
  <sheetViews>
    <sheetView workbookViewId="0">
      <selection activeCell="E8" sqref="E8"/>
    </sheetView>
  </sheetViews>
  <sheetFormatPr defaultRowHeight="15"/>
  <cols>
    <col min="1" max="1" width="36.5703125" style="2" customWidth="1"/>
    <col min="2" max="2" width="19.85546875" customWidth="1"/>
    <col min="3" max="3" width="18" customWidth="1"/>
    <col min="4" max="4" width="11.85546875" customWidth="1"/>
    <col min="5" max="5" width="14.85546875" customWidth="1"/>
    <col min="6" max="6" width="11.42578125" customWidth="1"/>
    <col min="7" max="7" width="11.85546875" customWidth="1"/>
  </cols>
  <sheetData>
    <row r="1" spans="1:7">
      <c r="A1" s="3" t="s">
        <v>8</v>
      </c>
      <c r="B1" s="1" t="s">
        <v>42</v>
      </c>
      <c r="C1" s="1" t="s">
        <v>43</v>
      </c>
      <c r="D1" s="1" t="s">
        <v>44</v>
      </c>
      <c r="E1" s="4" t="s">
        <v>41</v>
      </c>
      <c r="F1" s="1" t="s">
        <v>10</v>
      </c>
      <c r="G1" s="1" t="s">
        <v>11</v>
      </c>
    </row>
    <row r="2" spans="1:7">
      <c r="A2" s="10" t="s">
        <v>14</v>
      </c>
      <c r="B2" s="10"/>
      <c r="C2" s="10"/>
      <c r="D2" s="10"/>
      <c r="E2" s="11"/>
      <c r="F2" s="10"/>
      <c r="G2" s="10"/>
    </row>
    <row r="3" spans="1:7" ht="22.5">
      <c r="A3" s="5" t="s">
        <v>15</v>
      </c>
      <c r="B3" s="10" t="s">
        <v>27</v>
      </c>
      <c r="C3" s="10" t="s">
        <v>27</v>
      </c>
      <c r="D3" s="10"/>
      <c r="E3" s="10" t="s">
        <v>27</v>
      </c>
      <c r="F3" s="10"/>
      <c r="G3" s="10"/>
    </row>
    <row r="4" spans="1:7" ht="43.5">
      <c r="A4" s="5" t="s">
        <v>0</v>
      </c>
      <c r="B4" s="10" t="s">
        <v>28</v>
      </c>
      <c r="C4" s="10" t="s">
        <v>37</v>
      </c>
      <c r="D4" s="10"/>
      <c r="E4" s="10" t="s">
        <v>90</v>
      </c>
      <c r="F4" s="10"/>
      <c r="G4" s="10"/>
    </row>
    <row r="5" spans="1:7">
      <c r="A5" s="5" t="s">
        <v>1</v>
      </c>
      <c r="B5" s="10"/>
      <c r="C5" s="10"/>
      <c r="D5" s="10"/>
      <c r="E5" s="10"/>
      <c r="F5" s="10"/>
      <c r="G5" s="10"/>
    </row>
    <row r="6" spans="1:7">
      <c r="A6" s="5" t="s">
        <v>12</v>
      </c>
      <c r="B6" s="10"/>
      <c r="C6" s="10"/>
      <c r="D6" s="10"/>
      <c r="E6" s="10"/>
      <c r="F6" s="10"/>
      <c r="G6" s="10"/>
    </row>
    <row r="7" spans="1:7" ht="43.5">
      <c r="A7" s="5" t="s">
        <v>16</v>
      </c>
      <c r="B7" s="10" t="s">
        <v>29</v>
      </c>
      <c r="C7" s="10" t="s">
        <v>40</v>
      </c>
      <c r="D7" s="10"/>
      <c r="E7" s="10" t="s">
        <v>116</v>
      </c>
      <c r="F7" s="10"/>
      <c r="G7" s="10"/>
    </row>
    <row r="8" spans="1:7" ht="33">
      <c r="A8" s="5" t="s">
        <v>2</v>
      </c>
      <c r="B8" s="10" t="s">
        <v>30</v>
      </c>
      <c r="C8" s="10" t="s">
        <v>38</v>
      </c>
      <c r="D8" s="10"/>
      <c r="E8" s="10" t="s">
        <v>91</v>
      </c>
      <c r="F8" s="10"/>
      <c r="G8" s="10"/>
    </row>
    <row r="9" spans="1:7" ht="43.5">
      <c r="A9" s="5" t="s">
        <v>17</v>
      </c>
      <c r="B9" s="10" t="s">
        <v>31</v>
      </c>
      <c r="C9" s="10" t="s">
        <v>39</v>
      </c>
      <c r="D9" s="10"/>
      <c r="E9" s="10" t="s">
        <v>92</v>
      </c>
      <c r="F9" s="12"/>
      <c r="G9" s="12"/>
    </row>
    <row r="10" spans="1:7" ht="127.5">
      <c r="A10" s="5" t="s">
        <v>18</v>
      </c>
      <c r="B10" s="10" t="s">
        <v>100</v>
      </c>
      <c r="C10" s="10" t="s">
        <v>99</v>
      </c>
      <c r="D10" s="10"/>
      <c r="E10" s="10" t="s">
        <v>108</v>
      </c>
      <c r="F10" s="10"/>
      <c r="G10" s="10"/>
    </row>
    <row r="11" spans="1:7" ht="31.5">
      <c r="A11" s="5" t="s">
        <v>19</v>
      </c>
      <c r="B11" s="10"/>
      <c r="C11" s="10"/>
      <c r="D11" s="10"/>
      <c r="E11" s="10"/>
      <c r="F11" s="10"/>
      <c r="G11" s="10"/>
    </row>
    <row r="12" spans="1:7" ht="21">
      <c r="A12" s="5" t="s">
        <v>20</v>
      </c>
      <c r="B12" s="10" t="s">
        <v>42</v>
      </c>
      <c r="C12" s="10" t="s">
        <v>43</v>
      </c>
      <c r="D12" s="10"/>
      <c r="E12" s="10" t="s">
        <v>93</v>
      </c>
      <c r="F12" s="10"/>
      <c r="G12" s="10"/>
    </row>
    <row r="13" spans="1:7" ht="64.5">
      <c r="A13" s="5" t="s">
        <v>5</v>
      </c>
      <c r="B13" s="10" t="s">
        <v>32</v>
      </c>
      <c r="C13" s="10"/>
      <c r="D13" s="10"/>
      <c r="E13" s="10" t="s">
        <v>94</v>
      </c>
      <c r="F13" s="10"/>
      <c r="G13" s="10"/>
    </row>
    <row r="14" spans="1:7" ht="31.5">
      <c r="A14" s="5" t="s">
        <v>22</v>
      </c>
      <c r="B14" s="10" t="s">
        <v>33</v>
      </c>
      <c r="C14" s="10" t="s">
        <v>103</v>
      </c>
      <c r="D14" s="10"/>
      <c r="E14" s="10" t="s">
        <v>109</v>
      </c>
      <c r="F14" s="10"/>
      <c r="G14" s="10"/>
    </row>
    <row r="15" spans="1:7" ht="85.5">
      <c r="A15" s="5" t="s">
        <v>26</v>
      </c>
      <c r="B15" s="10" t="s">
        <v>114</v>
      </c>
      <c r="C15" s="10"/>
      <c r="D15" s="10"/>
      <c r="E15" s="10" t="s">
        <v>115</v>
      </c>
      <c r="F15" s="10"/>
      <c r="G15" s="10"/>
    </row>
    <row r="16" spans="1:7" ht="21">
      <c r="A16" s="5" t="s">
        <v>6</v>
      </c>
      <c r="B16" s="10" t="s">
        <v>34</v>
      </c>
      <c r="C16" s="10"/>
      <c r="D16" s="10"/>
      <c r="E16" s="11" t="s">
        <v>34</v>
      </c>
      <c r="F16" s="10"/>
      <c r="G16" s="10"/>
    </row>
    <row r="17" spans="1:7" ht="85.5">
      <c r="A17" s="5" t="s">
        <v>7</v>
      </c>
      <c r="B17" s="10" t="s">
        <v>105</v>
      </c>
      <c r="C17" s="10" t="s">
        <v>104</v>
      </c>
      <c r="D17" s="10"/>
      <c r="E17" s="11" t="s">
        <v>106</v>
      </c>
      <c r="F17" s="10"/>
      <c r="G17" s="10"/>
    </row>
    <row r="18" spans="1:7" ht="127.5">
      <c r="A18" s="5" t="s">
        <v>25</v>
      </c>
      <c r="B18" s="10" t="s">
        <v>96</v>
      </c>
      <c r="C18" s="10" t="s">
        <v>98</v>
      </c>
      <c r="D18" s="10"/>
      <c r="E18" s="11" t="s">
        <v>107</v>
      </c>
      <c r="F18" s="10"/>
      <c r="G18" s="10"/>
    </row>
    <row r="19" spans="1:7" ht="54">
      <c r="A19" s="5" t="s">
        <v>4</v>
      </c>
      <c r="B19" s="10" t="s">
        <v>113</v>
      </c>
      <c r="C19" s="10" t="s">
        <v>97</v>
      </c>
      <c r="D19" s="10"/>
      <c r="E19" s="11" t="s">
        <v>95</v>
      </c>
      <c r="F19" s="10"/>
      <c r="G19" s="10"/>
    </row>
    <row r="20" spans="1:7" ht="21">
      <c r="A20" s="5" t="s">
        <v>21</v>
      </c>
      <c r="B20" s="10" t="s">
        <v>112</v>
      </c>
      <c r="C20" s="10"/>
      <c r="D20" s="10"/>
      <c r="E20" s="11"/>
      <c r="F20" s="10"/>
      <c r="G20" s="10"/>
    </row>
    <row r="21" spans="1:7" ht="159">
      <c r="A21" s="5" t="s">
        <v>13</v>
      </c>
      <c r="B21" s="10" t="s">
        <v>111</v>
      </c>
      <c r="C21" s="10"/>
      <c r="D21" s="10"/>
      <c r="E21" s="11" t="s">
        <v>110</v>
      </c>
      <c r="F21" s="10"/>
      <c r="G21" s="10"/>
    </row>
    <row r="22" spans="1:7">
      <c r="A22" s="5" t="s">
        <v>23</v>
      </c>
      <c r="B22" s="10"/>
      <c r="C22" s="10"/>
      <c r="D22" s="10"/>
      <c r="E22" s="11"/>
      <c r="F22" s="10"/>
      <c r="G22" s="10"/>
    </row>
    <row r="23" spans="1:7" ht="21">
      <c r="A23" s="5" t="s">
        <v>24</v>
      </c>
      <c r="B23" s="10"/>
      <c r="C23" s="10"/>
      <c r="D23" s="10"/>
      <c r="E23" s="11"/>
      <c r="F23" s="10"/>
      <c r="G23" s="10"/>
    </row>
    <row r="24" spans="1:7">
      <c r="A24" s="5" t="s">
        <v>3</v>
      </c>
      <c r="B24" s="10"/>
      <c r="C24" s="10"/>
      <c r="D24" s="10"/>
      <c r="E24" s="11"/>
      <c r="F24" s="10"/>
      <c r="G24" s="10"/>
    </row>
    <row r="25" spans="1:7" ht="64.5">
      <c r="A25" s="5" t="s">
        <v>35</v>
      </c>
      <c r="B25" s="10" t="s">
        <v>101</v>
      </c>
      <c r="C25" s="10" t="s">
        <v>102</v>
      </c>
      <c r="D25" s="10"/>
      <c r="E25" s="11"/>
      <c r="F25" s="10"/>
      <c r="G25" s="10"/>
    </row>
    <row r="26" spans="1:7">
      <c r="A26" s="5" t="s">
        <v>36</v>
      </c>
      <c r="B26" s="10"/>
      <c r="C26" s="10"/>
      <c r="D26" s="10"/>
      <c r="E26" s="11"/>
      <c r="F26" s="10"/>
      <c r="G26" s="10"/>
    </row>
    <row r="27" spans="1:7">
      <c r="A27" s="13"/>
      <c r="B27" s="10"/>
      <c r="C27" s="10"/>
      <c r="D27" s="10"/>
      <c r="E27" s="11"/>
      <c r="F27" s="10"/>
      <c r="G27" s="10"/>
    </row>
    <row r="28" spans="1:7">
      <c r="A28" s="13"/>
      <c r="B28" s="10"/>
      <c r="C28" s="10"/>
      <c r="D28" s="10"/>
      <c r="E28" s="11"/>
      <c r="F28" s="10"/>
      <c r="G28" s="10"/>
    </row>
    <row r="29" spans="1:7">
      <c r="A29" s="13"/>
      <c r="B29" s="10"/>
      <c r="C29" s="10"/>
      <c r="D29" s="10"/>
      <c r="E29" s="11"/>
      <c r="F29" s="10"/>
      <c r="G29" s="10"/>
    </row>
    <row r="30" spans="1:7">
      <c r="A30" s="13"/>
      <c r="B30" s="10"/>
      <c r="C30" s="10"/>
      <c r="D30" s="10"/>
      <c r="E30" s="11"/>
      <c r="F30" s="10"/>
      <c r="G30" s="10"/>
    </row>
    <row r="31" spans="1:7">
      <c r="A31" s="13"/>
      <c r="B31" s="10"/>
      <c r="C31" s="10"/>
      <c r="D31" s="10"/>
      <c r="E31" s="11"/>
      <c r="F31" s="10"/>
      <c r="G31" s="10"/>
    </row>
    <row r="32" spans="1:7">
      <c r="A32" s="13"/>
      <c r="B32" s="10"/>
      <c r="C32" s="10"/>
      <c r="D32" s="10"/>
      <c r="E32" s="11"/>
      <c r="F32" s="10"/>
      <c r="G32" s="10"/>
    </row>
    <row r="33" spans="1:7">
      <c r="A33" s="14"/>
      <c r="B33" s="15"/>
      <c r="C33" s="15"/>
      <c r="D33" s="15"/>
      <c r="E33" s="16"/>
      <c r="F33" s="15"/>
      <c r="G33" s="15"/>
    </row>
    <row r="34" spans="1:7">
      <c r="A34" s="17"/>
      <c r="B34" s="17"/>
      <c r="C34" s="17"/>
      <c r="D34" s="17"/>
      <c r="E34" s="17"/>
      <c r="F34" s="17"/>
      <c r="G34" s="17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24"/>
  <sheetViews>
    <sheetView workbookViewId="0">
      <selection activeCell="B10" sqref="B10"/>
    </sheetView>
  </sheetViews>
  <sheetFormatPr defaultRowHeight="15"/>
  <cols>
    <col min="1" max="1" width="34" customWidth="1"/>
    <col min="2" max="2" width="49.28515625" customWidth="1"/>
  </cols>
  <sheetData>
    <row r="1" spans="1:2">
      <c r="A1" s="6" t="s">
        <v>8</v>
      </c>
      <c r="B1" s="7" t="s">
        <v>9</v>
      </c>
    </row>
    <row r="2" spans="1:2" ht="23.25" customHeight="1">
      <c r="A2" s="8" t="s">
        <v>14</v>
      </c>
      <c r="B2" s="8"/>
    </row>
    <row r="3" spans="1:2" ht="31.5" customHeight="1">
      <c r="A3" s="9" t="s">
        <v>15</v>
      </c>
      <c r="B3" s="8"/>
    </row>
    <row r="4" spans="1:2" ht="23.25" customHeight="1">
      <c r="A4" s="9" t="s">
        <v>0</v>
      </c>
      <c r="B4" s="8"/>
    </row>
    <row r="5" spans="1:2" ht="25.5" customHeight="1">
      <c r="A5" s="9" t="s">
        <v>1</v>
      </c>
      <c r="B5" s="8"/>
    </row>
    <row r="6" spans="1:2" ht="20.25" customHeight="1">
      <c r="A6" s="9" t="s">
        <v>12</v>
      </c>
      <c r="B6" s="8"/>
    </row>
    <row r="7" spans="1:2" ht="38.25" customHeight="1">
      <c r="A7" s="9" t="s">
        <v>16</v>
      </c>
      <c r="B7" s="8"/>
    </row>
    <row r="8" spans="1:2" ht="30" customHeight="1">
      <c r="A8" s="9" t="s">
        <v>2</v>
      </c>
      <c r="B8" s="8"/>
    </row>
    <row r="9" spans="1:2" ht="31.5">
      <c r="A9" s="9" t="s">
        <v>17</v>
      </c>
      <c r="B9" s="8"/>
    </row>
    <row r="10" spans="1:2" ht="42">
      <c r="A10" s="9" t="s">
        <v>18</v>
      </c>
      <c r="B10" s="8"/>
    </row>
    <row r="11" spans="1:2" ht="31.5">
      <c r="A11" s="9" t="s">
        <v>19</v>
      </c>
      <c r="B11" s="8"/>
    </row>
    <row r="12" spans="1:2" ht="21">
      <c r="A12" s="9" t="s">
        <v>20</v>
      </c>
      <c r="B12" s="8"/>
    </row>
    <row r="13" spans="1:2" ht="21">
      <c r="A13" s="9" t="s">
        <v>5</v>
      </c>
      <c r="B13" s="8"/>
    </row>
    <row r="14" spans="1:2" ht="31.5">
      <c r="A14" s="9" t="s">
        <v>22</v>
      </c>
      <c r="B14" s="8"/>
    </row>
    <row r="15" spans="1:2" ht="36" customHeight="1">
      <c r="A15" s="9" t="s">
        <v>26</v>
      </c>
      <c r="B15" s="8"/>
    </row>
    <row r="16" spans="1:2" ht="36.75" customHeight="1">
      <c r="A16" s="9" t="s">
        <v>6</v>
      </c>
      <c r="B16" s="8"/>
    </row>
    <row r="17" spans="1:2" ht="32.25" customHeight="1">
      <c r="A17" s="9" t="s">
        <v>7</v>
      </c>
      <c r="B17" s="8"/>
    </row>
    <row r="18" spans="1:2" ht="63">
      <c r="A18" s="9" t="s">
        <v>25</v>
      </c>
      <c r="B18" s="8"/>
    </row>
    <row r="19" spans="1:2" ht="30.75" customHeight="1">
      <c r="A19" s="9" t="s">
        <v>4</v>
      </c>
      <c r="B19" s="8"/>
    </row>
    <row r="20" spans="1:2" ht="30" customHeight="1">
      <c r="A20" s="9" t="s">
        <v>21</v>
      </c>
      <c r="B20" s="8"/>
    </row>
    <row r="21" spans="1:2" ht="27" customHeight="1">
      <c r="A21" s="9" t="s">
        <v>13</v>
      </c>
      <c r="B21" s="8"/>
    </row>
    <row r="22" spans="1:2" ht="27" customHeight="1">
      <c r="A22" s="9" t="s">
        <v>23</v>
      </c>
      <c r="B22" s="8"/>
    </row>
    <row r="23" spans="1:2" ht="27.75" customHeight="1">
      <c r="A23" s="9" t="s">
        <v>24</v>
      </c>
      <c r="B23" s="8"/>
    </row>
    <row r="24" spans="1:2" ht="23.25" customHeight="1">
      <c r="A24" s="9" t="s">
        <v>3</v>
      </c>
      <c r="B24" s="8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4"/>
  <sheetViews>
    <sheetView workbookViewId="0">
      <selection activeCell="G17" sqref="G17"/>
    </sheetView>
  </sheetViews>
  <sheetFormatPr defaultRowHeight="15"/>
  <cols>
    <col min="2" max="2" width="45.7109375" customWidth="1"/>
    <col min="3" max="3" width="18.42578125" customWidth="1"/>
    <col min="4" max="4" width="12.28515625" customWidth="1"/>
  </cols>
  <sheetData>
    <row r="1" spans="1:4" ht="15.75" thickBot="1">
      <c r="A1" s="18" t="s">
        <v>45</v>
      </c>
      <c r="B1" s="41" t="s">
        <v>46</v>
      </c>
      <c r="C1" s="70" t="s">
        <v>137</v>
      </c>
      <c r="D1" s="72" t="s">
        <v>137</v>
      </c>
    </row>
    <row r="2" spans="1:4">
      <c r="A2" s="20" t="s">
        <v>47</v>
      </c>
      <c r="B2" s="21" t="s">
        <v>48</v>
      </c>
      <c r="C2" s="21"/>
      <c r="D2" s="73"/>
    </row>
    <row r="3" spans="1:4">
      <c r="A3" s="22"/>
      <c r="B3" s="23" t="s">
        <v>49</v>
      </c>
      <c r="C3" s="23"/>
      <c r="D3" s="74"/>
    </row>
    <row r="4" spans="1:4">
      <c r="A4" s="22"/>
      <c r="B4" s="23" t="s">
        <v>50</v>
      </c>
      <c r="C4" s="23"/>
      <c r="D4" s="75"/>
    </row>
    <row r="5" spans="1:4">
      <c r="A5" s="22"/>
      <c r="B5" s="23" t="s">
        <v>51</v>
      </c>
      <c r="C5" s="23"/>
      <c r="D5" s="75"/>
    </row>
    <row r="6" spans="1:4" ht="15.75" thickBot="1">
      <c r="A6" s="24"/>
      <c r="B6" s="25" t="s">
        <v>52</v>
      </c>
      <c r="C6" s="25"/>
      <c r="D6" s="39"/>
    </row>
    <row r="7" spans="1:4">
      <c r="A7" s="20" t="s">
        <v>53</v>
      </c>
      <c r="B7" s="106" t="s">
        <v>54</v>
      </c>
      <c r="C7" s="23"/>
      <c r="D7" s="75"/>
    </row>
    <row r="8" spans="1:4">
      <c r="A8" s="22"/>
      <c r="B8" s="23" t="s">
        <v>55</v>
      </c>
      <c r="C8" s="23"/>
      <c r="D8" s="75"/>
    </row>
    <row r="9" spans="1:4" ht="15.75" thickBot="1">
      <c r="A9" s="24"/>
      <c r="B9" s="25" t="s">
        <v>56</v>
      </c>
      <c r="C9" s="25"/>
      <c r="D9" s="39"/>
    </row>
    <row r="10" spans="1:4">
      <c r="A10" s="20" t="s">
        <v>57</v>
      </c>
      <c r="B10" s="21" t="s">
        <v>58</v>
      </c>
      <c r="C10" s="21"/>
      <c r="D10" s="75"/>
    </row>
    <row r="11" spans="1:4">
      <c r="A11" s="22"/>
      <c r="B11" s="23" t="s">
        <v>59</v>
      </c>
      <c r="C11" s="23"/>
      <c r="D11" s="75"/>
    </row>
    <row r="12" spans="1:4">
      <c r="A12" s="22"/>
      <c r="B12" s="23" t="s">
        <v>60</v>
      </c>
      <c r="C12" s="23"/>
      <c r="D12" s="75"/>
    </row>
    <row r="13" spans="1:4">
      <c r="A13" s="22"/>
      <c r="B13" s="23" t="s">
        <v>61</v>
      </c>
      <c r="C13" s="23"/>
      <c r="D13" s="75"/>
    </row>
    <row r="14" spans="1:4">
      <c r="A14" s="22"/>
      <c r="B14" s="23" t="s">
        <v>52</v>
      </c>
      <c r="C14" s="23"/>
      <c r="D14" s="75"/>
    </row>
    <row r="15" spans="1:4" ht="15.75" thickBot="1">
      <c r="A15" s="24"/>
      <c r="B15" s="25" t="s">
        <v>62</v>
      </c>
      <c r="C15" s="25"/>
      <c r="D15" s="75"/>
    </row>
    <row r="16" spans="1:4" ht="15.75" thickBot="1">
      <c r="A16" s="25" t="s">
        <v>63</v>
      </c>
      <c r="B16" s="25" t="s">
        <v>89</v>
      </c>
      <c r="C16" s="121"/>
      <c r="D16" s="80"/>
    </row>
    <row r="17" spans="1:4">
      <c r="A17" s="26" t="s">
        <v>64</v>
      </c>
      <c r="B17" s="107" t="s">
        <v>65</v>
      </c>
      <c r="C17" s="101"/>
      <c r="D17" s="76"/>
    </row>
    <row r="18" spans="1:4">
      <c r="A18" s="27"/>
      <c r="B18" s="102" t="s">
        <v>55</v>
      </c>
      <c r="C18" s="102"/>
      <c r="D18" s="76"/>
    </row>
    <row r="19" spans="1:4">
      <c r="A19" s="27"/>
      <c r="B19" s="102" t="s">
        <v>66</v>
      </c>
      <c r="C19" s="102"/>
      <c r="D19" s="76"/>
    </row>
    <row r="20" spans="1:4">
      <c r="A20" s="27"/>
      <c r="B20" s="102" t="s">
        <v>131</v>
      </c>
      <c r="C20" s="102"/>
      <c r="D20" s="76"/>
    </row>
    <row r="21" spans="1:4" ht="15.75" thickBot="1">
      <c r="A21" s="28"/>
      <c r="B21" s="103" t="s">
        <v>67</v>
      </c>
      <c r="C21" s="103"/>
      <c r="D21" s="76"/>
    </row>
    <row r="22" spans="1:4">
      <c r="A22" s="27" t="s">
        <v>68</v>
      </c>
      <c r="B22" s="108" t="s">
        <v>69</v>
      </c>
      <c r="C22" s="102"/>
      <c r="D22" s="81"/>
    </row>
    <row r="23" spans="1:4">
      <c r="A23" s="27"/>
      <c r="B23" s="102" t="s">
        <v>132</v>
      </c>
      <c r="C23" s="102"/>
      <c r="D23" s="76"/>
    </row>
    <row r="24" spans="1:4">
      <c r="A24" s="27"/>
      <c r="B24" s="102" t="s">
        <v>133</v>
      </c>
      <c r="C24" s="102"/>
      <c r="D24" s="76"/>
    </row>
    <row r="25" spans="1:4">
      <c r="A25" s="27"/>
      <c r="B25" s="102" t="s">
        <v>134</v>
      </c>
      <c r="C25" s="102"/>
      <c r="D25" s="76"/>
    </row>
    <row r="26" spans="1:4">
      <c r="A26" s="27"/>
      <c r="B26" s="102" t="s">
        <v>136</v>
      </c>
      <c r="C26" s="102"/>
      <c r="D26" s="76"/>
    </row>
    <row r="27" spans="1:4" ht="15.75" thickBot="1">
      <c r="A27" s="27"/>
      <c r="B27" s="102" t="s">
        <v>70</v>
      </c>
      <c r="C27" s="102"/>
      <c r="D27" s="82"/>
    </row>
    <row r="28" spans="1:4">
      <c r="A28" s="29" t="s">
        <v>71</v>
      </c>
      <c r="B28" s="104" t="s">
        <v>72</v>
      </c>
      <c r="C28" s="104"/>
      <c r="D28" s="77"/>
    </row>
    <row r="29" spans="1:4" ht="15.75" thickBot="1">
      <c r="A29" s="30"/>
      <c r="B29" s="69" t="s">
        <v>86</v>
      </c>
      <c r="C29" s="69"/>
      <c r="D29" s="77"/>
    </row>
    <row r="30" spans="1:4">
      <c r="A30" s="31" t="s">
        <v>73</v>
      </c>
      <c r="B30" s="109" t="s">
        <v>74</v>
      </c>
      <c r="C30" s="68"/>
      <c r="D30" s="83"/>
    </row>
    <row r="31" spans="1:4">
      <c r="A31" s="31"/>
      <c r="B31" s="68" t="s">
        <v>75</v>
      </c>
      <c r="C31" s="68"/>
      <c r="D31" s="77"/>
    </row>
    <row r="32" spans="1:4" ht="15.75" thickBot="1">
      <c r="A32" s="30"/>
      <c r="B32" s="69" t="s">
        <v>87</v>
      </c>
      <c r="C32" s="69"/>
      <c r="D32" s="84"/>
    </row>
    <row r="33" spans="1:4">
      <c r="A33" s="32" t="s">
        <v>76</v>
      </c>
      <c r="B33" s="36" t="s">
        <v>77</v>
      </c>
      <c r="C33" s="36"/>
      <c r="D33" s="78"/>
    </row>
    <row r="34" spans="1:4" ht="15.75" thickBot="1">
      <c r="A34" s="33"/>
      <c r="B34" s="34" t="s">
        <v>67</v>
      </c>
      <c r="C34" s="34"/>
      <c r="D34" s="78"/>
    </row>
    <row r="35" spans="1:4">
      <c r="A35" s="32" t="s">
        <v>78</v>
      </c>
      <c r="B35" s="36" t="s">
        <v>79</v>
      </c>
      <c r="C35" s="36"/>
      <c r="D35" s="97"/>
    </row>
    <row r="36" spans="1:4">
      <c r="A36" s="35"/>
      <c r="B36" s="36" t="s">
        <v>80</v>
      </c>
      <c r="C36" s="36"/>
      <c r="D36" s="78"/>
    </row>
    <row r="37" spans="1:4">
      <c r="A37" s="35"/>
      <c r="B37" s="36" t="s">
        <v>88</v>
      </c>
      <c r="C37" s="36"/>
      <c r="D37" s="78"/>
    </row>
    <row r="38" spans="1:4">
      <c r="A38" s="35"/>
      <c r="B38" s="36" t="s">
        <v>81</v>
      </c>
      <c r="C38" s="36"/>
      <c r="D38" s="78"/>
    </row>
    <row r="39" spans="1:4">
      <c r="A39" s="35"/>
      <c r="B39" s="36" t="s">
        <v>82</v>
      </c>
      <c r="C39" s="36"/>
      <c r="D39" s="78"/>
    </row>
    <row r="40" spans="1:4" ht="15.75" thickBot="1">
      <c r="A40" s="33"/>
      <c r="B40" s="34" t="s">
        <v>83</v>
      </c>
      <c r="C40" s="34"/>
      <c r="D40" s="99"/>
    </row>
    <row r="41" spans="1:4" ht="15.75" thickBot="1">
      <c r="A41" s="38" t="s">
        <v>121</v>
      </c>
      <c r="B41" s="113" t="s">
        <v>123</v>
      </c>
      <c r="C41" s="113"/>
      <c r="D41" s="79"/>
    </row>
    <row r="42" spans="1:4">
      <c r="A42" s="111" t="s">
        <v>122</v>
      </c>
      <c r="B42" s="115" t="s">
        <v>118</v>
      </c>
      <c r="C42" s="114"/>
      <c r="D42" s="118"/>
    </row>
    <row r="43" spans="1:4" ht="15.75" thickBot="1">
      <c r="A43" s="112"/>
      <c r="B43" s="116" t="s">
        <v>131</v>
      </c>
      <c r="C43" s="38"/>
      <c r="D43" s="40"/>
    </row>
    <row r="44" spans="1:4" ht="15.75" thickBot="1">
      <c r="A44" s="37"/>
      <c r="B44" s="56" t="s">
        <v>85</v>
      </c>
      <c r="C44" s="122"/>
      <c r="D44" s="123">
        <f>SUM(D2:D42)</f>
        <v>0</v>
      </c>
    </row>
  </sheetData>
  <mergeCells count="10">
    <mergeCell ref="A42:A43"/>
    <mergeCell ref="A22:A27"/>
    <mergeCell ref="A28:A29"/>
    <mergeCell ref="A30:A32"/>
    <mergeCell ref="A33:A34"/>
    <mergeCell ref="A35:A40"/>
    <mergeCell ref="A2:A6"/>
    <mergeCell ref="A7:A9"/>
    <mergeCell ref="A10:A15"/>
    <mergeCell ref="A17:A21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7"/>
  <sheetViews>
    <sheetView tabSelected="1" topLeftCell="A13" workbookViewId="0">
      <selection activeCell="H46" sqref="H46"/>
    </sheetView>
  </sheetViews>
  <sheetFormatPr defaultRowHeight="10.5"/>
  <cols>
    <col min="1" max="1" width="8.5703125" style="19" customWidth="1"/>
    <col min="2" max="2" width="38.140625" style="19" customWidth="1"/>
    <col min="3" max="3" width="10.5703125" style="19" customWidth="1"/>
    <col min="4" max="4" width="15.5703125" style="19" customWidth="1"/>
    <col min="5" max="5" width="11.140625" style="19" customWidth="1"/>
    <col min="6" max="6" width="10.140625" style="19" customWidth="1"/>
    <col min="7" max="7" width="15" style="19" customWidth="1"/>
    <col min="8" max="8" width="9.140625" style="19"/>
    <col min="9" max="9" width="11" style="19" customWidth="1"/>
    <col min="10" max="16384" width="9.140625" style="19"/>
  </cols>
  <sheetData>
    <row r="1" spans="1:11" ht="31.5" customHeight="1" thickBot="1">
      <c r="A1" s="18" t="s">
        <v>45</v>
      </c>
      <c r="B1" s="41" t="s">
        <v>46</v>
      </c>
      <c r="C1" s="70" t="s">
        <v>124</v>
      </c>
      <c r="D1" s="71" t="s">
        <v>125</v>
      </c>
      <c r="E1" s="72" t="s">
        <v>128</v>
      </c>
      <c r="F1" s="70" t="s">
        <v>126</v>
      </c>
      <c r="G1" s="71" t="s">
        <v>127</v>
      </c>
      <c r="H1" s="72" t="s">
        <v>128</v>
      </c>
      <c r="I1" s="70" t="s">
        <v>142</v>
      </c>
      <c r="J1" s="71" t="s">
        <v>143</v>
      </c>
      <c r="K1" s="72" t="s">
        <v>128</v>
      </c>
    </row>
    <row r="2" spans="1:11" ht="21.75" customHeight="1">
      <c r="A2" s="20" t="s">
        <v>47</v>
      </c>
      <c r="B2" s="21" t="s">
        <v>48</v>
      </c>
      <c r="C2" s="140" t="s">
        <v>129</v>
      </c>
      <c r="D2" s="128"/>
      <c r="E2" s="133"/>
      <c r="F2" s="132"/>
      <c r="G2" s="128"/>
      <c r="H2" s="133"/>
      <c r="I2" s="42"/>
      <c r="J2" s="86"/>
      <c r="K2" s="73"/>
    </row>
    <row r="3" spans="1:11">
      <c r="A3" s="22"/>
      <c r="B3" s="23" t="s">
        <v>49</v>
      </c>
      <c r="C3" s="124" t="s">
        <v>129</v>
      </c>
      <c r="D3" s="125"/>
      <c r="E3" s="135"/>
      <c r="F3" s="134"/>
      <c r="G3" s="125"/>
      <c r="H3" s="135"/>
      <c r="I3" s="43"/>
      <c r="J3" s="85"/>
      <c r="K3" s="74"/>
    </row>
    <row r="4" spans="1:11">
      <c r="A4" s="22"/>
      <c r="B4" s="23" t="s">
        <v>50</v>
      </c>
      <c r="C4" s="124" t="s">
        <v>129</v>
      </c>
      <c r="D4" s="125"/>
      <c r="E4" s="126"/>
      <c r="F4" s="134"/>
      <c r="G4" s="125"/>
      <c r="H4" s="126"/>
      <c r="I4" s="43"/>
      <c r="J4" s="85"/>
      <c r="K4" s="75"/>
    </row>
    <row r="5" spans="1:11">
      <c r="A5" s="22"/>
      <c r="B5" s="23" t="s">
        <v>51</v>
      </c>
      <c r="C5" s="124" t="s">
        <v>129</v>
      </c>
      <c r="D5" s="125"/>
      <c r="E5" s="126"/>
      <c r="F5" s="134"/>
      <c r="G5" s="125"/>
      <c r="H5" s="126"/>
      <c r="I5" s="43"/>
      <c r="J5" s="85"/>
      <c r="K5" s="75"/>
    </row>
    <row r="6" spans="1:11" ht="11.25" thickBot="1">
      <c r="A6" s="24"/>
      <c r="B6" s="25" t="s">
        <v>52</v>
      </c>
      <c r="C6" s="127" t="s">
        <v>129</v>
      </c>
      <c r="D6" s="130"/>
      <c r="E6" s="131"/>
      <c r="F6" s="136"/>
      <c r="G6" s="130"/>
      <c r="H6" s="131"/>
      <c r="I6" s="44"/>
      <c r="J6" s="87"/>
      <c r="K6" s="39"/>
    </row>
    <row r="7" spans="1:11">
      <c r="A7" s="20" t="s">
        <v>53</v>
      </c>
      <c r="B7" s="106" t="s">
        <v>54</v>
      </c>
      <c r="C7" s="124" t="s">
        <v>129</v>
      </c>
      <c r="D7" s="125"/>
      <c r="E7" s="126"/>
      <c r="F7" s="124"/>
      <c r="G7" s="125"/>
      <c r="H7" s="126"/>
      <c r="I7" s="45"/>
      <c r="J7" s="85"/>
      <c r="K7" s="75"/>
    </row>
    <row r="8" spans="1:11">
      <c r="A8" s="22"/>
      <c r="B8" s="23" t="s">
        <v>55</v>
      </c>
      <c r="C8" s="124" t="s">
        <v>129</v>
      </c>
      <c r="D8" s="125"/>
      <c r="E8" s="126"/>
      <c r="F8" s="124"/>
      <c r="G8" s="125"/>
      <c r="H8" s="126"/>
      <c r="I8" s="45"/>
      <c r="J8" s="85"/>
      <c r="K8" s="75"/>
    </row>
    <row r="9" spans="1:11" ht="11.25" thickBot="1">
      <c r="A9" s="24"/>
      <c r="B9" s="25" t="s">
        <v>56</v>
      </c>
      <c r="C9" s="127" t="s">
        <v>129</v>
      </c>
      <c r="D9" s="130"/>
      <c r="E9" s="131"/>
      <c r="F9" s="127"/>
      <c r="G9" s="130"/>
      <c r="H9" s="131"/>
      <c r="I9" s="46"/>
      <c r="J9" s="87"/>
      <c r="K9" s="39"/>
    </row>
    <row r="10" spans="1:11" ht="14.25" customHeight="1">
      <c r="A10" s="20" t="s">
        <v>57</v>
      </c>
      <c r="B10" s="21" t="s">
        <v>58</v>
      </c>
      <c r="C10" s="100" t="s">
        <v>129</v>
      </c>
      <c r="D10" s="85"/>
      <c r="E10" s="75"/>
      <c r="F10" s="125"/>
      <c r="G10" s="125"/>
      <c r="H10" s="126"/>
      <c r="I10" s="85"/>
      <c r="J10" s="85"/>
      <c r="K10" s="75"/>
    </row>
    <row r="11" spans="1:11">
      <c r="A11" s="22"/>
      <c r="B11" s="23" t="s">
        <v>59</v>
      </c>
      <c r="C11" s="45" t="s">
        <v>130</v>
      </c>
      <c r="D11" s="85"/>
      <c r="E11" s="75"/>
      <c r="F11" s="125"/>
      <c r="G11" s="125"/>
      <c r="H11" s="126"/>
      <c r="I11" s="85"/>
      <c r="J11" s="85"/>
      <c r="K11" s="75"/>
    </row>
    <row r="12" spans="1:11">
      <c r="A12" s="22"/>
      <c r="B12" s="23" t="s">
        <v>60</v>
      </c>
      <c r="C12" s="45" t="s">
        <v>130</v>
      </c>
      <c r="D12" s="85"/>
      <c r="E12" s="75"/>
      <c r="F12" s="125"/>
      <c r="G12" s="125"/>
      <c r="H12" s="126"/>
      <c r="I12" s="85"/>
      <c r="J12" s="85"/>
      <c r="K12" s="75"/>
    </row>
    <row r="13" spans="1:11">
      <c r="A13" s="22"/>
      <c r="B13" s="23" t="s">
        <v>61</v>
      </c>
      <c r="C13" s="45" t="s">
        <v>130</v>
      </c>
      <c r="D13" s="85"/>
      <c r="E13" s="75"/>
      <c r="F13" s="125"/>
      <c r="G13" s="125"/>
      <c r="H13" s="126"/>
      <c r="I13" s="85"/>
      <c r="J13" s="85"/>
      <c r="K13" s="75"/>
    </row>
    <row r="14" spans="1:11">
      <c r="A14" s="22"/>
      <c r="B14" s="23" t="s">
        <v>52</v>
      </c>
      <c r="C14" s="45" t="s">
        <v>130</v>
      </c>
      <c r="D14" s="85"/>
      <c r="E14" s="75"/>
      <c r="F14" s="125"/>
      <c r="G14" s="125"/>
      <c r="H14" s="126"/>
      <c r="I14" s="85"/>
      <c r="J14" s="85"/>
      <c r="K14" s="75"/>
    </row>
    <row r="15" spans="1:11" ht="11.25" thickBot="1">
      <c r="A15" s="24"/>
      <c r="B15" s="25" t="s">
        <v>62</v>
      </c>
      <c r="C15" s="46" t="s">
        <v>130</v>
      </c>
      <c r="D15" s="85"/>
      <c r="E15" s="75">
        <v>12250</v>
      </c>
      <c r="F15" s="125"/>
      <c r="G15" s="125"/>
      <c r="H15" s="126"/>
      <c r="I15" s="85"/>
      <c r="J15" s="85"/>
      <c r="K15" s="75"/>
    </row>
    <row r="16" spans="1:11" ht="11.25" thickBot="1">
      <c r="A16" s="25" t="s">
        <v>63</v>
      </c>
      <c r="B16" s="25" t="s">
        <v>89</v>
      </c>
      <c r="C16" s="105" t="s">
        <v>130</v>
      </c>
      <c r="D16" s="57"/>
      <c r="E16" s="80">
        <v>750</v>
      </c>
      <c r="F16" s="137"/>
      <c r="G16" s="138"/>
      <c r="H16" s="139"/>
      <c r="I16" s="105"/>
      <c r="J16" s="57"/>
      <c r="K16" s="80"/>
    </row>
    <row r="17" spans="1:11" ht="10.5" customHeight="1">
      <c r="A17" s="26" t="s">
        <v>64</v>
      </c>
      <c r="B17" s="107" t="s">
        <v>65</v>
      </c>
      <c r="C17" s="47"/>
      <c r="D17" s="88" t="s">
        <v>138</v>
      </c>
      <c r="E17" s="76"/>
      <c r="F17" s="47"/>
      <c r="G17" s="88"/>
      <c r="H17" s="76"/>
      <c r="I17" s="47"/>
      <c r="J17" s="88"/>
      <c r="K17" s="76"/>
    </row>
    <row r="18" spans="1:11" ht="11.25" customHeight="1">
      <c r="A18" s="27"/>
      <c r="B18" s="102" t="s">
        <v>55</v>
      </c>
      <c r="C18" s="48" t="s">
        <v>130</v>
      </c>
      <c r="D18" s="88" t="s">
        <v>139</v>
      </c>
      <c r="E18" s="76"/>
      <c r="F18" s="48" t="s">
        <v>130</v>
      </c>
      <c r="G18" s="88"/>
      <c r="H18" s="76"/>
      <c r="I18" s="48"/>
      <c r="J18" s="88"/>
      <c r="K18" s="76"/>
    </row>
    <row r="19" spans="1:11">
      <c r="A19" s="27"/>
      <c r="B19" s="102" t="s">
        <v>66</v>
      </c>
      <c r="C19" s="48" t="s">
        <v>130</v>
      </c>
      <c r="D19" s="88" t="s">
        <v>140</v>
      </c>
      <c r="E19" s="76"/>
      <c r="F19" s="48" t="s">
        <v>130</v>
      </c>
      <c r="G19" s="88"/>
      <c r="H19" s="76"/>
      <c r="I19" s="48"/>
      <c r="J19" s="88"/>
      <c r="K19" s="76"/>
    </row>
    <row r="20" spans="1:11">
      <c r="A20" s="27"/>
      <c r="B20" s="102" t="s">
        <v>131</v>
      </c>
      <c r="C20" s="48" t="s">
        <v>130</v>
      </c>
      <c r="D20" s="88"/>
      <c r="E20" s="76"/>
      <c r="F20" s="48" t="s">
        <v>135</v>
      </c>
      <c r="G20" s="88"/>
      <c r="H20" s="76"/>
      <c r="I20" s="48"/>
      <c r="J20" s="88"/>
      <c r="K20" s="76"/>
    </row>
    <row r="21" spans="1:11" ht="11.25" thickBot="1">
      <c r="A21" s="28"/>
      <c r="B21" s="103" t="s">
        <v>67</v>
      </c>
      <c r="C21" s="49" t="s">
        <v>135</v>
      </c>
      <c r="D21" s="88"/>
      <c r="E21" s="76">
        <v>8730</v>
      </c>
      <c r="F21" s="49" t="s">
        <v>130</v>
      </c>
      <c r="G21" s="88"/>
      <c r="H21" s="76">
        <v>6700</v>
      </c>
      <c r="I21" s="49"/>
      <c r="J21" s="88"/>
      <c r="K21" s="76"/>
    </row>
    <row r="22" spans="1:11" ht="10.5" customHeight="1">
      <c r="A22" s="27" t="s">
        <v>68</v>
      </c>
      <c r="B22" s="108" t="s">
        <v>69</v>
      </c>
      <c r="C22" s="48"/>
      <c r="D22" s="89" t="s">
        <v>117</v>
      </c>
      <c r="E22" s="81"/>
      <c r="F22" s="48"/>
      <c r="G22" s="89"/>
      <c r="H22" s="81"/>
      <c r="I22" s="48"/>
      <c r="J22" s="89"/>
      <c r="K22" s="81"/>
    </row>
    <row r="23" spans="1:11" ht="10.5" customHeight="1">
      <c r="A23" s="27"/>
      <c r="B23" s="102" t="s">
        <v>132</v>
      </c>
      <c r="C23" s="48" t="s">
        <v>130</v>
      </c>
      <c r="D23" s="88"/>
      <c r="E23" s="76"/>
      <c r="F23" s="48"/>
      <c r="G23" s="88"/>
      <c r="H23" s="76"/>
      <c r="I23" s="48"/>
      <c r="J23" s="88"/>
      <c r="K23" s="76"/>
    </row>
    <row r="24" spans="1:11" ht="10.5" customHeight="1">
      <c r="A24" s="27"/>
      <c r="B24" s="102" t="s">
        <v>133</v>
      </c>
      <c r="C24" s="48" t="s">
        <v>130</v>
      </c>
      <c r="D24" s="88"/>
      <c r="E24" s="76"/>
      <c r="F24" s="48" t="s">
        <v>130</v>
      </c>
      <c r="G24" s="88"/>
      <c r="H24" s="76"/>
      <c r="I24" s="48"/>
      <c r="J24" s="88"/>
      <c r="K24" s="76"/>
    </row>
    <row r="25" spans="1:11" ht="10.5" customHeight="1">
      <c r="A25" s="27"/>
      <c r="B25" s="102" t="s">
        <v>134</v>
      </c>
      <c r="C25" s="48" t="s">
        <v>130</v>
      </c>
      <c r="D25" s="88"/>
      <c r="E25" s="76"/>
      <c r="F25" s="48"/>
      <c r="G25" s="88"/>
      <c r="H25" s="76"/>
      <c r="I25" s="48"/>
      <c r="J25" s="88"/>
      <c r="K25" s="76"/>
    </row>
    <row r="26" spans="1:11" ht="10.5" customHeight="1">
      <c r="A26" s="27"/>
      <c r="B26" s="102" t="s">
        <v>136</v>
      </c>
      <c r="C26" s="48" t="s">
        <v>135</v>
      </c>
      <c r="D26" s="88"/>
      <c r="E26" s="76"/>
      <c r="F26" s="48" t="s">
        <v>130</v>
      </c>
      <c r="G26" s="88"/>
      <c r="H26" s="76"/>
      <c r="I26" s="48"/>
      <c r="J26" s="88"/>
      <c r="K26" s="76"/>
    </row>
    <row r="27" spans="1:11" ht="11.25" thickBot="1">
      <c r="A27" s="27"/>
      <c r="B27" s="102" t="s">
        <v>70</v>
      </c>
      <c r="C27" s="48" t="s">
        <v>135</v>
      </c>
      <c r="D27" s="90"/>
      <c r="E27" s="82">
        <v>10800</v>
      </c>
      <c r="F27" s="48" t="s">
        <v>130</v>
      </c>
      <c r="G27" s="90"/>
      <c r="H27" s="82">
        <v>9800</v>
      </c>
      <c r="I27" s="48"/>
      <c r="J27" s="90"/>
      <c r="K27" s="82"/>
    </row>
    <row r="28" spans="1:11" ht="10.5" customHeight="1">
      <c r="A28" s="29" t="s">
        <v>71</v>
      </c>
      <c r="B28" s="104" t="s">
        <v>72</v>
      </c>
      <c r="C28" s="50" t="s">
        <v>130</v>
      </c>
      <c r="D28" s="91"/>
      <c r="E28" s="77"/>
      <c r="F28" s="50" t="s">
        <v>130</v>
      </c>
      <c r="G28" s="91"/>
      <c r="H28" s="77"/>
      <c r="I28" s="50"/>
      <c r="J28" s="91"/>
      <c r="K28" s="77"/>
    </row>
    <row r="29" spans="1:11" ht="11.25" thickBot="1">
      <c r="A29" s="30"/>
      <c r="B29" s="69" t="s">
        <v>86</v>
      </c>
      <c r="C29" s="51" t="s">
        <v>135</v>
      </c>
      <c r="D29" s="91"/>
      <c r="E29" s="77">
        <v>2640</v>
      </c>
      <c r="F29" s="51" t="s">
        <v>135</v>
      </c>
      <c r="G29" s="91"/>
      <c r="H29" s="77">
        <v>2850</v>
      </c>
      <c r="I29" s="51"/>
      <c r="J29" s="91"/>
      <c r="K29" s="77"/>
    </row>
    <row r="30" spans="1:11" ht="10.5" customHeight="1">
      <c r="A30" s="31" t="s">
        <v>73</v>
      </c>
      <c r="B30" s="109" t="s">
        <v>74</v>
      </c>
      <c r="C30" s="52"/>
      <c r="D30" s="92"/>
      <c r="E30" s="83"/>
      <c r="F30" s="52"/>
      <c r="G30" s="92"/>
      <c r="H30" s="83"/>
      <c r="I30" s="52"/>
      <c r="J30" s="92"/>
      <c r="K30" s="83"/>
    </row>
    <row r="31" spans="1:11">
      <c r="A31" s="31"/>
      <c r="B31" s="68" t="s">
        <v>75</v>
      </c>
      <c r="C31" s="52" t="s">
        <v>130</v>
      </c>
      <c r="D31" s="91"/>
      <c r="E31" s="77">
        <v>3840</v>
      </c>
      <c r="F31" s="52" t="s">
        <v>130</v>
      </c>
      <c r="G31" s="91"/>
      <c r="H31" s="77"/>
      <c r="I31" s="52"/>
      <c r="J31" s="91"/>
      <c r="K31" s="77"/>
    </row>
    <row r="32" spans="1:11" ht="11.25" thickBot="1">
      <c r="A32" s="30"/>
      <c r="B32" s="69" t="s">
        <v>87</v>
      </c>
      <c r="C32" s="51" t="s">
        <v>130</v>
      </c>
      <c r="D32" s="93"/>
      <c r="E32" s="84">
        <v>1800</v>
      </c>
      <c r="F32" s="51" t="s">
        <v>130</v>
      </c>
      <c r="G32" s="93"/>
      <c r="H32" s="84">
        <v>1900</v>
      </c>
      <c r="I32" s="51"/>
      <c r="J32" s="93"/>
      <c r="K32" s="84"/>
    </row>
    <row r="33" spans="1:11">
      <c r="A33" s="32" t="s">
        <v>76</v>
      </c>
      <c r="B33" s="36" t="s">
        <v>77</v>
      </c>
      <c r="C33" s="124" t="s">
        <v>129</v>
      </c>
      <c r="D33" s="125"/>
      <c r="E33" s="126"/>
      <c r="F33" s="53" t="s">
        <v>130</v>
      </c>
      <c r="G33" s="94"/>
      <c r="H33" s="78"/>
      <c r="I33" s="53"/>
      <c r="J33" s="94"/>
      <c r="K33" s="78"/>
    </row>
    <row r="34" spans="1:11" ht="11.25" thickBot="1">
      <c r="A34" s="33"/>
      <c r="B34" s="34" t="s">
        <v>67</v>
      </c>
      <c r="C34" s="127" t="s">
        <v>129</v>
      </c>
      <c r="D34" s="125"/>
      <c r="E34" s="126"/>
      <c r="F34" s="54" t="s">
        <v>130</v>
      </c>
      <c r="G34" s="94"/>
      <c r="H34" s="78">
        <v>5300</v>
      </c>
      <c r="I34" s="54"/>
      <c r="J34" s="94"/>
      <c r="K34" s="78"/>
    </row>
    <row r="35" spans="1:11">
      <c r="A35" s="32" t="s">
        <v>78</v>
      </c>
      <c r="B35" s="36" t="s">
        <v>79</v>
      </c>
      <c r="C35" s="124" t="s">
        <v>129</v>
      </c>
      <c r="D35" s="128"/>
      <c r="E35" s="129"/>
      <c r="F35" s="53" t="s">
        <v>130</v>
      </c>
      <c r="G35" s="96"/>
      <c r="H35" s="97"/>
      <c r="I35" s="53"/>
      <c r="J35" s="96"/>
      <c r="K35" s="97"/>
    </row>
    <row r="36" spans="1:11">
      <c r="A36" s="35"/>
      <c r="B36" s="36" t="s">
        <v>80</v>
      </c>
      <c r="C36" s="124" t="s">
        <v>129</v>
      </c>
      <c r="D36" s="125"/>
      <c r="E36" s="126"/>
      <c r="F36" s="53" t="s">
        <v>130</v>
      </c>
      <c r="G36" s="94"/>
      <c r="H36" s="78"/>
      <c r="I36" s="53"/>
      <c r="J36" s="94"/>
      <c r="K36" s="78"/>
    </row>
    <row r="37" spans="1:11">
      <c r="A37" s="35"/>
      <c r="B37" s="36" t="s">
        <v>88</v>
      </c>
      <c r="C37" s="124" t="s">
        <v>129</v>
      </c>
      <c r="D37" s="125"/>
      <c r="E37" s="126"/>
      <c r="F37" s="53" t="s">
        <v>130</v>
      </c>
      <c r="G37" s="94"/>
      <c r="H37" s="78"/>
      <c r="I37" s="53"/>
      <c r="J37" s="94"/>
      <c r="K37" s="78"/>
    </row>
    <row r="38" spans="1:11">
      <c r="A38" s="35"/>
      <c r="B38" s="36" t="s">
        <v>81</v>
      </c>
      <c r="C38" s="124" t="s">
        <v>129</v>
      </c>
      <c r="D38" s="125"/>
      <c r="E38" s="126"/>
      <c r="F38" s="53" t="s">
        <v>130</v>
      </c>
      <c r="G38" s="94"/>
      <c r="H38" s="78"/>
      <c r="I38" s="53"/>
      <c r="J38" s="94"/>
      <c r="K38" s="78"/>
    </row>
    <row r="39" spans="1:11">
      <c r="A39" s="35"/>
      <c r="B39" s="36" t="s">
        <v>82</v>
      </c>
      <c r="C39" s="124" t="s">
        <v>129</v>
      </c>
      <c r="D39" s="125"/>
      <c r="E39" s="126"/>
      <c r="F39" s="53" t="s">
        <v>130</v>
      </c>
      <c r="G39" s="94"/>
      <c r="H39" s="78"/>
      <c r="I39" s="53"/>
      <c r="J39" s="94"/>
      <c r="K39" s="78"/>
    </row>
    <row r="40" spans="1:11" ht="11.25" thickBot="1">
      <c r="A40" s="33"/>
      <c r="B40" s="34" t="s">
        <v>83</v>
      </c>
      <c r="C40" s="127" t="s">
        <v>129</v>
      </c>
      <c r="D40" s="130"/>
      <c r="E40" s="131"/>
      <c r="F40" s="54" t="s">
        <v>130</v>
      </c>
      <c r="G40" s="98"/>
      <c r="H40" s="99">
        <v>5900</v>
      </c>
      <c r="I40" s="54"/>
      <c r="J40" s="98"/>
      <c r="K40" s="99"/>
    </row>
    <row r="41" spans="1:11" ht="11.25" thickBot="1">
      <c r="A41" s="38" t="s">
        <v>121</v>
      </c>
      <c r="B41" s="113" t="s">
        <v>123</v>
      </c>
      <c r="C41" s="110" t="s">
        <v>130</v>
      </c>
      <c r="D41" s="95" t="s">
        <v>141</v>
      </c>
      <c r="E41" s="79">
        <v>3100</v>
      </c>
      <c r="F41" s="127" t="s">
        <v>129</v>
      </c>
      <c r="G41" s="125"/>
      <c r="H41" s="126"/>
      <c r="I41" s="55"/>
      <c r="J41" s="95"/>
      <c r="K41" s="79"/>
    </row>
    <row r="42" spans="1:11">
      <c r="A42" s="111" t="s">
        <v>122</v>
      </c>
      <c r="B42" s="115" t="s">
        <v>118</v>
      </c>
      <c r="C42" s="117" t="s">
        <v>130</v>
      </c>
      <c r="D42" s="58"/>
      <c r="E42" s="118">
        <v>5049</v>
      </c>
      <c r="F42" s="141" t="s">
        <v>129</v>
      </c>
      <c r="G42" s="128"/>
      <c r="H42" s="129"/>
      <c r="I42" s="117"/>
      <c r="J42" s="58"/>
      <c r="K42" s="118"/>
    </row>
    <row r="43" spans="1:11" ht="11.25" thickBot="1">
      <c r="A43" s="112"/>
      <c r="B43" s="116" t="s">
        <v>131</v>
      </c>
      <c r="C43" s="119" t="s">
        <v>130</v>
      </c>
      <c r="D43" s="120"/>
      <c r="E43" s="40"/>
      <c r="F43" s="142" t="s">
        <v>129</v>
      </c>
      <c r="G43" s="130"/>
      <c r="H43" s="131"/>
      <c r="I43" s="119"/>
      <c r="J43" s="120"/>
      <c r="K43" s="40"/>
    </row>
    <row r="44" spans="1:11" ht="11.25" thickBot="1">
      <c r="A44" s="37"/>
      <c r="B44" s="56" t="s">
        <v>85</v>
      </c>
      <c r="C44" s="59"/>
      <c r="D44" s="60"/>
      <c r="E44" s="61">
        <f>SUM(E2:E42)</f>
        <v>48959</v>
      </c>
      <c r="F44" s="59"/>
      <c r="G44" s="60"/>
      <c r="H44" s="61">
        <f>SUM(H2:H42)</f>
        <v>32450</v>
      </c>
      <c r="I44" s="59"/>
      <c r="J44" s="60"/>
      <c r="K44" s="61">
        <f>SUM(K2:K42)</f>
        <v>0</v>
      </c>
    </row>
    <row r="45" spans="1:11" ht="11.25" thickBot="1">
      <c r="A45" s="37"/>
      <c r="B45" s="56" t="s">
        <v>119</v>
      </c>
      <c r="C45" s="65"/>
      <c r="D45" s="66"/>
      <c r="E45" s="67">
        <v>3427.13</v>
      </c>
      <c r="F45" s="65"/>
      <c r="G45" s="66"/>
      <c r="H45" s="67">
        <v>2596</v>
      </c>
      <c r="I45" s="65"/>
      <c r="J45" s="66"/>
      <c r="K45" s="67"/>
    </row>
    <row r="46" spans="1:11" ht="11.25" thickBot="1">
      <c r="A46" s="37"/>
      <c r="B46" s="56" t="s">
        <v>120</v>
      </c>
      <c r="C46" s="62"/>
      <c r="D46" s="63"/>
      <c r="E46" s="64">
        <f>E45+E44</f>
        <v>52386.13</v>
      </c>
      <c r="F46" s="62"/>
      <c r="G46" s="63"/>
      <c r="H46" s="64">
        <f>H45+H44</f>
        <v>35046</v>
      </c>
      <c r="I46" s="62"/>
      <c r="J46" s="63"/>
      <c r="K46" s="64">
        <f>K45+K44</f>
        <v>0</v>
      </c>
    </row>
    <row r="47" spans="1:11">
      <c r="A47" s="19" t="s">
        <v>84</v>
      </c>
    </row>
  </sheetData>
  <mergeCells count="10">
    <mergeCell ref="A42:A43"/>
    <mergeCell ref="A35:A40"/>
    <mergeCell ref="A33:A34"/>
    <mergeCell ref="A28:A29"/>
    <mergeCell ref="A30:A32"/>
    <mergeCell ref="A17:A21"/>
    <mergeCell ref="A22:A27"/>
    <mergeCell ref="A7:A9"/>
    <mergeCell ref="A10:A15"/>
    <mergeCell ref="A2:A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Oferty</vt:lpstr>
      <vt:lpstr>Szablon oferty</vt:lpstr>
      <vt:lpstr>Kosztorys - szablon</vt:lpstr>
      <vt:lpstr>Kosztorysy ekip - zestawienie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2013-01-25T16:24:57Z</dcterms:modified>
</cp:coreProperties>
</file>