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214" i="2"/>
  <c r="E17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J263" i="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  <comment ref="E2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zapłącono 300zł do rąk Mirka</t>
        </r>
      </text>
    </comment>
    <comment ref="E21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zapłacono 300, z czego 236 za tą fakturę do rąk Mirka
zaplacono reszte wraz z 4k
</t>
        </r>
      </text>
    </comment>
    <comment ref="E21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kwota 'około'. Rozliczenia za całość 5140</t>
        </r>
      </text>
    </comment>
    <comment ref="E21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kwota 'około'. Rozliczenie z materiałem 5140
</t>
        </r>
      </text>
    </comment>
  </commentList>
</comments>
</file>

<file path=xl/sharedStrings.xml><?xml version="1.0" encoding="utf-8"?>
<sst xmlns="http://schemas.openxmlformats.org/spreadsheetml/2006/main" count="1515" uniqueCount="473">
  <si>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</si>
  <si>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</si>
  <si>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</si>
  <si>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</si>
  <si>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</si>
  <si>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</si>
  <si>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</si>
  <si>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</si>
  <si>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</si>
  <si>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</si>
  <si>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</si>
  <si>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</si>
  <si>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</si>
  <si>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</si>
  <si>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</si>
  <si>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</si>
  <si>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</si>
  <si>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</si>
  <si>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</si>
  <si>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</si>
  <si>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</si>
  <si>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</si>
  <si>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</si>
  <si>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</si>
  <si>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</si>
  <si>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</si>
  <si>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</si>
  <si>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</si>
  <si>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</si>
  <si>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</si>
  <si>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</si>
  <si>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</si>
  <si>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</si>
  <si>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</si>
  <si>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</si>
  <si>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</si>
  <si>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</si>
  <si>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</si>
  <si>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</si>
  <si>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</si>
  <si>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</si>
  <si>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</si>
  <si>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</si>
  <si>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</si>
  <si>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</si>
  <si>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</si>
  <si>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</si>
  <si>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</si>
  <si>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</si>
  <si>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</si>
  <si>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</si>
  <si>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</si>
  <si>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</si>
  <si>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</si>
  <si>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</si>
  <si>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</si>
  <si>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</si>
  <si>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</si>
  <si>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</si>
  <si>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</si>
  <si>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</si>
  <si>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</si>
  <si>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</si>
  <si>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</si>
  <si>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</si>
  <si>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</si>
  <si>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</si>
  <si>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</si>
  <si>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</si>
  <si>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</si>
  <si>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</si>
  <si>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</si>
  <si>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</si>
  <si>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</si>
  <si>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</si>
  <si>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</si>
  <si>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</si>
  <si>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</si>
  <si>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</si>
  <si>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</si>
  <si>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</si>
  <si>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</si>
  <si>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</si>
  <si>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</si>
  <si>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</si>
  <si>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</si>
  <si>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</si>
  <si>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</si>
  <si>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</si>
  <si>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</si>
  <si>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</si>
  <si>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</si>
  <si>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</si>
  <si>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</si>
  <si>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</si>
  <si>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</si>
  <si>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</si>
  <si>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</si>
  <si>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</si>
  <si>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</si>
  <si>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</si>
  <si>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</si>
  <si>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</si>
  <si>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</si>
  <si>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</si>
  <si>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</si>
  <si>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</si>
  <si>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</si>
  <si>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</si>
  <si>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</si>
  <si>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</si>
  <si>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</si>
  <si>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</si>
  <si>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</si>
  <si>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</si>
  <si>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</si>
  <si>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</si>
  <si>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</si>
  <si>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</si>
  <si>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</si>
  <si>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</si>
  <si>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</si>
  <si>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</si>
  <si>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</si>
  <si>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</si>
  <si>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</si>
  <si>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</si>
  <si>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</si>
  <si>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</si>
  <si>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</si>
  <si>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</si>
  <si>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</si>
  <si>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</si>
  <si>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</si>
  <si>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</si>
  <si>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</si>
  <si>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</si>
  <si>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</si>
  <si>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</si>
  <si>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</si>
  <si>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</si>
  <si>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</si>
  <si>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</si>
  <si>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</si>
  <si>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</si>
  <si>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</si>
  <si>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</si>
  <si>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</si>
  <si>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</si>
  <si>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</si>
  <si>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</si>
  <si>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</si>
  <si>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</si>
  <si>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</si>
  <si>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</si>
  <si>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</si>
  <si>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</si>
  <si>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</si>
  <si>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</si>
  <si>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</si>
  <si>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</si>
  <si>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</si>
  <si>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</si>
  <si>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</si>
  <si>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</si>
  <si>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</si>
  <si>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</si>
  <si>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</si>
  <si>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</si>
  <si>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</si>
  <si>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</si>
  <si>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</si>
  <si>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</si>
  <si>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</si>
  <si>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</si>
  <si>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</si>
  <si>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</si>
  <si>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</si>
  <si>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</si>
  <si>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</si>
  <si>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</si>
  <si>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</si>
  <si>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</si>
  <si>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</si>
  <si>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</si>
  <si>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</si>
  <si>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</si>
  <si>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</si>
  <si>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</si>
  <si>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</si>
  <si>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</si>
  <si>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</si>
  <si>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</si>
  <si>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</si>
  <si>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</si>
  <si>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</si>
  <si>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</si>
  <si>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</si>
  <si>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</si>
  <si>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</si>
  <si>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</si>
  <si>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</si>
  <si>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</si>
  <si>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</si>
  <si>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</si>
  <si>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</si>
  <si>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</si>
  <si>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</si>
  <si>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</si>
  <si>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</si>
  <si>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</si>
  <si>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</si>
  <si>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</si>
  <si>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</si>
  <si>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</si>
  <si>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</si>
  <si>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</si>
  <si>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</si>
  <si>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</si>
  <si>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</si>
  <si>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</si>
  <si>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</si>
  <si>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</si>
  <si>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</si>
  <si>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</si>
  <si>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</si>
  <si>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</si>
  <si>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</si>
  <si>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</si>
  <si>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</si>
  <si>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</si>
  <si>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</si>
  <si>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</si>
  <si>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</si>
  <si>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</si>
  <si>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</si>
  <si>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</si>
  <si>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</si>
  <si>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</si>
  <si>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</si>
  <si>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</si>
  <si>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</si>
  <si>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</si>
  <si>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</si>
  <si>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</si>
  <si>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</si>
  <si>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</si>
  <si>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</si>
  <si>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</si>
  <si>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</si>
  <si>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</si>
  <si>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</si>
  <si>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</si>
  <si>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</si>
  <si>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</si>
  <si>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</si>
  <si>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</si>
  <si>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</si>
  <si>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</si>
  <si>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</si>
  <si>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</si>
  <si>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</si>
  <si>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</si>
  <si>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</si>
  <si>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</si>
  <si>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</si>
  <si>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</si>
  <si>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</si>
  <si>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</si>
  <si>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</si>
  <si>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</si>
  <si>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</si>
  <si>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</si>
  <si>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</si>
  <si>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</si>
  <si>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</si>
  <si>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</si>
  <si>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</si>
  <si>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</si>
  <si>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</si>
  <si>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</si>
  <si>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</si>
  <si>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</si>
  <si>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</si>
  <si>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</si>
  <si>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</si>
  <si>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</si>
  <si>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</si>
  <si>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</si>
  <si>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</si>
  <si>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</si>
  <si>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</si>
  <si>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</si>
  <si>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</si>
  <si>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</si>
  <si>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</si>
  <si>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</si>
  <si>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</si>
  <si>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</si>
  <si>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</si>
  <si>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</si>
  <si>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</si>
  <si>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</si>
  <si>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</si>
  <si>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</si>
  <si>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</si>
  <si>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</si>
  <si>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</si>
  <si>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</si>
  <si>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</si>
  <si>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</si>
  <si>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</si>
  <si>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</si>
  <si>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</si>
  <si>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</si>
  <si>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</si>
  <si>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</si>
  <si>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</si>
  <si>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</si>
  <si>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</si>
  <si>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</si>
  <si>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</si>
  <si>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</si>
  <si>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</si>
  <si>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</si>
  <si>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</si>
  <si>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</si>
  <si>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</si>
  <si>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</si>
  <si>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</si>
  <si>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</si>
  <si>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</si>
  <si>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</si>
  <si>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</si>
  <si>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</si>
  <si>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</si>
  <si>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</si>
  <si>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</si>
  <si>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</si>
  <si>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</si>
  <si>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</si>
  <si>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</si>
  <si>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</si>
  <si>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</si>
  <si>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</si>
  <si>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</si>
  <si>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</si>
  <si>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</si>
  <si>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</si>
  <si>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</si>
  <si>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</si>
  <si>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</si>
  <si>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</si>
  <si>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</si>
  <si>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</si>
  <si>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</si>
  <si>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</si>
  <si>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</si>
  <si>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</si>
  <si>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</si>
  <si>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</si>
  <si>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</si>
  <si>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</si>
  <si>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</si>
  <si>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</si>
  <si>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</si>
  <si>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</si>
  <si>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</si>
  <si>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</si>
  <si>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</si>
  <si>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</si>
  <si>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</si>
  <si>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</si>
  <si>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</si>
  <si>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</si>
  <si>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</si>
  <si>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</si>
  <si>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</si>
  <si>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</si>
  <si>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</si>
  <si>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</si>
  <si>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</si>
  <si>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</si>
  <si>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</si>
  <si>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</si>
  <si>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</si>
  <si>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</si>
  <si>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</si>
  <si>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</si>
  <si>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</si>
  <si>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</si>
  <si>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</si>
  <si>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</si>
  <si>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</si>
  <si>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</si>
  <si>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</si>
  <si>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</si>
  <si>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</si>
  <si>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</si>
  <si>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</si>
  <si>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</si>
  <si>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</si>
  <si>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</si>
  <si>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</si>
  <si>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</si>
  <si>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</si>
  <si>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</si>
  <si>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</si>
  <si>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</si>
  <si>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</si>
  <si>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</si>
  <si>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</si>
  <si>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</si>
  <si>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</si>
  <si>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</si>
  <si>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</si>
  <si>
    <t>Fuga 10kg, Silikon</t>
  </si>
  <si>
    <t>Grunty 30kg, wałek, folia</t>
  </si>
  <si>
    <t>kk</t>
  </si>
  <si>
    <t>Klej, dodatki</t>
  </si>
  <si>
    <t>Papier ścierny, taśma</t>
  </si>
  <si>
    <t>Dodatkowe kleje, zaprawa murarska</t>
  </si>
  <si>
    <t>położenie płytek parter</t>
  </si>
  <si>
    <t>położenie płytek poddasze</t>
  </si>
  <si>
    <t>wpt.sa</t>
  </si>
  <si>
    <t>Fugi, listwy</t>
  </si>
  <si>
    <t>Drzwi prysznicowe</t>
  </si>
  <si>
    <t>Przyciski wc</t>
  </si>
  <si>
    <t>18. Łazienki</t>
  </si>
  <si>
    <t>Internet</t>
  </si>
  <si>
    <t>Wałek do malowania</t>
  </si>
  <si>
    <t>Manitas</t>
  </si>
  <si>
    <t>Materiały zakupione przez</t>
  </si>
  <si>
    <t>AS Kuchnie</t>
  </si>
  <si>
    <t>Zaliczka na kuchnię</t>
  </si>
  <si>
    <t>Baterie prysznice, wanna</t>
  </si>
  <si>
    <t>Drzwi.pl</t>
  </si>
  <si>
    <t>zaliczka</t>
  </si>
  <si>
    <t>Łazienki</t>
  </si>
  <si>
    <t>Łazienki - jeszcze do zapłacenia</t>
  </si>
  <si>
    <t>Płytka Paradyż endo- podłogowe</t>
  </si>
  <si>
    <t>gładź, gniazdo, listwa</t>
  </si>
  <si>
    <t>Taśma, papier ścierny</t>
  </si>
  <si>
    <t>Matbruk</t>
  </si>
  <si>
    <t>Zaliczka na kamień na taras</t>
  </si>
  <si>
    <t xml:space="preserve">FS 4340/M/08/2014 </t>
  </si>
  <si>
    <t>Płytki ścienne Galvo</t>
  </si>
  <si>
    <t>Zdzisław</t>
  </si>
  <si>
    <t>Zaliczka na wykonanie tarasów</t>
  </si>
  <si>
    <t>Ocieplenie dachu, regipsy</t>
  </si>
  <si>
    <t>Fabry Dulux, akcesoria malarskie</t>
  </si>
  <si>
    <t>Lampa, żarówki</t>
  </si>
  <si>
    <t>Grunt,szpachla</t>
  </si>
  <si>
    <t>Zlew kuchenny i bateria</t>
  </si>
  <si>
    <t>Wałek malarski</t>
  </si>
  <si>
    <t>Drabina, wałki, akryl</t>
  </si>
  <si>
    <t>Wałki, gips, taśma</t>
  </si>
  <si>
    <t>Obi</t>
  </si>
  <si>
    <t>Farby</t>
  </si>
  <si>
    <t>13. Tynki wewn, malowanie</t>
  </si>
  <si>
    <t>Farba biała 20l</t>
  </si>
  <si>
    <t>Kamień na taras</t>
  </si>
  <si>
    <t>AngelBRT</t>
  </si>
  <si>
    <t>Fototapeta kuchnia</t>
  </si>
  <si>
    <t>Kółeczko do kabiny</t>
  </si>
  <si>
    <t>Wałek, klej do tapet</t>
  </si>
  <si>
    <t>Tarasy</t>
  </si>
  <si>
    <t>Drzwi wewnętrzne i zewnętrzne</t>
  </si>
  <si>
    <t>Farba, wiaderko</t>
  </si>
  <si>
    <t>Wałki, pigment, kuweta, taśma</t>
  </si>
  <si>
    <t>Kuchnia - rozliczenie</t>
  </si>
  <si>
    <t>Bezpiecznik, żarówka</t>
  </si>
  <si>
    <t>Transma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</si>
</sst>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59331328"/>
        <c:axId val="59332864"/>
      </c:lineChart>
      <c:catAx>
        <c:axId val="59331328"/>
        <c:scaling>
          <c:orientation val="minMax"/>
        </c:scaling>
        <c:axPos val="b"/>
        <c:majorTickMark val="none"/>
        <c:tickLblPos val="nextTo"/>
        <c:crossAx val="59332864"/>
        <c:crosses val="autoZero"/>
        <c:auto val="1"/>
        <c:lblAlgn val="ctr"/>
        <c:lblOffset val="100"/>
      </c:catAx>
      <c:valAx>
        <c:axId val="593328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33132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63" totalsRowCount="1">
  <autoFilter ref="A1:K262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64"/>
  <sheetViews>
    <sheetView tabSelected="1" workbookViewId="0">
      <pane ySplit="1" topLeftCell="A254" activePane="bottomLeft" state="frozen"/>
      <selection pane="bottomLeft" activeCell="C259" sqref="C259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  <c r="M21" s="133" t="s">
        <v>428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" t="s">
        <v>23</v>
      </c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C207" t="s">
        <v>424</v>
      </c>
      <c r="D207" t="s">
        <v>407</v>
      </c>
      <c r="E207" s="119">
        <v>760</v>
      </c>
      <c r="I207" s="132">
        <v>41820</v>
      </c>
      <c r="J207" t="s">
        <v>23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2800</v>
      </c>
      <c r="I209" s="132">
        <v>41824</v>
      </c>
      <c r="J209" t="s">
        <v>84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  <c r="E210" s="119">
        <v>4700</v>
      </c>
      <c r="I210" s="132">
        <v>41830</v>
      </c>
      <c r="J210" t="s">
        <v>84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  <c r="E211" s="119">
        <v>5150</v>
      </c>
      <c r="I211" s="132">
        <v>41843</v>
      </c>
      <c r="J211" t="s">
        <v>84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  <c r="I212" s="132">
        <v>41818</v>
      </c>
      <c r="J212" t="s">
        <v>84</v>
      </c>
    </row>
    <row r="213" spans="1:11">
      <c r="A213" s="1" t="s">
        <v>201</v>
      </c>
      <c r="B213" s="1" t="s">
        <v>86</v>
      </c>
      <c r="C213" s="1" t="s">
        <v>387</v>
      </c>
      <c r="D213" s="1" t="s">
        <v>417</v>
      </c>
      <c r="E213" s="122">
        <v>240.13</v>
      </c>
      <c r="F213" s="1"/>
      <c r="G213" s="1"/>
      <c r="H213" s="1"/>
      <c r="I213" s="116">
        <v>41818</v>
      </c>
      <c r="J213" s="1" t="s">
        <v>418</v>
      </c>
      <c r="K213" s="1"/>
    </row>
    <row r="214" spans="1:11">
      <c r="A214" t="s">
        <v>326</v>
      </c>
      <c r="B214" t="s">
        <v>86</v>
      </c>
      <c r="C214" t="s">
        <v>387</v>
      </c>
      <c r="D214" t="s">
        <v>416</v>
      </c>
      <c r="E214" s="119">
        <f>56.96+56.96+26.33+26.33+26.33</f>
        <v>192.90999999999997</v>
      </c>
      <c r="I214" s="116">
        <v>41818</v>
      </c>
      <c r="J214" t="s">
        <v>418</v>
      </c>
    </row>
    <row r="215" spans="1:11">
      <c r="A215" t="s">
        <v>326</v>
      </c>
      <c r="B215" t="s">
        <v>86</v>
      </c>
      <c r="C215" t="s">
        <v>404</v>
      </c>
      <c r="D215" t="s">
        <v>419</v>
      </c>
      <c r="E215" s="119">
        <v>271.5</v>
      </c>
      <c r="I215" s="132">
        <v>41818</v>
      </c>
      <c r="J215" t="s">
        <v>84</v>
      </c>
    </row>
    <row r="216" spans="1:11">
      <c r="A216" s="1" t="s">
        <v>201</v>
      </c>
      <c r="B216" s="1" t="s">
        <v>86</v>
      </c>
      <c r="C216" s="1" t="s">
        <v>387</v>
      </c>
      <c r="D216" t="s">
        <v>420</v>
      </c>
      <c r="E216" s="119">
        <v>17.78</v>
      </c>
      <c r="I216" s="132">
        <v>41819</v>
      </c>
      <c r="J216" t="s">
        <v>418</v>
      </c>
    </row>
    <row r="217" spans="1:11">
      <c r="A217" t="s">
        <v>326</v>
      </c>
      <c r="B217" t="s">
        <v>87</v>
      </c>
      <c r="C217" t="s">
        <v>404</v>
      </c>
      <c r="D217" t="s">
        <v>422</v>
      </c>
      <c r="E217" s="119">
        <v>4000</v>
      </c>
      <c r="I217" s="132">
        <v>41820</v>
      </c>
      <c r="J217" t="s">
        <v>84</v>
      </c>
    </row>
    <row r="218" spans="1:11">
      <c r="A218" t="s">
        <v>326</v>
      </c>
      <c r="B218" t="s">
        <v>86</v>
      </c>
      <c r="C218" t="s">
        <v>404</v>
      </c>
      <c r="D218" t="s">
        <v>421</v>
      </c>
      <c r="E218" s="119">
        <v>440</v>
      </c>
      <c r="I218" s="132">
        <v>41827</v>
      </c>
      <c r="J218" t="s">
        <v>84</v>
      </c>
    </row>
    <row r="219" spans="1:11">
      <c r="A219" t="s">
        <v>326</v>
      </c>
      <c r="B219" t="s">
        <v>87</v>
      </c>
      <c r="C219" t="s">
        <v>404</v>
      </c>
      <c r="D219" t="s">
        <v>423</v>
      </c>
      <c r="E219" s="119">
        <v>4700</v>
      </c>
      <c r="I219" s="132">
        <v>41827</v>
      </c>
      <c r="J219" t="s">
        <v>84</v>
      </c>
    </row>
    <row r="220" spans="1:11">
      <c r="A220" t="s">
        <v>428</v>
      </c>
      <c r="B220" t="s">
        <v>86</v>
      </c>
      <c r="C220" t="s">
        <v>387</v>
      </c>
      <c r="D220" t="s">
        <v>425</v>
      </c>
      <c r="E220" s="119">
        <v>112.48</v>
      </c>
      <c r="I220" s="132">
        <v>41840</v>
      </c>
      <c r="J220" t="s">
        <v>418</v>
      </c>
    </row>
    <row r="221" spans="1:11">
      <c r="A221" t="s">
        <v>428</v>
      </c>
      <c r="B221" t="s">
        <v>86</v>
      </c>
      <c r="C221" t="s">
        <v>295</v>
      </c>
      <c r="D221" t="s">
        <v>426</v>
      </c>
      <c r="E221" s="119">
        <v>2841.31</v>
      </c>
      <c r="I221" s="132">
        <v>41840</v>
      </c>
      <c r="J221" t="s">
        <v>23</v>
      </c>
    </row>
    <row r="222" spans="1:11">
      <c r="A222" t="s">
        <v>428</v>
      </c>
      <c r="B222" t="s">
        <v>86</v>
      </c>
      <c r="C222" t="s">
        <v>429</v>
      </c>
      <c r="D222" t="s">
        <v>427</v>
      </c>
      <c r="E222" s="119">
        <v>499.7</v>
      </c>
      <c r="I222" s="132">
        <v>41842</v>
      </c>
      <c r="J222" t="s">
        <v>23</v>
      </c>
    </row>
    <row r="223" spans="1:11">
      <c r="A223" t="s">
        <v>201</v>
      </c>
      <c r="B223" s="1" t="s">
        <v>86</v>
      </c>
      <c r="C223" s="1" t="s">
        <v>387</v>
      </c>
      <c r="D223" t="s">
        <v>430</v>
      </c>
      <c r="E223" s="119">
        <v>15</v>
      </c>
      <c r="I223" s="132">
        <v>41835</v>
      </c>
      <c r="J223" t="s">
        <v>418</v>
      </c>
    </row>
    <row r="224" spans="1:11">
      <c r="A224" t="s">
        <v>428</v>
      </c>
      <c r="B224" t="s">
        <v>86</v>
      </c>
      <c r="C224" t="s">
        <v>431</v>
      </c>
      <c r="D224" t="s">
        <v>432</v>
      </c>
      <c r="E224" s="119">
        <v>1500</v>
      </c>
      <c r="I224" s="132">
        <v>41848</v>
      </c>
      <c r="J224" t="s">
        <v>23</v>
      </c>
    </row>
    <row r="225" spans="1:11">
      <c r="A225" t="s">
        <v>206</v>
      </c>
      <c r="B225" t="s">
        <v>86</v>
      </c>
      <c r="C225" t="s">
        <v>433</v>
      </c>
      <c r="D225" t="s">
        <v>434</v>
      </c>
      <c r="E225" s="119">
        <v>1000</v>
      </c>
      <c r="I225" s="132">
        <v>41848</v>
      </c>
      <c r="J225" t="s">
        <v>23</v>
      </c>
    </row>
    <row r="226" spans="1:11">
      <c r="A226" t="s">
        <v>428</v>
      </c>
      <c r="B226" s="1" t="s">
        <v>86</v>
      </c>
      <c r="C226" s="1" t="s">
        <v>429</v>
      </c>
      <c r="D226" s="1" t="s">
        <v>435</v>
      </c>
      <c r="E226" s="122">
        <v>2080</v>
      </c>
      <c r="F226" s="1"/>
      <c r="G226" s="1"/>
      <c r="H226" s="1"/>
      <c r="I226" s="116">
        <v>41852</v>
      </c>
      <c r="J226" s="1" t="s">
        <v>23</v>
      </c>
      <c r="K226" s="1"/>
    </row>
    <row r="227" spans="1:11">
      <c r="A227" t="s">
        <v>428</v>
      </c>
      <c r="B227" s="1" t="s">
        <v>86</v>
      </c>
      <c r="C227" s="1" t="s">
        <v>387</v>
      </c>
      <c r="D227" t="s">
        <v>425</v>
      </c>
      <c r="E227" s="119">
        <v>119.23</v>
      </c>
      <c r="I227" s="132">
        <v>41846</v>
      </c>
      <c r="J227" t="s">
        <v>418</v>
      </c>
    </row>
    <row r="228" spans="1:11">
      <c r="A228" t="s">
        <v>428</v>
      </c>
      <c r="B228" t="s">
        <v>86</v>
      </c>
      <c r="C228" t="s">
        <v>295</v>
      </c>
      <c r="D228" t="s">
        <v>440</v>
      </c>
      <c r="E228" s="119">
        <v>85.78</v>
      </c>
      <c r="I228" s="132">
        <v>41849</v>
      </c>
      <c r="J228" t="s">
        <v>418</v>
      </c>
    </row>
    <row r="229" spans="1:11">
      <c r="A229" t="s">
        <v>203</v>
      </c>
      <c r="B229" t="s">
        <v>86</v>
      </c>
      <c r="C229" t="s">
        <v>436</v>
      </c>
      <c r="D229" t="s">
        <v>437</v>
      </c>
      <c r="E229" s="119">
        <v>4000</v>
      </c>
      <c r="I229" s="132">
        <v>41848</v>
      </c>
      <c r="J229" t="s">
        <v>23</v>
      </c>
    </row>
    <row r="230" spans="1:11">
      <c r="A230" t="s">
        <v>428</v>
      </c>
      <c r="B230" t="s">
        <v>86</v>
      </c>
      <c r="C230" t="s">
        <v>431</v>
      </c>
      <c r="D230" t="s">
        <v>432</v>
      </c>
      <c r="E230" s="119">
        <v>1000</v>
      </c>
      <c r="I230" s="132">
        <v>41862</v>
      </c>
      <c r="J230" t="s">
        <v>84</v>
      </c>
    </row>
    <row r="231" spans="1:11">
      <c r="A231" t="s">
        <v>428</v>
      </c>
      <c r="B231" s="1" t="s">
        <v>87</v>
      </c>
      <c r="C231" s="1" t="s">
        <v>431</v>
      </c>
      <c r="D231" s="1" t="s">
        <v>438</v>
      </c>
      <c r="E231" s="122">
        <v>6000</v>
      </c>
      <c r="F231" s="1"/>
      <c r="G231" s="1"/>
      <c r="H231" s="1"/>
      <c r="I231" s="116">
        <v>41862</v>
      </c>
      <c r="J231" s="1" t="s">
        <v>84</v>
      </c>
      <c r="K231" s="1"/>
    </row>
    <row r="232" spans="1:11">
      <c r="A232" t="s">
        <v>428</v>
      </c>
      <c r="B232" s="1" t="s">
        <v>87</v>
      </c>
      <c r="C232" s="1" t="s">
        <v>431</v>
      </c>
      <c r="D232" s="1" t="s">
        <v>439</v>
      </c>
      <c r="E232" s="119">
        <v>500</v>
      </c>
      <c r="I232" s="132"/>
      <c r="J232" s="1"/>
    </row>
    <row r="233" spans="1:11">
      <c r="A233" t="s">
        <v>201</v>
      </c>
      <c r="B233" t="s">
        <v>86</v>
      </c>
      <c r="C233" t="s">
        <v>387</v>
      </c>
      <c r="D233" t="s">
        <v>441</v>
      </c>
      <c r="E233" s="119">
        <v>34.68</v>
      </c>
      <c r="I233" s="132">
        <v>41881</v>
      </c>
      <c r="J233" t="s">
        <v>418</v>
      </c>
    </row>
    <row r="234" spans="1:11">
      <c r="A234" t="s">
        <v>201</v>
      </c>
      <c r="B234" t="s">
        <v>86</v>
      </c>
      <c r="C234" t="s">
        <v>387</v>
      </c>
      <c r="D234" t="s">
        <v>442</v>
      </c>
      <c r="E234" s="119">
        <v>21.11</v>
      </c>
      <c r="I234" s="132">
        <v>41881</v>
      </c>
      <c r="J234" t="s">
        <v>418</v>
      </c>
    </row>
    <row r="235" spans="1:11">
      <c r="A235" t="s">
        <v>204</v>
      </c>
      <c r="B235" t="s">
        <v>86</v>
      </c>
      <c r="C235" t="s">
        <v>443</v>
      </c>
      <c r="D235" t="s">
        <v>444</v>
      </c>
      <c r="E235" s="119">
        <v>200</v>
      </c>
      <c r="I235" s="132">
        <v>41879</v>
      </c>
      <c r="J235" t="s">
        <v>84</v>
      </c>
    </row>
    <row r="236" spans="1:11">
      <c r="A236" t="s">
        <v>428</v>
      </c>
      <c r="B236" t="s">
        <v>86</v>
      </c>
      <c r="C236" t="s">
        <v>295</v>
      </c>
      <c r="D236" t="s">
        <v>446</v>
      </c>
      <c r="E236" s="119">
        <v>98.24</v>
      </c>
      <c r="F236" t="s">
        <v>445</v>
      </c>
      <c r="I236" s="132">
        <v>41882</v>
      </c>
      <c r="J236" t="s">
        <v>23</v>
      </c>
    </row>
    <row r="237" spans="1:11">
      <c r="A237" t="s">
        <v>204</v>
      </c>
      <c r="B237" s="1" t="s">
        <v>87</v>
      </c>
      <c r="C237" s="1" t="s">
        <v>447</v>
      </c>
      <c r="D237" s="1" t="s">
        <v>448</v>
      </c>
      <c r="E237" s="122">
        <v>10000</v>
      </c>
      <c r="F237" s="1"/>
      <c r="G237" s="1"/>
      <c r="H237" s="1"/>
      <c r="I237" s="116">
        <v>41875</v>
      </c>
      <c r="J237" s="1" t="s">
        <v>84</v>
      </c>
      <c r="K237" s="1"/>
    </row>
    <row r="238" spans="1:11">
      <c r="A238" t="s">
        <v>201</v>
      </c>
      <c r="B238" t="s">
        <v>87</v>
      </c>
      <c r="C238" t="s">
        <v>370</v>
      </c>
      <c r="D238" t="s">
        <v>449</v>
      </c>
      <c r="E238" s="119">
        <v>19100</v>
      </c>
      <c r="I238" s="132">
        <v>41890</v>
      </c>
      <c r="J238" t="s">
        <v>84</v>
      </c>
    </row>
    <row r="239" spans="1:11">
      <c r="A239" t="s">
        <v>201</v>
      </c>
      <c r="B239" t="s">
        <v>86</v>
      </c>
      <c r="C239" t="s">
        <v>457</v>
      </c>
      <c r="D239" t="s">
        <v>450</v>
      </c>
      <c r="E239" s="122">
        <v>450.9</v>
      </c>
      <c r="I239" s="132">
        <v>41889</v>
      </c>
      <c r="J239" t="s">
        <v>23</v>
      </c>
    </row>
    <row r="240" spans="1:11">
      <c r="A240" t="s">
        <v>201</v>
      </c>
      <c r="B240" s="1" t="s">
        <v>86</v>
      </c>
      <c r="C240" s="1" t="s">
        <v>387</v>
      </c>
      <c r="D240" s="1" t="s">
        <v>451</v>
      </c>
      <c r="E240" s="122">
        <v>53.4</v>
      </c>
      <c r="F240" s="1"/>
      <c r="G240" s="1"/>
      <c r="H240" s="1"/>
      <c r="I240" s="116">
        <v>41892</v>
      </c>
      <c r="J240" s="1" t="s">
        <v>418</v>
      </c>
      <c r="K240" s="1"/>
    </row>
    <row r="241" spans="1:11">
      <c r="A241" t="s">
        <v>201</v>
      </c>
      <c r="B241" t="s">
        <v>86</v>
      </c>
      <c r="C241" t="s">
        <v>387</v>
      </c>
      <c r="D241" t="s">
        <v>452</v>
      </c>
      <c r="E241" s="119">
        <v>65</v>
      </c>
      <c r="I241" s="132">
        <v>41893</v>
      </c>
      <c r="J241" t="s">
        <v>418</v>
      </c>
    </row>
    <row r="242" spans="1:11">
      <c r="A242" t="s">
        <v>206</v>
      </c>
      <c r="B242" t="s">
        <v>86</v>
      </c>
      <c r="C242" t="s">
        <v>382</v>
      </c>
      <c r="D242" t="s">
        <v>453</v>
      </c>
      <c r="E242" s="119">
        <v>824</v>
      </c>
      <c r="I242" s="132">
        <v>41894</v>
      </c>
      <c r="J242" t="s">
        <v>418</v>
      </c>
    </row>
    <row r="243" spans="1:11">
      <c r="A243" t="s">
        <v>201</v>
      </c>
      <c r="B243" t="s">
        <v>86</v>
      </c>
      <c r="C243" t="s">
        <v>387</v>
      </c>
      <c r="D243" t="s">
        <v>454</v>
      </c>
      <c r="E243" s="119">
        <v>26.44</v>
      </c>
      <c r="I243" s="132">
        <v>41895</v>
      </c>
      <c r="J243" t="s">
        <v>418</v>
      </c>
    </row>
    <row r="244" spans="1:11">
      <c r="A244" t="s">
        <v>201</v>
      </c>
      <c r="B244" s="1" t="s">
        <v>86</v>
      </c>
      <c r="C244" s="1" t="s">
        <v>387</v>
      </c>
      <c r="D244" s="1" t="s">
        <v>455</v>
      </c>
      <c r="E244" s="122">
        <v>379.91</v>
      </c>
      <c r="F244" s="1"/>
      <c r="G244" s="1"/>
      <c r="H244" s="1"/>
      <c r="I244" s="116">
        <v>41892</v>
      </c>
      <c r="J244" s="110" t="s">
        <v>23</v>
      </c>
      <c r="K244" s="1"/>
    </row>
    <row r="245" spans="1:11">
      <c r="A245" t="s">
        <v>201</v>
      </c>
      <c r="B245" t="s">
        <v>86</v>
      </c>
      <c r="C245" t="s">
        <v>387</v>
      </c>
      <c r="D245" t="s">
        <v>456</v>
      </c>
      <c r="E245" s="119">
        <v>60.06</v>
      </c>
      <c r="I245" s="132">
        <v>41895</v>
      </c>
      <c r="J245" s="113" t="s">
        <v>23</v>
      </c>
    </row>
    <row r="246" spans="1:11">
      <c r="A246" t="s">
        <v>201</v>
      </c>
      <c r="B246" t="s">
        <v>86</v>
      </c>
      <c r="C246" t="s">
        <v>457</v>
      </c>
      <c r="D246" t="s">
        <v>458</v>
      </c>
      <c r="E246" s="119">
        <v>374.8</v>
      </c>
      <c r="I246" s="132">
        <v>41897</v>
      </c>
      <c r="J246" t="s">
        <v>418</v>
      </c>
    </row>
    <row r="247" spans="1:11">
      <c r="A247" t="s">
        <v>201</v>
      </c>
      <c r="B247" t="s">
        <v>86</v>
      </c>
      <c r="C247" t="s">
        <v>387</v>
      </c>
      <c r="D247" t="s">
        <v>460</v>
      </c>
      <c r="E247" s="119">
        <v>119.96</v>
      </c>
      <c r="I247" s="132">
        <v>41901</v>
      </c>
      <c r="J247" t="s">
        <v>23</v>
      </c>
    </row>
    <row r="248" spans="1:11">
      <c r="A248" t="s">
        <v>204</v>
      </c>
      <c r="B248" t="s">
        <v>86</v>
      </c>
      <c r="C248" t="s">
        <v>443</v>
      </c>
      <c r="D248" t="s">
        <v>461</v>
      </c>
      <c r="E248" s="119">
        <v>2200</v>
      </c>
      <c r="I248" s="132">
        <v>41901</v>
      </c>
      <c r="J248" t="s">
        <v>23</v>
      </c>
    </row>
    <row r="249" spans="1:11">
      <c r="A249" t="s">
        <v>459</v>
      </c>
      <c r="B249" t="s">
        <v>86</v>
      </c>
      <c r="C249" t="s">
        <v>462</v>
      </c>
      <c r="D249" t="s">
        <v>463</v>
      </c>
      <c r="E249" s="119">
        <v>440</v>
      </c>
      <c r="I249" s="132">
        <v>41901</v>
      </c>
      <c r="J249" t="s">
        <v>23</v>
      </c>
    </row>
    <row r="250" spans="1:11">
      <c r="A250" t="s">
        <v>428</v>
      </c>
      <c r="B250" t="s">
        <v>86</v>
      </c>
      <c r="C250" t="s">
        <v>295</v>
      </c>
      <c r="D250" t="s">
        <v>464</v>
      </c>
      <c r="E250" s="119">
        <v>18</v>
      </c>
      <c r="I250" s="132">
        <v>41909</v>
      </c>
      <c r="J250" t="s">
        <v>418</v>
      </c>
    </row>
    <row r="251" spans="1:11">
      <c r="A251" t="s">
        <v>201</v>
      </c>
      <c r="B251" t="s">
        <v>86</v>
      </c>
      <c r="C251" t="s">
        <v>387</v>
      </c>
      <c r="D251" t="s">
        <v>465</v>
      </c>
      <c r="E251" s="119">
        <v>69.56</v>
      </c>
      <c r="I251" s="132">
        <v>41909</v>
      </c>
      <c r="J251" t="s">
        <v>418</v>
      </c>
    </row>
    <row r="252" spans="1:11">
      <c r="A252" t="s">
        <v>204</v>
      </c>
      <c r="B252" s="1" t="s">
        <v>87</v>
      </c>
      <c r="C252" s="1" t="s">
        <v>447</v>
      </c>
      <c r="D252" t="s">
        <v>466</v>
      </c>
      <c r="E252" s="119">
        <v>6300</v>
      </c>
      <c r="I252" s="132">
        <v>41909</v>
      </c>
      <c r="J252" t="s">
        <v>23</v>
      </c>
    </row>
    <row r="253" spans="1:11">
      <c r="A253" t="s">
        <v>203</v>
      </c>
      <c r="B253" t="s">
        <v>86</v>
      </c>
      <c r="C253" t="s">
        <v>436</v>
      </c>
      <c r="D253" t="s">
        <v>467</v>
      </c>
      <c r="E253" s="119">
        <v>9341.24</v>
      </c>
      <c r="I253" s="132">
        <v>41908</v>
      </c>
      <c r="J253" t="s">
        <v>23</v>
      </c>
    </row>
    <row r="254" spans="1:11">
      <c r="A254" t="s">
        <v>201</v>
      </c>
      <c r="B254" t="s">
        <v>86</v>
      </c>
      <c r="C254" t="s">
        <v>457</v>
      </c>
      <c r="D254" s="1" t="s">
        <v>468</v>
      </c>
      <c r="E254" s="122">
        <v>66.260000000000005</v>
      </c>
      <c r="F254" s="1"/>
      <c r="G254" s="1"/>
      <c r="H254" s="1"/>
      <c r="I254" s="116">
        <v>41907</v>
      </c>
      <c r="J254" s="1" t="s">
        <v>418</v>
      </c>
      <c r="K254" s="1"/>
    </row>
    <row r="255" spans="1:11">
      <c r="A255" t="s">
        <v>201</v>
      </c>
      <c r="B255" t="s">
        <v>86</v>
      </c>
      <c r="C255" t="s">
        <v>387</v>
      </c>
      <c r="D255" t="s">
        <v>469</v>
      </c>
      <c r="E255" s="119">
        <v>58.02</v>
      </c>
      <c r="I255" s="132">
        <v>41905</v>
      </c>
      <c r="J255" t="s">
        <v>418</v>
      </c>
    </row>
    <row r="256" spans="1:11">
      <c r="A256" t="s">
        <v>206</v>
      </c>
      <c r="B256" t="s">
        <v>86</v>
      </c>
      <c r="C256" t="s">
        <v>433</v>
      </c>
      <c r="D256" t="s">
        <v>470</v>
      </c>
      <c r="E256" s="119">
        <v>9600</v>
      </c>
      <c r="I256" s="132">
        <v>41911</v>
      </c>
      <c r="J256" t="s">
        <v>84</v>
      </c>
    </row>
    <row r="257" spans="1:11">
      <c r="A257" t="s">
        <v>294</v>
      </c>
      <c r="B257" t="s">
        <v>86</v>
      </c>
      <c r="C257" t="s">
        <v>387</v>
      </c>
      <c r="D257" t="s">
        <v>471</v>
      </c>
      <c r="E257" s="119">
        <v>5.2</v>
      </c>
      <c r="I257" s="132">
        <v>41911</v>
      </c>
      <c r="J257" t="s">
        <v>84</v>
      </c>
    </row>
    <row r="258" spans="1:11">
      <c r="A258" t="s">
        <v>385</v>
      </c>
      <c r="B258" t="s">
        <v>87</v>
      </c>
      <c r="C258" t="s">
        <v>472</v>
      </c>
      <c r="D258" t="s">
        <v>307</v>
      </c>
      <c r="E258" s="119">
        <v>380</v>
      </c>
      <c r="I258" s="132">
        <v>41911</v>
      </c>
      <c r="J258" t="s">
        <v>84</v>
      </c>
    </row>
    <row r="262" spans="1:11">
      <c r="B262" s="1"/>
      <c r="C262" s="1"/>
      <c r="D262" s="1"/>
      <c r="E262" s="122"/>
      <c r="F262" s="1"/>
      <c r="G262" s="1"/>
      <c r="H262" s="1"/>
      <c r="I262" s="118"/>
      <c r="J262" s="110"/>
      <c r="K262" s="1"/>
    </row>
    <row r="263" spans="1:11" ht="17.25" thickBot="1">
      <c r="A263" s="44" t="s">
        <v>90</v>
      </c>
      <c r="B263" s="44"/>
      <c r="C263" s="44"/>
      <c r="D263" s="44"/>
      <c r="E263" s="124"/>
      <c r="F263" s="44"/>
      <c r="G263" s="44"/>
      <c r="H263" s="44"/>
      <c r="I263" s="117"/>
      <c r="J263" s="114">
        <f>SUBTOTAL(103,[Konto])</f>
        <v>252</v>
      </c>
      <c r="K263" s="44"/>
    </row>
    <row r="264" spans="1:11" ht="15.75" thickTop="1"/>
  </sheetData>
  <dataConsolidate/>
  <dataValidations count="3">
    <dataValidation type="list" allowBlank="1" showInputMessage="1" showErrorMessage="1" sqref="B30:B84 B184 B170:B177 B142:B143 B113 B139">
      <formula1>$L$3:$L$5</formula1>
    </dataValidation>
    <dataValidation type="list" allowBlank="1" showInputMessage="1" showErrorMessage="1" sqref="A2:A219">
      <formula1>$M$3:$M$20</formula1>
    </dataValidation>
    <dataValidation type="list" allowBlank="1" showInputMessage="1" showErrorMessage="1" sqref="A220:A262">
      <formula1>$M$3:$M$22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2014-10-02T19:35:40Z</dcterms:modified>
</cp:coreProperties>
</file>