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5" windowWidth="13725" windowHeight="8265" tabRatio="764" activeTab="8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  <sheet name="07_Sprint" sheetId="45" r:id="rId9"/>
    <sheet name="Arkusz1" sheetId="44" r:id="rId10"/>
  </sheets>
  <calcPr calcId="125725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C24" i="40"/>
  <c r="C26" s="1"/>
  <c r="B25"/>
  <c r="B24"/>
  <c r="B25" i="39"/>
  <c r="B23" i="38"/>
  <c r="B26" i="40" l="1"/>
</calcChain>
</file>

<file path=xl/sharedStrings.xml><?xml version="1.0" encoding="utf-8"?>
<sst xmlns="http://schemas.openxmlformats.org/spreadsheetml/2006/main" count="557" uniqueCount="210">
  <si>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</si>
  <si>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</si>
  <si>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</si>
  <si>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</si>
  <si>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</si>
  <si>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</si>
  <si>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</si>
  <si>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</si>
  <si>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</si>
  <si>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</si>
  <si>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</si>
  <si>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</si>
  <si>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</si>
  <si>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</si>
  <si>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</si>
  <si>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</si>
  <si>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</si>
  <si>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</si>
  <si>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</si>
  <si>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</si>
  <si>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</si>
  <si>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</si>
  <si>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</si>
  <si>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</si>
  <si>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</si>
  <si>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</si>
  <si>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</si>
  <si>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</si>
  <si>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</si>
  <si>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</si>
  <si>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</si>
  <si>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</si>
  <si>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</si>
  <si>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</si>
  <si>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</si>
  <si>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</si>
  <si>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</si>
  <si>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</si>
  <si>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</si>
  <si>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</si>
  <si>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</si>
  <si>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</si>
  <si>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</si>
  <si>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</si>
  <si>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</si>
  <si>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</si>
  <si>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</si>
  <si>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</si>
  <si>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</si>
  <si>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</si>
  <si>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</si>
  <si>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</si>
  <si>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</si>
  <si>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</si>
  <si>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</si>
  <si>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</si>
  <si>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</si>
  <si>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</si>
  <si>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</si>
  <si>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</si>
  <si>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</si>
  <si>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</si>
  <si>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</si>
  <si>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</si>
  <si>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</si>
  <si>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</si>
  <si>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</si>
  <si>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</si>
  <si>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</si>
  <si>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</si>
  <si>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</si>
  <si>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</si>
  <si>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</si>
  <si>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</si>
  <si>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</si>
  <si>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</si>
  <si>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</si>
  <si>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</si>
  <si>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</si>
  <si>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</si>
  <si>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</si>
  <si>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</si>
  <si>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</si>
  <si>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</si>
  <si>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</si>
  <si>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</si>
  <si>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</si>
  <si>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</si>
  <si>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</si>
  <si>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</si>
  <si>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</si>
  <si>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</si>
  <si>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</si>
  <si>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</si>
  <si>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</si>
  <si>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</si>
  <si>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</si>
  <si>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</si>
  <si>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</si>
  <si>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</si>
  <si>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</si>
  <si>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</si>
  <si>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</si>
  <si>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</si>
  <si>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</si>
  <si>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</si>
  <si>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</si>
  <si>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</si>
  <si>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</si>
  <si>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</si>
  <si>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</si>
  <si>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</si>
  <si>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</si>
  <si>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</si>
  <si>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</si>
  <si>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</si>
  <si>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</si>
  <si>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</si>
  <si>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</si>
  <si>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</si>
  <si>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</si>
  <si>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</si>
  <si>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</si>
  <si>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</si>
  <si>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</si>
  <si>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</si>
  <si>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</si>
  <si>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</si>
  <si>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</si>
  <si>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</si>
  <si>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</si>
  <si>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</si>
  <si>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</si>
  <si>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</si>
  <si>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</si>
  <si>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</si>
  <si>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</si>
  <si>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</si>
  <si>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</si>
  <si>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</si>
  <si>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</si>
  <si>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</si>
  <si>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</si>
  <si>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</si>
  <si>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</si>
  <si>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</si>
  <si>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</si>
  <si>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</si>
  <si>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</si>
  <si>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</si>
  <si>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</si>
  <si>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</si>
  <si>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</si>
  <si>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</si>
  <si>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</si>
  <si>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</si>
  <si>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</si>
  <si>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</si>
  <si>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</si>
  <si>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</si>
  <si>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</si>
  <si>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</si>
  <si>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</si>
  <si>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</si>
  <si>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</si>
  <si>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</si>
  <si>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</si>
  <si>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</si>
  <si>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</si>
  <si>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</si>
  <si>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</si>
  <si>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</si>
  <si>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</si>
  <si>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</si>
  <si>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</si>
  <si>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</si>
  <si>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</si>
  <si>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</si>
  <si>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</si>
  <si>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</si>
  <si>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</si>
  <si>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</si>
  <si>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</si>
  <si>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</si>
  <si>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</si>
  <si>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</si>
  <si>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</si>
  <si>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</si>
  <si>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</si>
  <si>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</si>
  <si>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</si>
  <si>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</si>
  <si>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</si>
  <si>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</si>
  <si>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</si>
  <si>
    <t>Poprawki: umycie dachu i rynien</t>
  </si>
  <si>
    <t>(puste)</t>
  </si>
  <si>
    <t>Zamówić parapety u wybranego dostawcy</t>
  </si>
  <si>
    <t>Parapety</t>
  </si>
  <si>
    <t>Obdzwonić 3-4 dostawców, poznać ceny i terminy wykonania</t>
  </si>
  <si>
    <t>Umówić się na położeniu rur drenażowych (od rynien do krańców działki)</t>
  </si>
  <si>
    <t>Poszukać projektanta instalacji</t>
  </si>
  <si>
    <t>Telefon do podwykonawcy Gazowni -  co robi, czego od nas potrzebuje. Upewnić się, że wykonują instalacje wew (za ile?)</t>
  </si>
  <si>
    <t>Odebrać kopie faktur z biura rachunkowego Pl. Solidarności 1/3/5 pok. 239 II piętro</t>
  </si>
  <si>
    <t>Wyrównać teren koparką: ziemia z Asfaltowej, hałda</t>
  </si>
  <si>
    <t>Zamówić ziemię z Asfaltowej</t>
  </si>
  <si>
    <t>Zlecenie zmniejszenia otworu na drzwi garaz-kotłownia z 90cm na 80cm</t>
  </si>
  <si>
    <t>Przeprowadzenie rozmowy o możliwościach zbudowania ścianki oddzielającej kotłownie od górnego biegu schodów</t>
  </si>
  <si>
    <t>Zlecenie postawienia ścianki prysznicowej w dolnej łazience</t>
  </si>
  <si>
    <t>Zlecenie umycia dachu i rynien</t>
  </si>
</sst>
</file>

<file path=xl/styles.xml><?xml version="1.0" encoding="utf-8"?>
<styleSheet xmlns="http://schemas.openxmlformats.org/spreadsheetml/2006/main">
  <fonts count="12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  <font>
      <sz val="10"/>
      <color theme="0"/>
      <name val="Tahoma"/>
    </font>
    <font>
      <sz val="10"/>
      <name val="Czcionka tekstu podstawowego"/>
      <family val="2"/>
      <charset val="238"/>
    </font>
    <font>
      <sz val="10"/>
      <name val="Czcionka tekstu podstawowego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11" fillId="0" borderId="6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</cellXfs>
  <cellStyles count="1">
    <cellStyle name="Normalny" xfId="0" builtinId="0"/>
  </cellStyles>
  <dxfs count="70">
    <dxf>
      <border outline="0">
        <top style="thin">
          <color indexed="64"/>
        </top>
      </border>
    </dxf>
    <dxf>
      <border outline="0">
        <bottom style="medium">
          <color theme="0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30.736791782409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 count="4">
        <n v="3"/>
        <n v="2"/>
        <n v="5"/>
        <m/>
      </sharedItems>
    </cacheField>
    <cacheField name="Status" numFmtId="0">
      <sharedItems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tek" refreshedDate="41730.738203819441" createdVersion="3" refreshedVersion="3" minRefreshableVersion="3" recordCount="24">
  <cacheSource type="worksheet">
    <worksheetSource name="Tabela4[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4">
        <s v="Słonek"/>
        <m/>
        <s v="Słonka"/>
        <s v="Słonk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done"/>
    <x v="0"/>
  </r>
  <r>
    <x v="1"/>
    <m/>
    <x v="0"/>
  </r>
  <r>
    <x v="2"/>
    <m/>
    <x v="1"/>
  </r>
  <r>
    <x v="3"/>
    <m/>
    <x v="2"/>
  </r>
  <r>
    <x v="2"/>
    <s v="done"/>
    <x v="0"/>
  </r>
  <r>
    <x v="2"/>
    <s v="done"/>
    <x v="0"/>
  </r>
  <r>
    <x v="2"/>
    <s v="done"/>
    <x v="0"/>
  </r>
  <r>
    <x v="3"/>
    <m/>
    <x v="2"/>
  </r>
  <r>
    <x v="2"/>
    <s v="done"/>
    <x v="0"/>
  </r>
  <r>
    <x v="2"/>
    <m/>
    <x v="3"/>
  </r>
  <r>
    <x v="2"/>
    <s v="done"/>
    <x v="0"/>
  </r>
  <r>
    <x v="0"/>
    <s v="done"/>
    <x v="0"/>
  </r>
  <r>
    <x v="1"/>
    <s v="done"/>
    <x v="0"/>
  </r>
  <r>
    <x v="3"/>
    <m/>
    <x v="2"/>
  </r>
  <r>
    <x v="2"/>
    <s v="done"/>
    <x v="1"/>
  </r>
  <r>
    <x v="1"/>
    <s v="done"/>
    <x v="3"/>
  </r>
  <r>
    <x v="1"/>
    <s v="done"/>
    <x v="3"/>
  </r>
  <r>
    <x v="3"/>
    <m/>
    <x v="2"/>
  </r>
  <r>
    <x v="2"/>
    <m/>
    <x v="3"/>
  </r>
  <r>
    <x v="1"/>
    <m/>
    <x v="3"/>
  </r>
  <r>
    <x v="0"/>
    <m/>
    <x v="3"/>
  </r>
  <r>
    <x v="3"/>
    <m/>
    <x v="2"/>
  </r>
  <r>
    <x v="0"/>
    <m/>
    <x v="3"/>
  </r>
  <r>
    <x v="0"/>
    <m/>
    <x v="3"/>
  </r>
  <r>
    <x v="0"/>
    <m/>
    <x v="3"/>
  </r>
  <r>
    <x v="3"/>
    <m/>
    <x v="2"/>
  </r>
  <r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5"/>
    <m/>
    <x v="0"/>
  </r>
  <r>
    <n v="2"/>
    <m/>
    <x v="0"/>
  </r>
  <r>
    <n v="3"/>
    <m/>
    <x v="0"/>
  </r>
  <r>
    <m/>
    <m/>
    <x v="1"/>
  </r>
  <r>
    <n v="3"/>
    <m/>
    <x v="0"/>
  </r>
  <r>
    <n v="3"/>
    <m/>
    <x v="0"/>
  </r>
  <r>
    <n v="3"/>
    <m/>
    <x v="0"/>
  </r>
  <r>
    <m/>
    <m/>
    <x v="1"/>
  </r>
  <r>
    <n v="2"/>
    <m/>
    <x v="2"/>
  </r>
  <r>
    <n v="3"/>
    <m/>
    <x v="3"/>
  </r>
  <r>
    <n v="5"/>
    <m/>
    <x v="0"/>
  </r>
  <r>
    <m/>
    <m/>
    <x v="1"/>
  </r>
  <r>
    <n v="2"/>
    <m/>
    <x v="0"/>
  </r>
  <r>
    <n v="3"/>
    <m/>
    <x v="3"/>
  </r>
  <r>
    <n v="5"/>
    <m/>
    <x v="2"/>
  </r>
  <r>
    <n v="2"/>
    <m/>
    <x v="0"/>
  </r>
  <r>
    <n v="2"/>
    <m/>
    <x v="0"/>
  </r>
  <r>
    <n v="3"/>
    <m/>
    <x v="2"/>
  </r>
  <r>
    <n v="2"/>
    <m/>
    <x v="0"/>
  </r>
  <r>
    <n v="5"/>
    <m/>
    <x v="0"/>
  </r>
  <r>
    <n v="5"/>
    <m/>
    <x v="3"/>
  </r>
  <r>
    <n v="3"/>
    <m/>
    <x v="3"/>
  </r>
  <r>
    <n v="3"/>
    <m/>
    <x v="0"/>
  </r>
  <r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10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69" dataDxfId="67" headerRowBorderDxfId="68" tableBorderDxfId="66" totalsRowBorderDxfId="65">
  <autoFilter ref="A1:F24"/>
  <tableColumns count="6">
    <tableColumn id="1" name="Id" dataDxfId="64"/>
    <tableColumn id="2" name="Priorytet" dataDxfId="63"/>
    <tableColumn id="3" name="Rozmiar" dataDxfId="62"/>
    <tableColumn id="4" name="Nr Sprintu" dataDxfId="61"/>
    <tableColumn id="5" name="Chcę" dataDxfId="60"/>
    <tableColumn id="6" name="Aby" dataDxfId="59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58" dataDxfId="56" headerRowBorderDxfId="57" tableBorderDxfId="55" totalsRowBorderDxfId="54">
  <autoFilter ref="B4:G24">
    <filterColumn colId="5"/>
  </autoFilter>
  <tableColumns count="6">
    <tableColumn id="1" name="SP" totalsRowFunction="sum" dataDxfId="53" totalsRowDxfId="52"/>
    <tableColumn id="2" name="Status" dataDxfId="51" totalsRowDxfId="50"/>
    <tableColumn id="3" name="Realizator" dataDxfId="49" totalsRowDxfId="48"/>
    <tableColumn id="4" name="Zakres" dataDxfId="47" totalsRowDxfId="46"/>
    <tableColumn id="5" name="Zadanie" dataDxfId="45" totalsRowDxfId="44"/>
    <tableColumn id="6" name="Kolumna1" dataDxfId="43" totalsRow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41" dataDxfId="39" headerRowBorderDxfId="40" tableBorderDxfId="38">
  <autoFilter ref="B3:G21"/>
  <tableColumns count="6">
    <tableColumn id="1" name="SP" dataDxfId="37"/>
    <tableColumn id="2" name="Status" dataDxfId="36"/>
    <tableColumn id="3" name="Realizator" dataDxfId="35"/>
    <tableColumn id="4" name="Zakres" dataDxfId="34"/>
    <tableColumn id="5" name="Zadanie" dataDxfId="33"/>
    <tableColumn id="6" name="Uwagi" dataDxfId="32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31" dataDxfId="29" headerRowBorderDxfId="30" tableBorderDxfId="28">
  <autoFilter ref="B3:G30"/>
  <tableColumns count="6">
    <tableColumn id="1" name="SP" dataDxfId="27"/>
    <tableColumn id="2" name="Status" dataDxfId="26"/>
    <tableColumn id="3" name="Realizator" dataDxfId="25"/>
    <tableColumn id="4" name="Zakres" dataDxfId="24"/>
    <tableColumn id="5" name="Zadanie" dataDxfId="23"/>
    <tableColumn id="6" name="Uwagi" dataDxfId="22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6" totalsRowShown="0" headerRowDxfId="21" dataDxfId="19" headerRowBorderDxfId="20" tableBorderDxfId="18" totalsRowBorderDxfId="17">
  <autoFilter ref="B2:G26"/>
  <tableColumns count="6">
    <tableColumn id="1" name="SP" dataDxfId="16"/>
    <tableColumn id="2" name="Status" dataDxfId="15"/>
    <tableColumn id="3" name="Realizator" dataDxfId="14"/>
    <tableColumn id="4" name="Zakres" dataDxfId="13"/>
    <tableColumn id="5" name="Zadanie" dataDxfId="12"/>
    <tableColumn id="6" name="Uwagi" dataDxfId="11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5" name="Tabela46" displayName="Tabela46" ref="B3:G36" totalsRowShown="0" headerRowDxfId="4" dataDxfId="3" headerRowBorderDxfId="1" tableBorderDxfId="2" totalsRowBorderDxfId="0">
  <autoFilter ref="B3:G36"/>
  <tableColumns count="6">
    <tableColumn id="1" name="SP" dataDxfId="10"/>
    <tableColumn id="2" name="Status" dataDxfId="9"/>
    <tableColumn id="3" name="Realizator" dataDxfId="8"/>
    <tableColumn id="4" name="Zakres" dataDxfId="7"/>
    <tableColumn id="5" name="Zadanie" dataDxfId="6"/>
    <tableColumn id="6" name="Uwagi" dataDxfId="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8" sqref="E8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6.12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 ht="25.5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143</v>
      </c>
      <c r="C3" s="36" t="s">
        <v>144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145</v>
      </c>
      <c r="B5" s="36" t="s">
        <v>143</v>
      </c>
      <c r="C5" s="36" t="s">
        <v>144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91</v>
      </c>
      <c r="B7" s="36" t="s">
        <v>92</v>
      </c>
      <c r="C7" s="36" t="s">
        <v>93</v>
      </c>
      <c r="D7" s="36"/>
      <c r="E7" s="36"/>
      <c r="F7" s="36"/>
      <c r="G7" s="36"/>
      <c r="H7" s="36"/>
      <c r="I7" s="36"/>
    </row>
    <row r="8" spans="1:9">
      <c r="A8" s="36"/>
      <c r="B8" s="36" t="s">
        <v>124</v>
      </c>
      <c r="C8" s="36" t="s">
        <v>140</v>
      </c>
      <c r="D8" s="36"/>
      <c r="E8" s="36"/>
      <c r="F8" s="36"/>
      <c r="G8" s="36"/>
      <c r="H8" s="36"/>
      <c r="I8" s="36"/>
    </row>
    <row r="9" spans="1:9">
      <c r="A9" s="36"/>
      <c r="B9" s="36" t="s">
        <v>94</v>
      </c>
      <c r="C9" s="36" t="s">
        <v>142</v>
      </c>
      <c r="D9" s="36"/>
      <c r="E9" s="36"/>
      <c r="F9" s="36"/>
      <c r="G9" s="36"/>
      <c r="H9" s="36"/>
      <c r="I9" s="36"/>
    </row>
    <row r="10" spans="1:9">
      <c r="A10" s="36"/>
      <c r="B10" s="36" t="s">
        <v>95</v>
      </c>
      <c r="C10" s="36" t="s">
        <v>141</v>
      </c>
      <c r="D10" s="36"/>
      <c r="E10" s="36"/>
      <c r="F10" s="36"/>
      <c r="G10" s="36"/>
      <c r="H10" s="36"/>
      <c r="I10" s="36"/>
    </row>
    <row r="11" spans="1:9">
      <c r="A11" s="43" t="s">
        <v>96</v>
      </c>
      <c r="B11" s="43" t="s">
        <v>97</v>
      </c>
      <c r="C11" s="43" t="s">
        <v>98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124</v>
      </c>
      <c r="C12" s="36"/>
      <c r="D12" s="36"/>
      <c r="E12" s="36"/>
      <c r="F12" s="36"/>
      <c r="G12" s="36"/>
      <c r="H12" s="36"/>
      <c r="I12" s="36"/>
    </row>
    <row r="20" spans="1:5">
      <c r="A20" t="s">
        <v>146</v>
      </c>
      <c r="B20">
        <v>99</v>
      </c>
      <c r="C20" t="s">
        <v>149</v>
      </c>
      <c r="D20">
        <v>50</v>
      </c>
      <c r="E20" t="s">
        <v>150</v>
      </c>
    </row>
    <row r="21" spans="1:5">
      <c r="A21" t="s">
        <v>147</v>
      </c>
      <c r="B21">
        <v>90</v>
      </c>
      <c r="C21" t="s">
        <v>149</v>
      </c>
      <c r="D21">
        <v>72</v>
      </c>
      <c r="E21" t="s">
        <v>150</v>
      </c>
    </row>
    <row r="23" spans="1:5">
      <c r="B23" t="s">
        <v>148</v>
      </c>
      <c r="C23" t="s">
        <v>154</v>
      </c>
    </row>
    <row r="24" spans="1:5">
      <c r="A24" t="s">
        <v>151</v>
      </c>
      <c r="B24">
        <f>(D20+D21)*50</f>
        <v>6100</v>
      </c>
      <c r="C24">
        <f>B20*D20+B21*D21</f>
        <v>11430</v>
      </c>
    </row>
    <row r="25" spans="1:5">
      <c r="A25" t="s">
        <v>152</v>
      </c>
      <c r="B25">
        <f>B20*0.1*D20+B21*0.1*D21</f>
        <v>1143</v>
      </c>
    </row>
    <row r="26" spans="1:5">
      <c r="A26" t="s">
        <v>153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  <c r="G4" s="48" t="s">
        <v>130</v>
      </c>
    </row>
    <row r="5" spans="2:7" ht="25.5">
      <c r="B5" s="1">
        <v>1</v>
      </c>
      <c r="C5" s="2" t="s">
        <v>132</v>
      </c>
      <c r="D5" s="2" t="s">
        <v>13</v>
      </c>
      <c r="E5" s="2" t="s">
        <v>99</v>
      </c>
      <c r="F5" s="30" t="s">
        <v>100</v>
      </c>
      <c r="G5" s="47"/>
    </row>
    <row r="6" spans="2:7">
      <c r="B6" s="1">
        <v>1</v>
      </c>
      <c r="C6" s="2" t="s">
        <v>132</v>
      </c>
      <c r="D6" s="2" t="s">
        <v>13</v>
      </c>
      <c r="E6" s="2" t="s">
        <v>106</v>
      </c>
      <c r="F6" s="30" t="s">
        <v>107</v>
      </c>
      <c r="G6" s="42"/>
    </row>
    <row r="7" spans="2:7">
      <c r="B7" s="1">
        <v>3</v>
      </c>
      <c r="C7" s="2" t="s">
        <v>132</v>
      </c>
      <c r="D7" s="42" t="s">
        <v>14</v>
      </c>
      <c r="E7" s="2" t="s">
        <v>106</v>
      </c>
      <c r="F7" s="30" t="s">
        <v>108</v>
      </c>
      <c r="G7" s="42"/>
    </row>
    <row r="8" spans="2:7">
      <c r="B8" s="1">
        <v>3</v>
      </c>
      <c r="C8" s="2" t="s">
        <v>132</v>
      </c>
      <c r="D8" s="42" t="s">
        <v>14</v>
      </c>
      <c r="E8" s="2" t="s">
        <v>106</v>
      </c>
      <c r="F8" s="2" t="s">
        <v>109</v>
      </c>
      <c r="G8" s="42"/>
    </row>
    <row r="9" spans="2:7">
      <c r="B9" s="41">
        <v>2</v>
      </c>
      <c r="C9" s="2" t="s">
        <v>132</v>
      </c>
      <c r="D9" s="2" t="s">
        <v>13</v>
      </c>
      <c r="E9" s="42" t="s">
        <v>110</v>
      </c>
      <c r="F9" s="2" t="s">
        <v>118</v>
      </c>
      <c r="G9" s="42"/>
    </row>
    <row r="10" spans="2:7">
      <c r="B10" s="1">
        <v>3</v>
      </c>
      <c r="C10" s="2" t="s">
        <v>132</v>
      </c>
      <c r="D10" s="42" t="s">
        <v>14</v>
      </c>
      <c r="E10" s="2" t="s">
        <v>110</v>
      </c>
      <c r="F10" s="2" t="s">
        <v>111</v>
      </c>
      <c r="G10" s="42"/>
    </row>
    <row r="11" spans="2:7">
      <c r="B11" s="1">
        <v>3</v>
      </c>
      <c r="C11" s="2" t="s">
        <v>132</v>
      </c>
      <c r="D11" s="42" t="s">
        <v>14</v>
      </c>
      <c r="E11" s="2" t="s">
        <v>110</v>
      </c>
      <c r="F11" s="2" t="s">
        <v>112</v>
      </c>
      <c r="G11" s="42"/>
    </row>
    <row r="12" spans="2:7">
      <c r="B12" s="1">
        <v>2</v>
      </c>
      <c r="C12" s="2" t="s">
        <v>132</v>
      </c>
      <c r="D12" s="2" t="s">
        <v>13</v>
      </c>
      <c r="E12" s="2" t="s">
        <v>110</v>
      </c>
      <c r="F12" s="2" t="s">
        <v>113</v>
      </c>
      <c r="G12" s="42"/>
    </row>
    <row r="13" spans="2:7">
      <c r="B13" s="41">
        <v>3</v>
      </c>
      <c r="C13" s="2" t="s">
        <v>132</v>
      </c>
      <c r="D13" s="2" t="s">
        <v>126</v>
      </c>
      <c r="E13" s="42" t="s">
        <v>110</v>
      </c>
      <c r="F13" s="2" t="s">
        <v>119</v>
      </c>
      <c r="G13" s="42" t="s">
        <v>131</v>
      </c>
    </row>
    <row r="14" spans="2:7">
      <c r="B14" s="41">
        <v>5</v>
      </c>
      <c r="C14" s="2" t="s">
        <v>132</v>
      </c>
      <c r="D14" s="42" t="s">
        <v>14</v>
      </c>
      <c r="E14" s="42" t="s">
        <v>110</v>
      </c>
      <c r="F14" s="2" t="s">
        <v>120</v>
      </c>
      <c r="G14" s="42"/>
    </row>
    <row r="15" spans="2:7">
      <c r="B15" s="1">
        <v>1</v>
      </c>
      <c r="C15" s="2" t="s">
        <v>132</v>
      </c>
      <c r="D15" s="2" t="s">
        <v>126</v>
      </c>
      <c r="E15" s="2" t="s">
        <v>15</v>
      </c>
      <c r="F15" s="2" t="s">
        <v>114</v>
      </c>
      <c r="G15" s="42"/>
    </row>
    <row r="16" spans="2:7">
      <c r="B16" s="1">
        <v>5</v>
      </c>
      <c r="C16" s="2" t="s">
        <v>86</v>
      </c>
      <c r="D16" s="2" t="s">
        <v>126</v>
      </c>
      <c r="E16" s="2" t="s">
        <v>80</v>
      </c>
      <c r="F16" s="2" t="s">
        <v>116</v>
      </c>
      <c r="G16" s="42"/>
    </row>
    <row r="17" spans="2:7">
      <c r="B17" s="1">
        <v>2</v>
      </c>
      <c r="C17" s="2" t="s">
        <v>86</v>
      </c>
      <c r="D17" s="2" t="s">
        <v>126</v>
      </c>
      <c r="E17" s="2" t="s">
        <v>80</v>
      </c>
      <c r="F17" s="2" t="s">
        <v>117</v>
      </c>
      <c r="G17" s="42"/>
    </row>
    <row r="18" spans="2:7">
      <c r="B18" s="1">
        <v>2</v>
      </c>
      <c r="C18" s="2" t="s">
        <v>132</v>
      </c>
      <c r="D18" s="2" t="s">
        <v>13</v>
      </c>
      <c r="E18" s="2" t="s">
        <v>91</v>
      </c>
      <c r="F18" s="2" t="s">
        <v>121</v>
      </c>
      <c r="G18" s="42"/>
    </row>
    <row r="19" spans="2:7">
      <c r="B19" s="1">
        <v>1</v>
      </c>
      <c r="C19" s="2" t="s">
        <v>132</v>
      </c>
      <c r="D19" s="2" t="s">
        <v>126</v>
      </c>
      <c r="E19" s="2" t="s">
        <v>122</v>
      </c>
      <c r="F19" s="2" t="s">
        <v>129</v>
      </c>
      <c r="G19" s="42"/>
    </row>
    <row r="20" spans="2:7">
      <c r="B20" s="1">
        <v>1</v>
      </c>
      <c r="C20" s="2" t="s">
        <v>132</v>
      </c>
      <c r="D20" s="2" t="s">
        <v>126</v>
      </c>
      <c r="E20" s="2" t="s">
        <v>122</v>
      </c>
      <c r="F20" s="2" t="s">
        <v>128</v>
      </c>
      <c r="G20" s="42"/>
    </row>
    <row r="21" spans="2:7">
      <c r="B21" s="41">
        <v>1</v>
      </c>
      <c r="C21" s="2" t="s">
        <v>132</v>
      </c>
      <c r="D21" s="2" t="s">
        <v>13</v>
      </c>
      <c r="E21" s="2" t="s">
        <v>122</v>
      </c>
      <c r="F21" s="2" t="s">
        <v>127</v>
      </c>
      <c r="G21" s="42"/>
    </row>
    <row r="22" spans="2:7">
      <c r="B22" s="1">
        <v>2</v>
      </c>
      <c r="C22" s="2" t="s">
        <v>132</v>
      </c>
      <c r="D22" s="2" t="s">
        <v>13</v>
      </c>
      <c r="E22" s="2" t="s">
        <v>123</v>
      </c>
      <c r="F22" s="2" t="s">
        <v>125</v>
      </c>
      <c r="G22" s="42"/>
    </row>
    <row r="23" spans="2:7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  <c r="G23" s="42"/>
    </row>
    <row r="24" spans="2:7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7">
      <c r="B4" s="55">
        <v>3</v>
      </c>
      <c r="C4" s="55" t="s">
        <v>86</v>
      </c>
      <c r="D4" s="55" t="s">
        <v>126</v>
      </c>
      <c r="E4" s="55" t="s">
        <v>80</v>
      </c>
      <c r="F4" s="55" t="s">
        <v>116</v>
      </c>
      <c r="G4" s="56"/>
    </row>
    <row r="5" spans="2:7">
      <c r="B5" s="55">
        <v>2</v>
      </c>
      <c r="C5" s="55" t="s">
        <v>86</v>
      </c>
      <c r="D5" s="55" t="s">
        <v>126</v>
      </c>
      <c r="E5" s="55" t="s">
        <v>80</v>
      </c>
      <c r="F5" s="55" t="s">
        <v>117</v>
      </c>
      <c r="G5" s="56"/>
    </row>
    <row r="6" spans="2:7">
      <c r="B6" s="55"/>
      <c r="C6" s="55" t="s">
        <v>73</v>
      </c>
      <c r="D6" s="55"/>
      <c r="E6" s="55" t="s">
        <v>110</v>
      </c>
      <c r="F6" s="55" t="s">
        <v>134</v>
      </c>
      <c r="G6" s="56"/>
    </row>
    <row r="7" spans="2:7">
      <c r="B7" s="55"/>
      <c r="C7" s="55"/>
      <c r="D7" s="55"/>
      <c r="E7" s="55" t="s">
        <v>110</v>
      </c>
      <c r="F7" s="55"/>
      <c r="G7" s="56"/>
    </row>
    <row r="8" spans="2:7">
      <c r="B8" s="55"/>
      <c r="C8" s="55"/>
      <c r="D8" s="55"/>
      <c r="E8" s="55" t="s">
        <v>156</v>
      </c>
      <c r="F8" s="55" t="s">
        <v>157</v>
      </c>
      <c r="G8" s="56"/>
    </row>
    <row r="9" spans="2:7">
      <c r="B9" s="55"/>
      <c r="C9" s="55"/>
      <c r="D9" s="55"/>
      <c r="E9" s="55" t="s">
        <v>156</v>
      </c>
      <c r="F9" s="55" t="s">
        <v>158</v>
      </c>
      <c r="G9" s="56"/>
    </row>
    <row r="10" spans="2:7">
      <c r="B10" s="55"/>
      <c r="C10" s="55"/>
      <c r="D10" s="55"/>
      <c r="E10" s="55" t="s">
        <v>135</v>
      </c>
      <c r="F10" s="55" t="s">
        <v>136</v>
      </c>
      <c r="G10" s="56"/>
    </row>
    <row r="11" spans="2:7">
      <c r="B11" s="55"/>
      <c r="C11" s="55" t="s">
        <v>73</v>
      </c>
      <c r="D11" s="55"/>
      <c r="E11" s="55" t="s">
        <v>138</v>
      </c>
      <c r="F11" s="55" t="s">
        <v>137</v>
      </c>
      <c r="G11" s="56"/>
    </row>
    <row r="12" spans="2:7">
      <c r="B12" s="55"/>
      <c r="C12" s="55"/>
      <c r="D12" s="55"/>
      <c r="E12" s="55" t="s">
        <v>138</v>
      </c>
      <c r="F12" s="55" t="s">
        <v>139</v>
      </c>
      <c r="G12" s="56"/>
    </row>
    <row r="13" spans="2:7">
      <c r="B13" s="55"/>
      <c r="C13" s="55"/>
      <c r="D13" s="55"/>
      <c r="E13" s="55" t="s">
        <v>138</v>
      </c>
      <c r="F13" s="55" t="s">
        <v>155</v>
      </c>
      <c r="G13" s="56"/>
    </row>
    <row r="14" spans="2:7">
      <c r="B14" s="55"/>
      <c r="C14" s="55" t="s">
        <v>73</v>
      </c>
      <c r="D14" s="55"/>
      <c r="E14" s="55" t="s">
        <v>138</v>
      </c>
      <c r="F14" s="55" t="s">
        <v>159</v>
      </c>
      <c r="G14" s="56"/>
    </row>
    <row r="15" spans="2:7">
      <c r="B15" s="55">
        <v>3</v>
      </c>
      <c r="C15" s="55" t="s">
        <v>86</v>
      </c>
      <c r="D15" s="55" t="s">
        <v>13</v>
      </c>
      <c r="E15" s="55" t="s">
        <v>19</v>
      </c>
      <c r="F15" s="57" t="s">
        <v>21</v>
      </c>
      <c r="G15" s="56"/>
    </row>
    <row r="16" spans="2:7">
      <c r="B16" s="55">
        <v>3</v>
      </c>
      <c r="C16" s="55" t="s">
        <v>86</v>
      </c>
      <c r="D16" s="55" t="s">
        <v>13</v>
      </c>
      <c r="E16" s="55" t="s">
        <v>19</v>
      </c>
      <c r="F16" s="57" t="s">
        <v>22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I5" sqref="I5:J9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9.125" customWidth="1"/>
  </cols>
  <sheetData>
    <row r="1" spans="2:10">
      <c r="B1" t="s">
        <v>178</v>
      </c>
      <c r="D1" t="s">
        <v>179</v>
      </c>
    </row>
    <row r="3" spans="2:10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10">
      <c r="B4" s="55">
        <v>3</v>
      </c>
      <c r="C4" s="55" t="s">
        <v>88</v>
      </c>
      <c r="D4" s="55" t="s">
        <v>79</v>
      </c>
      <c r="E4" s="55" t="s">
        <v>80</v>
      </c>
      <c r="F4" s="55" t="s">
        <v>116</v>
      </c>
      <c r="G4" s="56"/>
    </row>
    <row r="5" spans="2:10">
      <c r="B5" s="55">
        <v>2</v>
      </c>
      <c r="C5" s="55"/>
      <c r="D5" s="55" t="s">
        <v>79</v>
      </c>
      <c r="E5" s="55" t="s">
        <v>80</v>
      </c>
      <c r="F5" s="55" t="s">
        <v>117</v>
      </c>
      <c r="G5" s="56"/>
      <c r="I5" s="58" t="s">
        <v>174</v>
      </c>
      <c r="J5" t="s">
        <v>176</v>
      </c>
    </row>
    <row r="6" spans="2:10">
      <c r="B6" s="55">
        <v>5</v>
      </c>
      <c r="C6" s="55"/>
      <c r="D6" s="55" t="s">
        <v>168</v>
      </c>
      <c r="E6" s="55" t="s">
        <v>110</v>
      </c>
      <c r="F6" s="55" t="s">
        <v>160</v>
      </c>
      <c r="G6" s="56"/>
      <c r="I6" s="59" t="s">
        <v>13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79</v>
      </c>
      <c r="J7" s="60">
        <v>35</v>
      </c>
    </row>
    <row r="8" spans="2:10">
      <c r="B8" s="55">
        <v>5</v>
      </c>
      <c r="C8" s="55" t="s">
        <v>88</v>
      </c>
      <c r="D8" s="55" t="s">
        <v>79</v>
      </c>
      <c r="E8" s="55" t="s">
        <v>135</v>
      </c>
      <c r="F8" s="55" t="s">
        <v>170</v>
      </c>
      <c r="G8" s="56"/>
      <c r="I8" s="59" t="s">
        <v>168</v>
      </c>
      <c r="J8" s="60">
        <v>10</v>
      </c>
    </row>
    <row r="9" spans="2:10">
      <c r="B9" s="55">
        <v>5</v>
      </c>
      <c r="C9" s="55" t="s">
        <v>132</v>
      </c>
      <c r="D9" s="55" t="s">
        <v>79</v>
      </c>
      <c r="E9" s="55" t="s">
        <v>135</v>
      </c>
      <c r="F9" s="55" t="s">
        <v>171</v>
      </c>
      <c r="G9" s="56"/>
      <c r="I9" s="59" t="s">
        <v>175</v>
      </c>
      <c r="J9" s="60">
        <v>73</v>
      </c>
    </row>
    <row r="10" spans="2:10">
      <c r="B10" s="55">
        <v>5</v>
      </c>
      <c r="C10" s="55" t="s">
        <v>132</v>
      </c>
      <c r="D10" s="55" t="s">
        <v>79</v>
      </c>
      <c r="E10" s="55" t="s">
        <v>135</v>
      </c>
      <c r="F10" s="55" t="s">
        <v>172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132</v>
      </c>
      <c r="D12" s="55" t="s">
        <v>79</v>
      </c>
      <c r="E12" s="55" t="s">
        <v>138</v>
      </c>
      <c r="F12" s="55" t="s">
        <v>139</v>
      </c>
      <c r="G12" s="56"/>
    </row>
    <row r="13" spans="2:10">
      <c r="B13" s="55">
        <v>5</v>
      </c>
      <c r="C13" s="55"/>
      <c r="D13" s="55" t="s">
        <v>13</v>
      </c>
      <c r="E13" s="55" t="s">
        <v>138</v>
      </c>
      <c r="F13" s="55" t="s">
        <v>139</v>
      </c>
      <c r="G13" s="56"/>
    </row>
    <row r="14" spans="2:10">
      <c r="B14" s="55">
        <v>5</v>
      </c>
      <c r="C14" s="55" t="s">
        <v>132</v>
      </c>
      <c r="D14" s="55" t="s">
        <v>79</v>
      </c>
      <c r="E14" s="55" t="s">
        <v>138</v>
      </c>
      <c r="F14" s="55" t="s">
        <v>155</v>
      </c>
      <c r="G14" s="56"/>
    </row>
    <row r="15" spans="2:10">
      <c r="B15" s="55">
        <v>3</v>
      </c>
      <c r="C15" s="55" t="s">
        <v>88</v>
      </c>
      <c r="D15" s="55" t="s">
        <v>79</v>
      </c>
      <c r="E15" s="55" t="s">
        <v>138</v>
      </c>
      <c r="F15" s="55" t="s">
        <v>159</v>
      </c>
      <c r="G15" s="56"/>
    </row>
    <row r="16" spans="2:10">
      <c r="B16" s="55">
        <v>2</v>
      </c>
      <c r="C16" s="55" t="s">
        <v>132</v>
      </c>
      <c r="D16" s="55" t="s">
        <v>79</v>
      </c>
      <c r="E16" s="55" t="s">
        <v>138</v>
      </c>
      <c r="F16" s="55" t="s">
        <v>167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88</v>
      </c>
      <c r="D18" s="55" t="s">
        <v>168</v>
      </c>
      <c r="E18" s="55" t="s">
        <v>165</v>
      </c>
      <c r="F18" s="55" t="s">
        <v>173</v>
      </c>
      <c r="G18" s="56"/>
    </row>
    <row r="19" spans="2:7">
      <c r="B19" s="55">
        <v>2</v>
      </c>
      <c r="C19" s="55" t="s">
        <v>88</v>
      </c>
      <c r="D19" s="55" t="s">
        <v>13</v>
      </c>
      <c r="E19" s="55" t="s">
        <v>106</v>
      </c>
      <c r="F19" s="55" t="s">
        <v>177</v>
      </c>
      <c r="G19" s="56"/>
    </row>
    <row r="20" spans="2:7">
      <c r="B20" s="55">
        <v>2</v>
      </c>
      <c r="C20" s="55" t="s">
        <v>88</v>
      </c>
      <c r="D20" s="55" t="s">
        <v>13</v>
      </c>
      <c r="E20" s="55" t="s">
        <v>169</v>
      </c>
      <c r="F20" s="55" t="s">
        <v>166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13</v>
      </c>
      <c r="E22" s="55" t="s">
        <v>17</v>
      </c>
      <c r="F22" s="55" t="s">
        <v>161</v>
      </c>
      <c r="G22" s="56"/>
    </row>
    <row r="23" spans="2:7">
      <c r="B23" s="55">
        <v>2</v>
      </c>
      <c r="C23" s="55"/>
      <c r="D23" s="55" t="s">
        <v>13</v>
      </c>
      <c r="E23" s="55" t="s">
        <v>17</v>
      </c>
      <c r="F23" s="55" t="s">
        <v>162</v>
      </c>
      <c r="G23" s="56"/>
    </row>
    <row r="24" spans="2:7">
      <c r="B24" s="55">
        <v>3</v>
      </c>
      <c r="C24" s="55"/>
      <c r="D24" s="55" t="s">
        <v>13</v>
      </c>
      <c r="E24" s="55" t="s">
        <v>17</v>
      </c>
      <c r="F24" s="55" t="s">
        <v>163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13</v>
      </c>
      <c r="E26" s="55" t="s">
        <v>19</v>
      </c>
      <c r="F26" s="57" t="s">
        <v>21</v>
      </c>
      <c r="G26" s="56"/>
    </row>
    <row r="27" spans="2:7">
      <c r="B27" s="55">
        <v>3</v>
      </c>
      <c r="C27" s="55"/>
      <c r="D27" s="55" t="s">
        <v>13</v>
      </c>
      <c r="E27" s="55" t="s">
        <v>19</v>
      </c>
      <c r="F27" s="57" t="s">
        <v>22</v>
      </c>
      <c r="G27" s="56"/>
    </row>
    <row r="28" spans="2:7">
      <c r="B28" s="55">
        <v>3</v>
      </c>
      <c r="C28" s="55"/>
      <c r="D28" s="55" t="s">
        <v>13</v>
      </c>
      <c r="E28" s="55" t="s">
        <v>19</v>
      </c>
      <c r="F28" s="57" t="s">
        <v>164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J26"/>
  <sheetViews>
    <sheetView topLeftCell="A4" workbookViewId="0">
      <selection activeCell="F23" sqref="F23"/>
    </sheetView>
  </sheetViews>
  <sheetFormatPr defaultRowHeight="14.25"/>
  <cols>
    <col min="1" max="1" width="3.75" customWidth="1"/>
    <col min="4" max="4" width="9.125" customWidth="1"/>
    <col min="5" max="5" width="9.875" customWidth="1"/>
    <col min="6" max="6" width="47.375" customWidth="1"/>
    <col min="7" max="7" width="8.5" customWidth="1"/>
    <col min="9" max="9" width="15" customWidth="1"/>
    <col min="10" max="10" width="9.125" customWidth="1"/>
    <col min="11" max="12" width="14.75" bestFit="1" customWidth="1"/>
    <col min="13" max="13" width="12.5" bestFit="1" customWidth="1"/>
  </cols>
  <sheetData>
    <row r="2" spans="2:10" ht="15" thickBot="1">
      <c r="B2" s="61" t="s">
        <v>23</v>
      </c>
      <c r="C2" s="61" t="s">
        <v>9</v>
      </c>
      <c r="D2" s="62" t="s">
        <v>10</v>
      </c>
      <c r="E2" s="63" t="s">
        <v>18</v>
      </c>
      <c r="F2" s="64" t="s">
        <v>8</v>
      </c>
      <c r="G2" s="64" t="s">
        <v>133</v>
      </c>
    </row>
    <row r="3" spans="2:10">
      <c r="B3" s="65">
        <v>5</v>
      </c>
      <c r="C3" s="55"/>
      <c r="D3" s="55" t="s">
        <v>13</v>
      </c>
      <c r="E3" s="55" t="s">
        <v>17</v>
      </c>
      <c r="F3" s="55" t="s">
        <v>161</v>
      </c>
      <c r="G3" s="56"/>
    </row>
    <row r="4" spans="2:10">
      <c r="B4" s="65">
        <v>2</v>
      </c>
      <c r="C4" s="55"/>
      <c r="D4" s="55" t="s">
        <v>13</v>
      </c>
      <c r="E4" s="55" t="s">
        <v>17</v>
      </c>
      <c r="F4" s="55" t="s">
        <v>162</v>
      </c>
      <c r="G4" s="56"/>
    </row>
    <row r="5" spans="2:10">
      <c r="B5" s="65">
        <v>3</v>
      </c>
      <c r="C5" s="55"/>
      <c r="D5" s="55" t="s">
        <v>13</v>
      </c>
      <c r="E5" s="55" t="s">
        <v>17</v>
      </c>
      <c r="F5" s="55" t="s">
        <v>163</v>
      </c>
      <c r="G5" s="56"/>
      <c r="I5" s="58" t="s">
        <v>174</v>
      </c>
      <c r="J5" t="s">
        <v>176</v>
      </c>
    </row>
    <row r="6" spans="2:10">
      <c r="B6" s="65"/>
      <c r="C6" s="55"/>
      <c r="D6" s="55"/>
      <c r="E6" s="55"/>
      <c r="F6" s="55"/>
      <c r="G6" s="56"/>
      <c r="I6" s="59" t="s">
        <v>13</v>
      </c>
      <c r="J6" s="60">
        <v>40</v>
      </c>
    </row>
    <row r="7" spans="2:10">
      <c r="B7" s="65">
        <v>3</v>
      </c>
      <c r="C7" s="55"/>
      <c r="D7" s="55" t="s">
        <v>13</v>
      </c>
      <c r="E7" s="55" t="s">
        <v>19</v>
      </c>
      <c r="F7" s="57" t="s">
        <v>21</v>
      </c>
      <c r="G7" s="56"/>
      <c r="I7" s="59" t="s">
        <v>79</v>
      </c>
      <c r="J7" s="60">
        <v>10</v>
      </c>
    </row>
    <row r="8" spans="2:10">
      <c r="B8" s="65">
        <v>3</v>
      </c>
      <c r="C8" s="55" t="s">
        <v>88</v>
      </c>
      <c r="D8" s="55" t="s">
        <v>13</v>
      </c>
      <c r="E8" s="55" t="s">
        <v>19</v>
      </c>
      <c r="F8" s="57" t="s">
        <v>22</v>
      </c>
      <c r="G8" s="56"/>
      <c r="I8" s="59" t="s">
        <v>168</v>
      </c>
      <c r="J8" s="60">
        <v>14</v>
      </c>
    </row>
    <row r="9" spans="2:10">
      <c r="B9" s="65">
        <v>3</v>
      </c>
      <c r="C9" s="55"/>
      <c r="D9" s="55" t="s">
        <v>13</v>
      </c>
      <c r="E9" s="55" t="s">
        <v>19</v>
      </c>
      <c r="F9" s="57" t="s">
        <v>164</v>
      </c>
      <c r="G9" s="56"/>
      <c r="I9" s="59" t="s">
        <v>196</v>
      </c>
      <c r="J9" s="60"/>
    </row>
    <row r="10" spans="2:10">
      <c r="B10" s="65"/>
      <c r="C10" s="55"/>
      <c r="D10" s="55"/>
      <c r="E10" s="55"/>
      <c r="F10" s="57"/>
      <c r="G10" s="56"/>
      <c r="I10" s="59" t="s">
        <v>175</v>
      </c>
      <c r="J10" s="60">
        <v>64</v>
      </c>
    </row>
    <row r="11" spans="2:10">
      <c r="B11" s="65">
        <v>2</v>
      </c>
      <c r="C11" s="55"/>
      <c r="D11" s="55" t="s">
        <v>79</v>
      </c>
      <c r="E11" s="55" t="s">
        <v>80</v>
      </c>
      <c r="F11" s="57" t="s">
        <v>117</v>
      </c>
      <c r="G11" s="56"/>
    </row>
    <row r="12" spans="2:10">
      <c r="B12" s="65">
        <v>3</v>
      </c>
      <c r="C12" s="55"/>
      <c r="D12" s="55" t="s">
        <v>168</v>
      </c>
      <c r="E12" s="55" t="s">
        <v>110</v>
      </c>
      <c r="F12" s="57" t="s">
        <v>188</v>
      </c>
      <c r="G12" s="56"/>
    </row>
    <row r="13" spans="2:10">
      <c r="B13" s="65">
        <v>5</v>
      </c>
      <c r="C13" s="55"/>
      <c r="D13" s="55" t="s">
        <v>13</v>
      </c>
      <c r="E13" s="55" t="s">
        <v>138</v>
      </c>
      <c r="F13" s="57" t="s">
        <v>139</v>
      </c>
      <c r="G13" s="56"/>
    </row>
    <row r="14" spans="2:10">
      <c r="B14" s="65"/>
      <c r="C14" s="55"/>
      <c r="D14" s="55"/>
      <c r="E14" s="55"/>
      <c r="F14" s="57"/>
      <c r="G14" s="56"/>
    </row>
    <row r="15" spans="2:10" ht="25.5">
      <c r="B15" s="65">
        <v>2</v>
      </c>
      <c r="C15" s="55"/>
      <c r="D15" s="55" t="s">
        <v>13</v>
      </c>
      <c r="E15" s="55" t="s">
        <v>156</v>
      </c>
      <c r="F15" s="57" t="s">
        <v>192</v>
      </c>
      <c r="G15" s="56"/>
    </row>
    <row r="16" spans="2:10">
      <c r="B16" s="65">
        <v>3</v>
      </c>
      <c r="C16" s="55" t="s">
        <v>88</v>
      </c>
      <c r="D16" s="55" t="s">
        <v>168</v>
      </c>
      <c r="E16" s="55" t="s">
        <v>156</v>
      </c>
      <c r="F16" s="57" t="s">
        <v>180</v>
      </c>
      <c r="G16" s="56"/>
    </row>
    <row r="17" spans="2:7">
      <c r="B17" s="65">
        <v>5</v>
      </c>
      <c r="C17" s="55"/>
      <c r="D17" s="55" t="s">
        <v>79</v>
      </c>
      <c r="E17" s="55" t="s">
        <v>122</v>
      </c>
      <c r="F17" s="57" t="s">
        <v>181</v>
      </c>
      <c r="G17" s="56"/>
    </row>
    <row r="18" spans="2:7">
      <c r="B18" s="65">
        <v>2</v>
      </c>
      <c r="C18" s="55"/>
      <c r="D18" s="55" t="s">
        <v>13</v>
      </c>
      <c r="E18" s="55" t="s">
        <v>169</v>
      </c>
      <c r="F18" s="57" t="s">
        <v>182</v>
      </c>
      <c r="G18" s="56"/>
    </row>
    <row r="19" spans="2:7">
      <c r="B19" s="65">
        <v>2</v>
      </c>
      <c r="C19" s="55" t="s">
        <v>88</v>
      </c>
      <c r="D19" s="55" t="s">
        <v>13</v>
      </c>
      <c r="E19" s="55" t="s">
        <v>183</v>
      </c>
      <c r="F19" s="57" t="s">
        <v>184</v>
      </c>
      <c r="G19" s="56"/>
    </row>
    <row r="20" spans="2:7" ht="25.5">
      <c r="B20" s="65">
        <v>3</v>
      </c>
      <c r="C20" s="55"/>
      <c r="D20" s="55" t="s">
        <v>79</v>
      </c>
      <c r="E20" s="55" t="s">
        <v>183</v>
      </c>
      <c r="F20" s="57" t="s">
        <v>193</v>
      </c>
      <c r="G20" s="56"/>
    </row>
    <row r="21" spans="2:7">
      <c r="B21" s="65">
        <v>2</v>
      </c>
      <c r="C21" s="55"/>
      <c r="D21" s="55" t="s">
        <v>13</v>
      </c>
      <c r="E21" s="55" t="s">
        <v>185</v>
      </c>
      <c r="F21" s="57" t="s">
        <v>186</v>
      </c>
      <c r="G21" s="56"/>
    </row>
    <row r="22" spans="2:7">
      <c r="B22" s="65">
        <v>5</v>
      </c>
      <c r="C22" s="55"/>
      <c r="D22" s="55" t="s">
        <v>13</v>
      </c>
      <c r="E22" s="55" t="s">
        <v>185</v>
      </c>
      <c r="F22" s="57" t="s">
        <v>187</v>
      </c>
      <c r="G22" s="56"/>
    </row>
    <row r="23" spans="2:7">
      <c r="B23" s="65">
        <v>5</v>
      </c>
      <c r="C23" s="55"/>
      <c r="D23" s="55" t="s">
        <v>168</v>
      </c>
      <c r="E23" s="55" t="s">
        <v>189</v>
      </c>
      <c r="F23" s="57" t="s">
        <v>194</v>
      </c>
      <c r="G23" s="56"/>
    </row>
    <row r="24" spans="2:7">
      <c r="B24" s="70">
        <v>3</v>
      </c>
      <c r="C24" s="71"/>
      <c r="D24" s="55" t="s">
        <v>168</v>
      </c>
      <c r="E24" s="55" t="s">
        <v>189</v>
      </c>
      <c r="F24" s="57" t="s">
        <v>195</v>
      </c>
      <c r="G24" s="68"/>
    </row>
    <row r="25" spans="2:7">
      <c r="B25" s="65">
        <v>3</v>
      </c>
      <c r="C25" s="55" t="s">
        <v>88</v>
      </c>
      <c r="D25" s="55" t="s">
        <v>13</v>
      </c>
      <c r="E25" s="55" t="s">
        <v>190</v>
      </c>
      <c r="F25" s="57" t="s">
        <v>191</v>
      </c>
      <c r="G25" s="56"/>
    </row>
    <row r="26" spans="2:7">
      <c r="B26" s="66"/>
      <c r="C26" s="67"/>
      <c r="D26" s="67"/>
      <c r="E26" s="67"/>
      <c r="F26" s="54"/>
      <c r="G26" s="69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3:G38"/>
  <sheetViews>
    <sheetView tabSelected="1" topLeftCell="A10" workbookViewId="0">
      <selection activeCell="B33" sqref="B33"/>
    </sheetView>
  </sheetViews>
  <sheetFormatPr defaultRowHeight="14.25"/>
  <cols>
    <col min="4" max="4" width="12.625" customWidth="1"/>
    <col min="5" max="5" width="9.25" customWidth="1"/>
    <col min="6" max="6" width="60" bestFit="1" customWidth="1"/>
  </cols>
  <sheetData>
    <row r="3" spans="2:7">
      <c r="B3" s="77" t="s">
        <v>23</v>
      </c>
      <c r="C3" s="77" t="s">
        <v>9</v>
      </c>
      <c r="D3" s="76" t="s">
        <v>10</v>
      </c>
      <c r="E3" s="76" t="s">
        <v>18</v>
      </c>
      <c r="F3" s="75" t="s">
        <v>8</v>
      </c>
      <c r="G3" s="75" t="s">
        <v>133</v>
      </c>
    </row>
    <row r="4" spans="2:7">
      <c r="B4" s="2">
        <v>5</v>
      </c>
      <c r="C4" s="2"/>
      <c r="D4" s="2" t="s">
        <v>13</v>
      </c>
      <c r="E4" s="2" t="s">
        <v>17</v>
      </c>
      <c r="F4" s="2" t="s">
        <v>205</v>
      </c>
      <c r="G4" s="72"/>
    </row>
    <row r="5" spans="2:7">
      <c r="B5" s="2">
        <v>2</v>
      </c>
      <c r="C5" s="2"/>
      <c r="D5" s="2" t="s">
        <v>13</v>
      </c>
      <c r="E5" s="2" t="s">
        <v>17</v>
      </c>
      <c r="F5" s="2" t="s">
        <v>162</v>
      </c>
      <c r="G5" s="72"/>
    </row>
    <row r="6" spans="2:7">
      <c r="B6" s="2">
        <v>3</v>
      </c>
      <c r="C6" s="2"/>
      <c r="D6" s="2" t="s">
        <v>13</v>
      </c>
      <c r="E6" s="2" t="s">
        <v>17</v>
      </c>
      <c r="F6" s="2" t="s">
        <v>204</v>
      </c>
      <c r="G6" s="72"/>
    </row>
    <row r="7" spans="2:7">
      <c r="B7" s="2"/>
      <c r="C7" s="2"/>
      <c r="D7" s="2"/>
      <c r="E7" s="2"/>
      <c r="F7" s="72"/>
      <c r="G7" s="72"/>
    </row>
    <row r="8" spans="2:7">
      <c r="B8" s="2">
        <v>3</v>
      </c>
      <c r="C8" s="2"/>
      <c r="D8" s="2" t="s">
        <v>13</v>
      </c>
      <c r="E8" s="2" t="s">
        <v>19</v>
      </c>
      <c r="F8" s="30" t="s">
        <v>21</v>
      </c>
      <c r="G8" s="72"/>
    </row>
    <row r="9" spans="2:7">
      <c r="B9" s="2">
        <v>3</v>
      </c>
      <c r="C9" s="2"/>
      <c r="D9" s="2" t="s">
        <v>13</v>
      </c>
      <c r="E9" s="2" t="s">
        <v>19</v>
      </c>
      <c r="F9" s="30" t="s">
        <v>164</v>
      </c>
      <c r="G9" s="72"/>
    </row>
    <row r="10" spans="2:7">
      <c r="B10" s="2"/>
      <c r="C10" s="2"/>
      <c r="D10" s="2"/>
      <c r="E10" s="2"/>
      <c r="F10" s="72"/>
      <c r="G10" s="72"/>
    </row>
    <row r="11" spans="2:7">
      <c r="B11" s="2">
        <v>2</v>
      </c>
      <c r="C11" s="2"/>
      <c r="D11" s="2" t="s">
        <v>79</v>
      </c>
      <c r="E11" s="2" t="s">
        <v>80</v>
      </c>
      <c r="F11" s="2" t="s">
        <v>117</v>
      </c>
      <c r="G11" s="72"/>
    </row>
    <row r="12" spans="2:7">
      <c r="B12" s="2"/>
      <c r="C12" s="2"/>
      <c r="D12" s="2"/>
      <c r="E12" s="2"/>
      <c r="F12" s="2"/>
      <c r="G12" s="73"/>
    </row>
    <row r="13" spans="2:7">
      <c r="B13" s="2">
        <v>3</v>
      </c>
      <c r="C13" s="2"/>
      <c r="D13" s="2" t="s">
        <v>168</v>
      </c>
      <c r="E13" s="2" t="s">
        <v>110</v>
      </c>
      <c r="F13" s="2" t="s">
        <v>188</v>
      </c>
      <c r="G13" s="73"/>
    </row>
    <row r="14" spans="2:7">
      <c r="B14" s="2">
        <v>5</v>
      </c>
      <c r="C14" s="2"/>
      <c r="D14" s="2" t="s">
        <v>13</v>
      </c>
      <c r="E14" s="2" t="s">
        <v>138</v>
      </c>
      <c r="F14" s="2" t="s">
        <v>139</v>
      </c>
      <c r="G14" s="73"/>
    </row>
    <row r="15" spans="2:7">
      <c r="B15" s="2">
        <v>3</v>
      </c>
      <c r="C15" s="2"/>
      <c r="D15" s="2"/>
      <c r="E15" s="2" t="s">
        <v>80</v>
      </c>
      <c r="F15" s="72" t="s">
        <v>203</v>
      </c>
      <c r="G15" s="73"/>
    </row>
    <row r="16" spans="2:7">
      <c r="B16" s="2"/>
      <c r="C16" s="2"/>
      <c r="D16" s="2"/>
      <c r="E16" s="2"/>
      <c r="F16" s="72"/>
      <c r="G16" s="73"/>
    </row>
    <row r="17" spans="2:7">
      <c r="B17" s="2">
        <v>2</v>
      </c>
      <c r="C17" s="2"/>
      <c r="D17" s="2"/>
      <c r="E17" s="2" t="s">
        <v>156</v>
      </c>
      <c r="F17" s="72" t="s">
        <v>192</v>
      </c>
      <c r="G17" s="73"/>
    </row>
    <row r="18" spans="2:7">
      <c r="B18" s="2">
        <v>5</v>
      </c>
      <c r="C18" s="2"/>
      <c r="D18" s="2"/>
      <c r="E18" s="2" t="s">
        <v>122</v>
      </c>
      <c r="F18" s="72" t="s">
        <v>181</v>
      </c>
      <c r="G18" s="73"/>
    </row>
    <row r="19" spans="2:7">
      <c r="B19" s="2">
        <v>2</v>
      </c>
      <c r="C19" s="2"/>
      <c r="D19" s="2"/>
      <c r="E19" s="2" t="s">
        <v>169</v>
      </c>
      <c r="F19" s="72" t="s">
        <v>182</v>
      </c>
      <c r="G19" s="73"/>
    </row>
    <row r="20" spans="2:7">
      <c r="B20" s="2">
        <v>3</v>
      </c>
      <c r="C20" s="2"/>
      <c r="D20" s="2"/>
      <c r="E20" s="2" t="s">
        <v>183</v>
      </c>
      <c r="F20" s="72" t="s">
        <v>202</v>
      </c>
      <c r="G20" s="73"/>
    </row>
    <row r="21" spans="2:7">
      <c r="B21" s="1">
        <v>5</v>
      </c>
      <c r="C21" s="2"/>
      <c r="D21" s="2"/>
      <c r="E21" s="2" t="s">
        <v>183</v>
      </c>
      <c r="F21" s="72" t="s">
        <v>201</v>
      </c>
      <c r="G21" s="74"/>
    </row>
    <row r="22" spans="2:7">
      <c r="B22" s="2">
        <v>2</v>
      </c>
      <c r="C22" s="2"/>
      <c r="D22" s="2"/>
      <c r="E22" s="2" t="s">
        <v>185</v>
      </c>
      <c r="F22" s="72" t="s">
        <v>186</v>
      </c>
      <c r="G22" s="73"/>
    </row>
    <row r="23" spans="2:7">
      <c r="B23" s="2">
        <v>5</v>
      </c>
      <c r="C23" s="2"/>
      <c r="D23" s="2"/>
      <c r="E23" s="2" t="s">
        <v>185</v>
      </c>
      <c r="F23" s="72" t="s">
        <v>187</v>
      </c>
      <c r="G23" s="73"/>
    </row>
    <row r="24" spans="2:7">
      <c r="B24" s="2"/>
      <c r="C24" s="2"/>
      <c r="D24" s="2"/>
      <c r="E24" s="2"/>
      <c r="F24" s="72"/>
      <c r="G24" s="73"/>
    </row>
    <row r="25" spans="2:7">
      <c r="B25" s="2">
        <v>3</v>
      </c>
      <c r="C25" s="2"/>
      <c r="D25" s="2"/>
      <c r="E25" s="2" t="s">
        <v>189</v>
      </c>
      <c r="F25" s="72" t="s">
        <v>206</v>
      </c>
      <c r="G25" s="73"/>
    </row>
    <row r="26" spans="2:7">
      <c r="B26" s="2">
        <v>3</v>
      </c>
      <c r="C26" s="2"/>
      <c r="D26" s="2"/>
      <c r="E26" s="2" t="s">
        <v>189</v>
      </c>
      <c r="F26" s="72" t="s">
        <v>207</v>
      </c>
      <c r="G26" s="73"/>
    </row>
    <row r="27" spans="2:7">
      <c r="B27" s="2">
        <v>2</v>
      </c>
      <c r="C27" s="2"/>
      <c r="D27" s="2"/>
      <c r="E27" s="2" t="s">
        <v>189</v>
      </c>
      <c r="F27" s="72" t="s">
        <v>208</v>
      </c>
      <c r="G27" s="73"/>
    </row>
    <row r="28" spans="2:7">
      <c r="B28" s="1">
        <v>3</v>
      </c>
      <c r="C28" s="2"/>
      <c r="D28" s="2"/>
      <c r="E28" s="2" t="s">
        <v>189</v>
      </c>
      <c r="F28" s="72" t="s">
        <v>200</v>
      </c>
      <c r="G28" s="74"/>
    </row>
    <row r="29" spans="2:7">
      <c r="B29" s="2">
        <v>2</v>
      </c>
      <c r="C29" s="2"/>
      <c r="D29" s="2"/>
      <c r="E29" s="2" t="s">
        <v>189</v>
      </c>
      <c r="F29" s="30" t="s">
        <v>209</v>
      </c>
      <c r="G29" s="73"/>
    </row>
    <row r="30" spans="2:7">
      <c r="B30" s="1"/>
      <c r="C30" s="2"/>
      <c r="D30" s="2"/>
      <c r="E30" s="2"/>
      <c r="F30" s="30"/>
      <c r="G30" s="74"/>
    </row>
    <row r="31" spans="2:7">
      <c r="B31" s="2">
        <v>3</v>
      </c>
      <c r="C31" s="2"/>
      <c r="D31" s="2"/>
      <c r="E31" s="2" t="s">
        <v>198</v>
      </c>
      <c r="F31" s="72" t="s">
        <v>199</v>
      </c>
      <c r="G31" s="73"/>
    </row>
    <row r="32" spans="2:7">
      <c r="B32" s="2">
        <v>2</v>
      </c>
      <c r="C32" s="2"/>
      <c r="D32" s="2"/>
      <c r="E32" s="2" t="s">
        <v>198</v>
      </c>
      <c r="F32" s="72" t="s">
        <v>197</v>
      </c>
      <c r="G32" s="73"/>
    </row>
    <row r="33" spans="2:7">
      <c r="B33" s="2"/>
      <c r="C33" s="2"/>
      <c r="D33" s="2"/>
      <c r="E33" s="2"/>
      <c r="F33" s="72"/>
      <c r="G33" s="73"/>
    </row>
    <row r="34" spans="2:7">
      <c r="B34" s="2"/>
      <c r="C34" s="2"/>
      <c r="D34" s="2"/>
      <c r="E34" s="2"/>
      <c r="F34" s="72"/>
      <c r="G34" s="73"/>
    </row>
    <row r="35" spans="2:7">
      <c r="B35" s="2"/>
      <c r="C35" s="2"/>
      <c r="D35" s="2"/>
      <c r="E35" s="2"/>
      <c r="F35" s="72"/>
      <c r="G35" s="73"/>
    </row>
    <row r="36" spans="2:7">
      <c r="B36" s="2"/>
      <c r="C36" s="2"/>
      <c r="D36" s="2"/>
      <c r="E36" s="2"/>
      <c r="F36" s="72"/>
      <c r="G36" s="73"/>
    </row>
    <row r="37" spans="2:7">
      <c r="B37" s="72"/>
      <c r="C37" s="72"/>
      <c r="D37" s="72"/>
      <c r="E37" s="72"/>
      <c r="F37" s="72"/>
      <c r="G37" s="72"/>
    </row>
    <row r="38" spans="2:7">
      <c r="B38" s="72"/>
      <c r="C38" s="72"/>
      <c r="D38" s="72"/>
      <c r="E38" s="72"/>
      <c r="F38" s="72"/>
      <c r="G38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2014-04-13T18:49:43Z</dcterms:modified>
</cp:coreProperties>
</file>