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8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Pompy i ogrzewanie" sheetId="30" r:id="rId20"/>
    <sheet name="Drzwi" sheetId="28" r:id="rId21"/>
    <sheet name="Zwrot VAT" sheetId="22" r:id="rId22"/>
    <sheet name="Palety" sheetId="21" r:id="rId23"/>
    <sheet name="Brama garazowa" sheetId="16" r:id="rId24"/>
    <sheet name="Harmonogram2013" sheetId="26" r:id="rId25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5" i="21"/>
  <c r="H22" s="1"/>
  <c r="H19"/>
  <c r="H18"/>
  <c r="F22"/>
  <c r="G22"/>
  <c r="E22"/>
  <c r="H17"/>
  <c r="H16"/>
  <c r="H7"/>
  <c r="H8"/>
  <c r="H9"/>
  <c r="H10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<sst xmlns="http://schemas.openxmlformats.org/spreadsheetml/2006/main" count="1318" uniqueCount="636">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</sst>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  <xf numFmtId="0" fontId="0" fillId="0" borderId="10" xfId="0" applyBorder="1"/>
    <xf numFmtId="0" fontId="16" fillId="0" borderId="63" xfId="0" applyFont="1" applyFill="1" applyBorder="1"/>
    <xf numFmtId="0" fontId="16" fillId="0" borderId="64" xfId="0" applyFont="1" applyFill="1" applyBorder="1"/>
    <xf numFmtId="0" fontId="16" fillId="0" borderId="64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 wrapText="1"/>
    </xf>
    <xf numFmtId="0" fontId="7" fillId="18" borderId="1" xfId="0" applyFont="1" applyFill="1" applyBorder="1"/>
    <xf numFmtId="0" fontId="7" fillId="18" borderId="5" xfId="0" applyFont="1" applyFill="1" applyBorder="1"/>
    <xf numFmtId="0" fontId="23" fillId="18" borderId="1" xfId="0" applyFont="1" applyFill="1" applyBorder="1"/>
    <xf numFmtId="0" fontId="23" fillId="18" borderId="6" xfId="0" applyFont="1" applyFill="1" applyBorder="1"/>
    <xf numFmtId="0" fontId="23" fillId="18" borderId="66" xfId="0" applyFont="1" applyFill="1" applyBorder="1" applyAlignment="1">
      <alignment wrapText="1"/>
    </xf>
    <xf numFmtId="0" fontId="23" fillId="0" borderId="66" xfId="0" applyFont="1" applyFill="1" applyBorder="1" applyAlignment="1">
      <alignment wrapText="1"/>
    </xf>
    <xf numFmtId="0" fontId="7" fillId="18" borderId="66" xfId="0" applyFont="1" applyFill="1" applyBorder="1" applyAlignment="1">
      <alignment wrapText="1"/>
    </xf>
    <xf numFmtId="0" fontId="23" fillId="18" borderId="5" xfId="0" applyFont="1" applyFill="1" applyBorder="1"/>
    <xf numFmtId="0" fontId="7" fillId="0" borderId="66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8" xfId="0" applyFill="1" applyBorder="1"/>
    <xf numFmtId="0" fontId="16" fillId="0" borderId="26" xfId="0" applyFont="1" applyFill="1" applyBorder="1" applyAlignment="1">
      <alignment horizontal="center" wrapText="1"/>
    </xf>
    <xf numFmtId="0" fontId="16" fillId="0" borderId="6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18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95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597184"/>
        <c:axId val="63619456"/>
      </c:lineChart>
      <c:catAx>
        <c:axId val="63597184"/>
        <c:scaling>
          <c:orientation val="minMax"/>
        </c:scaling>
        <c:axPos val="b"/>
        <c:numFmt formatCode="yyyy/mm/dd" sourceLinked="1"/>
        <c:tickLblPos val="nextTo"/>
        <c:crossAx val="63619456"/>
        <c:crosses val="autoZero"/>
        <c:lblAlgn val="ctr"/>
        <c:lblOffset val="100"/>
      </c:catAx>
      <c:valAx>
        <c:axId val="6361945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59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485"/>
          <c:y val="0.29353966170895901"/>
          <c:w val="0.11894812645906698"/>
          <c:h val="0.22334823203957854"/>
        </c:manualLayout>
      </c:layout>
    </c:legend>
    <c:plotVisOnly val="1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341696"/>
        <c:axId val="63343232"/>
      </c:lineChart>
      <c:dateAx>
        <c:axId val="63341696"/>
        <c:scaling>
          <c:orientation val="minMax"/>
        </c:scaling>
        <c:axPos val="b"/>
        <c:numFmt formatCode="yyyy/mm/dd" sourceLinked="1"/>
        <c:tickLblPos val="nextTo"/>
        <c:crossAx val="63343232"/>
        <c:crosses val="autoZero"/>
        <c:auto val="1"/>
        <c:lblOffset val="100"/>
      </c:dateAx>
      <c:valAx>
        <c:axId val="6334323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341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401344"/>
        <c:axId val="63435904"/>
      </c:lineChart>
      <c:dateAx>
        <c:axId val="63401344"/>
        <c:scaling>
          <c:orientation val="minMax"/>
        </c:scaling>
        <c:axPos val="b"/>
        <c:numFmt formatCode="yyyy/mm/dd" sourceLinked="1"/>
        <c:tickLblPos val="nextTo"/>
        <c:crossAx val="63435904"/>
        <c:crosses val="autoZero"/>
        <c:auto val="1"/>
        <c:lblOffset val="100"/>
      </c:dateAx>
      <c:valAx>
        <c:axId val="6343590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401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553728"/>
        <c:axId val="64555264"/>
      </c:lineChart>
      <c:dateAx>
        <c:axId val="64553728"/>
        <c:scaling>
          <c:orientation val="minMax"/>
        </c:scaling>
        <c:axPos val="b"/>
        <c:numFmt formatCode="yyyy/mm/dd" sourceLinked="1"/>
        <c:majorTickMark val="in"/>
        <c:tickLblPos val="nextTo"/>
        <c:crossAx val="64555264"/>
        <c:crosses val="autoZero"/>
        <c:auto val="1"/>
        <c:lblOffset val="100"/>
      </c:dateAx>
      <c:valAx>
        <c:axId val="64555264"/>
        <c:scaling>
          <c:orientation val="minMax"/>
        </c:scaling>
        <c:axPos val="l"/>
        <c:majorGridlines/>
        <c:numFmt formatCode="General" sourceLinked="1"/>
        <c:tickLblPos val="nextTo"/>
        <c:crossAx val="64553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22"/>
          <c:y val="3.2882035578886526E-2"/>
          <c:w val="0.65643820838184763"/>
          <c:h val="0.63861876640420812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641664"/>
        <c:axId val="64643456"/>
      </c:lineChart>
      <c:dateAx>
        <c:axId val="64641664"/>
        <c:scaling>
          <c:orientation val="minMax"/>
        </c:scaling>
        <c:axPos val="b"/>
        <c:numFmt formatCode="yyyy/mm/dd" sourceLinked="1"/>
        <c:majorTickMark val="in"/>
        <c:tickLblPos val="nextTo"/>
        <c:crossAx val="64643456"/>
        <c:crosses val="autoZero"/>
        <c:auto val="1"/>
        <c:lblOffset val="100"/>
      </c:dateAx>
      <c:valAx>
        <c:axId val="646434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641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85" dataDxfId="183" headerRowBorderDxfId="184" tableBorderDxfId="182" totalsRowBorderDxfId="181">
  <autoFilter ref="A1:F43"/>
  <tableColumns count="6">
    <tableColumn id="1" name="Id" dataDxfId="180"/>
    <tableColumn id="2" name="Priorytet" dataDxfId="179"/>
    <tableColumn id="3" name="Rozmiar" dataDxfId="178"/>
    <tableColumn id="4" name="Nr Sprintu" dataDxfId="177"/>
    <tableColumn id="5" name="Chcę" dataDxfId="176"/>
    <tableColumn id="6" name="Aby" dataDxfId="17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73" tableBorderDxfId="72" totalsRowBorderDxfId="71">
  <autoFilter ref="A2:D13"/>
  <tableColumns count="4">
    <tableColumn id="1" name="Lp" dataDxfId="70"/>
    <tableColumn id="2" name="Status" dataDxfId="69"/>
    <tableColumn id="3" name="Realizator" dataDxfId="68"/>
    <tableColumn id="4" name="Zadanie" dataDxfId="6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66" tableBorderDxfId="65" totalsRowBorderDxfId="64">
  <autoFilter ref="A2:D28"/>
  <tableColumns count="4">
    <tableColumn id="1" name="Lp" dataDxfId="63"/>
    <tableColumn id="2" name="Status" dataDxfId="62"/>
    <tableColumn id="3" name="Realizator" dataDxfId="61"/>
    <tableColumn id="4" name="Zadanie" dataDxfId="6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59" dataDxfId="57" headerRowBorderDxfId="58" tableBorderDxfId="56" totalsRowBorderDxfId="55">
  <autoFilter ref="A3:D19"/>
  <tableColumns count="4">
    <tableColumn id="1" name="Lp" dataDxfId="54"/>
    <tableColumn id="2" name="Status" dataDxfId="53"/>
    <tableColumn id="3" name="Realizator" dataDxfId="52"/>
    <tableColumn id="4" name="Zadanie" dataDxfId="5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50" tableBorderDxfId="49" totalsRowBorderDxfId="48">
  <autoFilter ref="A4:D20">
    <filterColumn colId="1"/>
  </autoFilter>
  <tableColumns count="4">
    <tableColumn id="1" name="Lp" dataDxfId="47"/>
    <tableColumn id="2" name="Kolumna1" dataDxfId="46"/>
    <tableColumn id="3" name="Realizator" dataDxfId="45"/>
    <tableColumn id="4" name="Zadanie" dataDxfId="4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43" tableBorderDxfId="42" totalsRowBorderDxfId="41">
  <autoFilter ref="B4:F29">
    <filterColumn colId="3"/>
  </autoFilter>
  <tableColumns count="5">
    <tableColumn id="1" name="Lp" dataDxfId="40"/>
    <tableColumn id="2" name="Status" dataDxfId="39"/>
    <tableColumn id="3" name="Realizator" dataDxfId="38"/>
    <tableColumn id="5" name="Zakres" dataDxfId="37"/>
    <tableColumn id="4" name="Zadanie" dataDxfId="3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35" tableBorderDxfId="34" totalsRowBorderDxfId="33">
  <autoFilter ref="B2:F24"/>
  <tableColumns count="5">
    <tableColumn id="1" name="Lp" dataDxfId="32"/>
    <tableColumn id="2" name="Status" dataDxfId="31"/>
    <tableColumn id="3" name="Realizator" dataDxfId="30"/>
    <tableColumn id="5" name="Zakres" dataDxfId="29"/>
    <tableColumn id="4" name="Zadanie" dataDxfId="2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27" tableBorderDxfId="26" totalsRowBorderDxfId="25">
  <autoFilter ref="B3:G29">
    <filterColumn colId="5"/>
  </autoFilter>
  <tableColumns count="6">
    <tableColumn id="1" name="Lp" dataDxfId="24"/>
    <tableColumn id="2" name="Status" dataDxfId="23"/>
    <tableColumn id="3" name="Realizator" dataDxfId="22"/>
    <tableColumn id="5" name="Zakres" dataDxfId="21"/>
    <tableColumn id="4" name="Zadanie" dataDxfId="20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19" dataDxfId="17" headerRowBorderDxfId="18" tableBorderDxfId="16" totalsRowBorderDxfId="15">
  <autoFilter ref="B2:F27"/>
  <tableColumns count="5">
    <tableColumn id="1" name="Kolumna1" dataDxfId="14"/>
    <tableColumn id="2" name="Kolumna2" dataDxfId="13"/>
    <tableColumn id="3" name="Kolumna3" dataDxfId="12"/>
    <tableColumn id="4" name="Kolumna4" dataDxfId="11"/>
    <tableColumn id="5" name="Kolumna5" dataDxfId="10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1" dataDxfId="0" headerRowBorderDxfId="8" tableBorderDxfId="9" totalsRowBorderDxfId="7">
  <autoFilter ref="B4:F24"/>
  <tableColumns count="5">
    <tableColumn id="1" name="SP" dataDxfId="6"/>
    <tableColumn id="2" name="Status" dataDxfId="5"/>
    <tableColumn id="3" name="Realizator" dataDxfId="4"/>
    <tableColumn id="4" name="Zakres" dataDxfId="3"/>
    <tableColumn id="5" name="Zadanie" dataDxfId="2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74" dataDxfId="173">
  <autoFilter ref="A4:F20"/>
  <tableColumns count="6">
    <tableColumn id="1" name="Id" dataDxfId="172"/>
    <tableColumn id="2" name="Status" dataDxfId="171"/>
    <tableColumn id="3" name="Realizator" dataDxfId="170"/>
    <tableColumn id="4" name="Rozmiar początkowy [h]" dataDxfId="169"/>
    <tableColumn id="5" name="Pozostało [h]" dataDxfId="168"/>
    <tableColumn id="6" name="Zadanie" dataDxfId="16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66" dataDxfId="165" tableBorderDxfId="164">
  <autoFilter ref="A4:F23"/>
  <tableColumns count="6">
    <tableColumn id="1" name="Id" totalsRowLabel="suma" dataDxfId="163" totalsRowDxfId="162"/>
    <tableColumn id="2" name="Status" dataDxfId="161" totalsRowDxfId="160"/>
    <tableColumn id="3" name="Realizator" dataDxfId="159" totalsRowDxfId="158"/>
    <tableColumn id="4" name="Rozmiar początkowy [h]" totalsRowFunction="custom" dataDxfId="157" totalsRowDxfId="156">
      <totalsRowFormula>SUM([Rozmiar początkowy '[h']])</totalsRowFormula>
    </tableColumn>
    <tableColumn id="5" name="Pozostało [h]" totalsRowFunction="custom" dataDxfId="155" totalsRowDxfId="154">
      <totalsRowFormula>SUM([Pozostało '[h']])</totalsRowFormula>
    </tableColumn>
    <tableColumn id="6" name="Zadanie" dataDxfId="153" totalsRowDxfId="15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51" dataDxfId="149" headerRowBorderDxfId="150" tableBorderDxfId="148" totalsRowBorderDxfId="147">
  <autoFilter ref="A6:F29"/>
  <tableColumns count="6">
    <tableColumn id="1" name="Id" dataDxfId="146"/>
    <tableColumn id="2" name="Status" dataDxfId="145"/>
    <tableColumn id="3" name="Realizator" dataDxfId="144"/>
    <tableColumn id="4" name="Rozmiar początkowy [h]" dataDxfId="143"/>
    <tableColumn id="5" name="Pozostało [h]" dataDxfId="142"/>
    <tableColumn id="6" name="Zadanie" dataDxfId="14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40" dataDxfId="138" headerRowBorderDxfId="139" tableBorderDxfId="137" totalsRowBorderDxfId="136">
  <autoFilter ref="A5:F15"/>
  <tableColumns count="6">
    <tableColumn id="1" name="Kolumna1" dataDxfId="135" totalsRowDxfId="134"/>
    <tableColumn id="2" name="Sprzedać mieszkanie." dataDxfId="133" totalsRowDxfId="132"/>
    <tableColumn id="3" name="Realizator" dataDxfId="131" totalsRowDxfId="130"/>
    <tableColumn id="4" name="Rozmiar początkowy [h]" totalsRowFunction="sum" dataDxfId="129" totalsRowDxfId="128"/>
    <tableColumn id="5" name="Pozostało [h]" totalsRowFunction="sum" dataDxfId="127" totalsRowDxfId="126"/>
    <tableColumn id="6" name="Zadanie" dataDxfId="125" totalsRowDxfId="1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23" dataDxfId="121" headerRowBorderDxfId="122" tableBorderDxfId="120" totalsRowBorderDxfId="119">
  <autoFilter ref="A5:F29"/>
  <tableColumns count="6">
    <tableColumn id="1" name="Kolumna1" dataDxfId="118" totalsRowDxfId="117"/>
    <tableColumn id="2" name="Status" dataDxfId="116" totalsRowDxfId="115"/>
    <tableColumn id="3" name="Realizator" dataDxfId="114" totalsRowDxfId="113"/>
    <tableColumn id="4" name="Rozmiar &#10;początkowy [h]" totalsRowFunction="sum" dataDxfId="112" totalsRowDxfId="111"/>
    <tableColumn id="5" name="Pozo-&#10;stało [h]" totalsRowFunction="sum" dataDxfId="110" totalsRowDxfId="109"/>
    <tableColumn id="6" name="Zadanie" dataDxfId="108" totalsRowDxfId="10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06" dataDxfId="104" headerRowBorderDxfId="105" tableBorderDxfId="103" totalsRowBorderDxfId="102">
  <autoFilter ref="A5:F48"/>
  <tableColumns count="6">
    <tableColumn id="1" name="Kolumna1" dataDxfId="101" totalsRowDxfId="100"/>
    <tableColumn id="2" name="Status" dataDxfId="99" totalsRowDxfId="98"/>
    <tableColumn id="3" name="Realizator" dataDxfId="97" totalsRowDxfId="96"/>
    <tableColumn id="4" name="Rozmiar &#10;początkowy [h]" totalsRowFunction="sum" dataDxfId="95" totalsRowDxfId="94"/>
    <tableColumn id="5" name="Pozo-&#10;stało [h]" totalsRowFunction="sum" dataDxfId="93" totalsRowDxfId="92"/>
    <tableColumn id="6" name="Zadanie" dataDxfId="91" totalsRowDxfId="9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88" headerRowBorderDxfId="89" tableBorderDxfId="87" totalsRowBorderDxfId="86">
  <autoFilter ref="A5:F23"/>
  <tableColumns count="6">
    <tableColumn id="1" name="Lp" dataDxfId="85"/>
    <tableColumn id="2" name="Status" dataDxfId="84"/>
    <tableColumn id="3" name="Realizator" dataDxfId="83"/>
    <tableColumn id="4" name="Rozmiar &#10;początkowy [h]" dataDxfId="82"/>
    <tableColumn id="5" name="Pozo-&#10;stało [h]" dataDxfId="8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80" tableBorderDxfId="79" totalsRowBorderDxfId="78">
  <autoFilter ref="A3:D10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  <c r="G3" s="261" t="s">
        <v>145</v>
      </c>
    </row>
    <row r="4" spans="2:7">
      <c r="B4" s="42"/>
      <c r="C4" s="42" t="s">
        <v>71</v>
      </c>
      <c r="D4" s="174" t="s">
        <v>73</v>
      </c>
      <c r="E4" s="180" t="s">
        <v>521</v>
      </c>
      <c r="F4" s="175" t="s">
        <v>522</v>
      </c>
    </row>
    <row r="5" spans="2:7">
      <c r="B5" s="42"/>
      <c r="C5" s="42" t="s">
        <v>71</v>
      </c>
      <c r="D5" s="174" t="s">
        <v>73</v>
      </c>
      <c r="E5" s="45"/>
      <c r="F5" s="175" t="s">
        <v>531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527</v>
      </c>
    </row>
    <row r="7" spans="2:7">
      <c r="B7" s="173"/>
      <c r="C7" s="173" t="s">
        <v>71</v>
      </c>
      <c r="D7" s="174" t="s">
        <v>77</v>
      </c>
      <c r="E7" s="180"/>
      <c r="F7" s="175" t="s">
        <v>551</v>
      </c>
    </row>
    <row r="8" spans="2:7">
      <c r="B8" s="173"/>
      <c r="C8" s="173"/>
      <c r="D8" s="174"/>
      <c r="E8" s="180" t="s">
        <v>530</v>
      </c>
      <c r="F8" s="175" t="s">
        <v>552</v>
      </c>
    </row>
    <row r="9" spans="2:7">
      <c r="B9" s="173"/>
      <c r="C9" s="173"/>
      <c r="D9" s="174"/>
      <c r="E9" s="180"/>
      <c r="F9" s="175" t="s">
        <v>553</v>
      </c>
    </row>
    <row r="10" spans="2:7">
      <c r="B10" s="42"/>
      <c r="C10" s="42"/>
      <c r="D10" s="174"/>
      <c r="E10" s="45"/>
      <c r="F10" s="175" t="s">
        <v>554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555</v>
      </c>
      <c r="F13" s="111" t="s">
        <v>556</v>
      </c>
    </row>
    <row r="14" spans="2:7">
      <c r="B14" s="173"/>
      <c r="C14" s="173" t="s">
        <v>71</v>
      </c>
      <c r="D14" s="174"/>
      <c r="E14" s="180"/>
      <c r="F14" s="175" t="s">
        <v>559</v>
      </c>
    </row>
    <row r="15" spans="2:7">
      <c r="B15" s="42"/>
      <c r="C15" s="42"/>
      <c r="D15" s="174"/>
      <c r="E15" s="44" t="s">
        <v>557</v>
      </c>
      <c r="F15" s="111" t="s">
        <v>558</v>
      </c>
    </row>
    <row r="16" spans="2:7">
      <c r="B16" s="173"/>
      <c r="C16" s="173" t="s">
        <v>71</v>
      </c>
      <c r="D16" s="44" t="s">
        <v>73</v>
      </c>
      <c r="E16" s="180" t="s">
        <v>560</v>
      </c>
      <c r="F16" s="175" t="s">
        <v>561</v>
      </c>
    </row>
    <row r="17" spans="2:6">
      <c r="B17" s="42"/>
      <c r="C17" s="42" t="s">
        <v>71</v>
      </c>
      <c r="D17" s="44" t="s">
        <v>73</v>
      </c>
      <c r="E17" s="44" t="s">
        <v>562</v>
      </c>
      <c r="F17" s="111" t="s">
        <v>563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62" t="s">
        <v>227</v>
      </c>
      <c r="C2" s="263" t="s">
        <v>15</v>
      </c>
      <c r="D2" s="264" t="s">
        <v>16</v>
      </c>
      <c r="E2" s="265" t="s">
        <v>507</v>
      </c>
      <c r="F2" s="266" t="s">
        <v>12</v>
      </c>
    </row>
    <row r="3" spans="2:6">
      <c r="B3" s="269"/>
      <c r="C3" s="274"/>
      <c r="D3" s="269"/>
      <c r="E3" s="270" t="s">
        <v>530</v>
      </c>
      <c r="F3" s="271" t="s">
        <v>552</v>
      </c>
    </row>
    <row r="4" spans="2:6">
      <c r="B4" s="174"/>
      <c r="C4" s="173"/>
      <c r="D4" s="174"/>
      <c r="E4" s="270" t="s">
        <v>530</v>
      </c>
      <c r="F4" s="272" t="s">
        <v>553</v>
      </c>
    </row>
    <row r="5" spans="2:6">
      <c r="B5" s="267"/>
      <c r="C5" s="268"/>
      <c r="D5" s="269"/>
      <c r="E5" s="270" t="s">
        <v>530</v>
      </c>
      <c r="F5" s="271" t="s">
        <v>554</v>
      </c>
    </row>
    <row r="6" spans="2:6">
      <c r="B6" s="174"/>
      <c r="C6" s="173"/>
      <c r="D6" s="174"/>
      <c r="E6" s="180"/>
      <c r="F6" s="275"/>
    </row>
    <row r="7" spans="2:6">
      <c r="B7" s="269"/>
      <c r="C7" s="274"/>
      <c r="D7" s="269" t="s">
        <v>72</v>
      </c>
      <c r="E7" s="270" t="s">
        <v>575</v>
      </c>
      <c r="F7" s="273" t="s">
        <v>442</v>
      </c>
    </row>
    <row r="8" spans="2:6">
      <c r="B8" s="269"/>
      <c r="C8" s="274"/>
      <c r="D8" s="269" t="s">
        <v>72</v>
      </c>
      <c r="E8" s="270" t="s">
        <v>575</v>
      </c>
      <c r="F8" s="273" t="s">
        <v>569</v>
      </c>
    </row>
    <row r="9" spans="2:6">
      <c r="B9" s="269"/>
      <c r="C9" s="274"/>
      <c r="D9" s="269" t="s">
        <v>72</v>
      </c>
      <c r="E9" s="270" t="s">
        <v>575</v>
      </c>
      <c r="F9" s="273" t="s">
        <v>568</v>
      </c>
    </row>
    <row r="10" spans="2:6">
      <c r="B10" s="44"/>
      <c r="C10" s="42" t="s">
        <v>71</v>
      </c>
      <c r="D10" s="269" t="s">
        <v>72</v>
      </c>
      <c r="E10" s="44" t="s">
        <v>557</v>
      </c>
      <c r="F10" s="275" t="s">
        <v>558</v>
      </c>
    </row>
    <row r="11" spans="2:6">
      <c r="B11" s="269"/>
      <c r="C11" s="268" t="s">
        <v>71</v>
      </c>
      <c r="D11" s="267" t="s">
        <v>174</v>
      </c>
      <c r="E11" s="270" t="s">
        <v>557</v>
      </c>
      <c r="F11" s="271" t="s">
        <v>576</v>
      </c>
    </row>
    <row r="12" spans="2:6">
      <c r="B12" s="174"/>
      <c r="C12" s="42"/>
      <c r="D12" s="44"/>
      <c r="E12" s="174"/>
      <c r="F12" s="272"/>
    </row>
    <row r="13" spans="2:6">
      <c r="B13" s="174"/>
      <c r="C13" s="42" t="s">
        <v>71</v>
      </c>
      <c r="D13" s="44" t="s">
        <v>72</v>
      </c>
      <c r="E13" s="180" t="s">
        <v>359</v>
      </c>
      <c r="F13" s="272" t="s">
        <v>581</v>
      </c>
    </row>
    <row r="14" spans="2:6">
      <c r="B14" s="174"/>
      <c r="C14" s="42" t="s">
        <v>71</v>
      </c>
      <c r="D14" s="267" t="s">
        <v>73</v>
      </c>
      <c r="E14" s="180" t="s">
        <v>359</v>
      </c>
      <c r="F14" s="272" t="s">
        <v>577</v>
      </c>
    </row>
    <row r="15" spans="2:6">
      <c r="B15" s="174"/>
      <c r="C15" s="42" t="s">
        <v>71</v>
      </c>
      <c r="D15" s="267" t="s">
        <v>73</v>
      </c>
      <c r="E15" s="270" t="s">
        <v>574</v>
      </c>
      <c r="F15" s="272" t="s">
        <v>582</v>
      </c>
    </row>
    <row r="16" spans="2:6">
      <c r="B16" s="269"/>
      <c r="C16" s="42" t="s">
        <v>71</v>
      </c>
      <c r="D16" s="267" t="s">
        <v>73</v>
      </c>
      <c r="E16" s="270" t="s">
        <v>574</v>
      </c>
      <c r="F16" s="271" t="s">
        <v>578</v>
      </c>
    </row>
    <row r="17" spans="2:6">
      <c r="B17" s="269"/>
      <c r="C17" s="42" t="s">
        <v>71</v>
      </c>
      <c r="D17" s="267" t="s">
        <v>73</v>
      </c>
      <c r="E17" s="270" t="s">
        <v>579</v>
      </c>
      <c r="F17" s="272" t="s">
        <v>580</v>
      </c>
    </row>
    <row r="18" spans="2:6">
      <c r="B18" s="44"/>
      <c r="C18" s="42" t="s">
        <v>71</v>
      </c>
      <c r="D18" s="267" t="s">
        <v>73</v>
      </c>
      <c r="E18" s="270" t="s">
        <v>574</v>
      </c>
      <c r="F18" s="275" t="s">
        <v>570</v>
      </c>
    </row>
    <row r="19" spans="2:6">
      <c r="B19" s="267"/>
      <c r="C19" s="42" t="s">
        <v>71</v>
      </c>
      <c r="D19" s="267" t="s">
        <v>73</v>
      </c>
      <c r="E19" s="270" t="s">
        <v>574</v>
      </c>
      <c r="F19" s="273" t="s">
        <v>571</v>
      </c>
    </row>
    <row r="20" spans="2:6">
      <c r="B20" s="174"/>
      <c r="C20" s="42"/>
      <c r="D20" s="44" t="s">
        <v>72</v>
      </c>
      <c r="E20" s="270" t="s">
        <v>574</v>
      </c>
      <c r="F20" s="272" t="s">
        <v>572</v>
      </c>
    </row>
    <row r="21" spans="2:6">
      <c r="B21" s="269"/>
      <c r="C21" s="268" t="s">
        <v>71</v>
      </c>
      <c r="D21" s="269"/>
      <c r="E21" s="270" t="s">
        <v>574</v>
      </c>
      <c r="F21" s="271" t="s">
        <v>573</v>
      </c>
    </row>
    <row r="22" spans="2:6">
      <c r="B22" s="44"/>
      <c r="C22" s="42"/>
      <c r="D22" s="44"/>
      <c r="E22" s="45"/>
      <c r="F22" s="275"/>
    </row>
    <row r="23" spans="2:6">
      <c r="B23" s="269"/>
      <c r="C23" s="274"/>
      <c r="D23" s="269"/>
      <c r="E23" s="270"/>
      <c r="F23" s="2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594</v>
      </c>
      <c r="D2" s="170" t="s">
        <v>595</v>
      </c>
      <c r="E2" s="281" t="s">
        <v>596</v>
      </c>
      <c r="F2" s="171" t="s">
        <v>597</v>
      </c>
    </row>
    <row r="3" spans="2:6">
      <c r="B3" s="263" t="s">
        <v>227</v>
      </c>
      <c r="C3" s="263" t="s">
        <v>15</v>
      </c>
      <c r="D3" s="264" t="s">
        <v>16</v>
      </c>
      <c r="E3" s="265" t="s">
        <v>507</v>
      </c>
      <c r="F3" s="280" t="s">
        <v>12</v>
      </c>
    </row>
    <row r="4" spans="2:6">
      <c r="B4" s="42">
        <v>1</v>
      </c>
      <c r="C4" s="42" t="s">
        <v>71</v>
      </c>
      <c r="D4" s="44"/>
      <c r="E4" s="45" t="s">
        <v>574</v>
      </c>
      <c r="F4" s="111" t="s">
        <v>598</v>
      </c>
    </row>
    <row r="5" spans="2:6">
      <c r="B5" s="42">
        <v>2</v>
      </c>
      <c r="C5" s="42" t="s">
        <v>620</v>
      </c>
      <c r="D5" s="44"/>
      <c r="E5" s="45" t="s">
        <v>574</v>
      </c>
      <c r="F5" s="111" t="s">
        <v>600</v>
      </c>
    </row>
    <row r="6" spans="2:6">
      <c r="B6" s="42">
        <v>3</v>
      </c>
      <c r="C6" s="42" t="s">
        <v>71</v>
      </c>
      <c r="D6" s="44"/>
      <c r="E6" s="45" t="s">
        <v>530</v>
      </c>
      <c r="F6" s="111" t="s">
        <v>601</v>
      </c>
    </row>
    <row r="7" spans="2:6">
      <c r="B7" s="42">
        <v>4</v>
      </c>
      <c r="C7" s="42" t="s">
        <v>71</v>
      </c>
      <c r="D7" s="44"/>
      <c r="E7" s="45" t="s">
        <v>606</v>
      </c>
      <c r="F7" s="111" t="s">
        <v>607</v>
      </c>
    </row>
    <row r="8" spans="2:6">
      <c r="B8" s="42">
        <v>5</v>
      </c>
      <c r="C8" s="42" t="s">
        <v>71</v>
      </c>
      <c r="D8" s="44"/>
      <c r="E8" s="45" t="s">
        <v>606</v>
      </c>
      <c r="F8" s="111" t="s">
        <v>612</v>
      </c>
    </row>
    <row r="9" spans="2:6">
      <c r="B9" s="42">
        <v>6</v>
      </c>
      <c r="C9" s="42" t="s">
        <v>71</v>
      </c>
      <c r="D9" s="44"/>
      <c r="E9" s="45" t="s">
        <v>606</v>
      </c>
      <c r="F9" s="111" t="s">
        <v>613</v>
      </c>
    </row>
    <row r="10" spans="2:6">
      <c r="B10" s="42">
        <v>7</v>
      </c>
      <c r="C10" s="42" t="s">
        <v>71</v>
      </c>
      <c r="D10" s="44"/>
      <c r="E10" s="45" t="s">
        <v>606</v>
      </c>
      <c r="F10" s="111" t="s">
        <v>614</v>
      </c>
    </row>
    <row r="11" spans="2:6">
      <c r="B11" s="42">
        <v>8</v>
      </c>
      <c r="C11" s="42" t="s">
        <v>71</v>
      </c>
      <c r="D11" s="44"/>
      <c r="E11" s="45" t="s">
        <v>606</v>
      </c>
      <c r="F11" s="111" t="s">
        <v>608</v>
      </c>
    </row>
    <row r="12" spans="2:6">
      <c r="B12" s="42">
        <v>9</v>
      </c>
      <c r="C12" s="42" t="s">
        <v>71</v>
      </c>
      <c r="D12" s="44"/>
      <c r="E12" s="45" t="s">
        <v>606</v>
      </c>
      <c r="F12" s="111" t="s">
        <v>609</v>
      </c>
    </row>
    <row r="13" spans="2:6">
      <c r="B13" s="42">
        <v>10</v>
      </c>
      <c r="C13" s="42" t="s">
        <v>620</v>
      </c>
      <c r="D13" s="44"/>
      <c r="E13" s="45" t="s">
        <v>602</v>
      </c>
      <c r="F13" s="111" t="s">
        <v>603</v>
      </c>
    </row>
    <row r="14" spans="2:6">
      <c r="B14" s="42">
        <v>11</v>
      </c>
      <c r="C14" s="42" t="s">
        <v>620</v>
      </c>
      <c r="D14" s="44"/>
      <c r="E14" s="45" t="s">
        <v>602</v>
      </c>
      <c r="F14" s="111" t="s">
        <v>604</v>
      </c>
    </row>
    <row r="15" spans="2:6">
      <c r="B15" s="42">
        <v>12</v>
      </c>
      <c r="C15" s="42" t="s">
        <v>620</v>
      </c>
      <c r="D15" s="44"/>
      <c r="E15" s="45" t="s">
        <v>602</v>
      </c>
      <c r="F15" s="111" t="s">
        <v>605</v>
      </c>
    </row>
    <row r="16" spans="2:6">
      <c r="B16" s="42">
        <v>13</v>
      </c>
      <c r="C16" s="42" t="s">
        <v>620</v>
      </c>
      <c r="D16" s="44"/>
      <c r="E16" s="44" t="s">
        <v>610</v>
      </c>
      <c r="F16" s="111" t="s">
        <v>611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599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tabSelected="1" workbookViewId="0">
      <selection activeCell="F12" sqref="F12"/>
    </sheetView>
  </sheetViews>
  <sheetFormatPr defaultRowHeight="14.25"/>
  <cols>
    <col min="4" max="4" width="9.6640625" customWidth="1"/>
    <col min="6" max="6" width="56.88671875" customWidth="1"/>
  </cols>
  <sheetData>
    <row r="4" spans="2:6">
      <c r="B4" s="168" t="s">
        <v>635</v>
      </c>
      <c r="C4" s="168" t="s">
        <v>15</v>
      </c>
      <c r="D4" s="170" t="s">
        <v>16</v>
      </c>
      <c r="E4" s="281" t="s">
        <v>507</v>
      </c>
      <c r="F4" s="171" t="s">
        <v>12</v>
      </c>
    </row>
    <row r="5" spans="2:6">
      <c r="B5" s="42"/>
      <c r="C5" s="42"/>
      <c r="D5" s="44" t="s">
        <v>73</v>
      </c>
      <c r="E5" s="45" t="s">
        <v>574</v>
      </c>
      <c r="F5" s="111" t="s">
        <v>621</v>
      </c>
    </row>
    <row r="6" spans="2:6">
      <c r="B6" s="42"/>
      <c r="C6" s="42"/>
      <c r="D6" s="44" t="s">
        <v>72</v>
      </c>
      <c r="E6" s="45" t="s">
        <v>574</v>
      </c>
      <c r="F6" s="111" t="s">
        <v>624</v>
      </c>
    </row>
    <row r="7" spans="2:6">
      <c r="B7" s="42"/>
      <c r="C7" s="42"/>
      <c r="D7" s="44"/>
      <c r="E7" s="45" t="s">
        <v>574</v>
      </c>
      <c r="F7" s="111" t="s">
        <v>631</v>
      </c>
    </row>
    <row r="8" spans="2:6">
      <c r="B8" s="42"/>
      <c r="C8" s="42"/>
      <c r="D8" s="44"/>
      <c r="E8" s="45" t="s">
        <v>496</v>
      </c>
      <c r="F8" s="111" t="s">
        <v>622</v>
      </c>
    </row>
    <row r="9" spans="2:6">
      <c r="B9" s="42"/>
      <c r="C9" s="42"/>
      <c r="D9" s="44"/>
      <c r="E9" s="45" t="s">
        <v>496</v>
      </c>
      <c r="F9" s="111" t="s">
        <v>623</v>
      </c>
    </row>
    <row r="10" spans="2:6">
      <c r="B10" s="42"/>
      <c r="C10" s="42"/>
      <c r="D10" s="44"/>
      <c r="E10" s="45" t="s">
        <v>626</v>
      </c>
      <c r="F10" s="111" t="s">
        <v>625</v>
      </c>
    </row>
    <row r="11" spans="2:6">
      <c r="B11" s="42"/>
      <c r="C11" s="42"/>
      <c r="D11" s="44"/>
      <c r="E11" s="44" t="s">
        <v>470</v>
      </c>
      <c r="F11" s="111" t="s">
        <v>627</v>
      </c>
    </row>
    <row r="12" spans="2:6">
      <c r="B12" s="42"/>
      <c r="C12" s="42"/>
      <c r="D12" s="44"/>
      <c r="E12" s="45" t="s">
        <v>470</v>
      </c>
      <c r="F12" s="111"/>
    </row>
    <row r="13" spans="2:6">
      <c r="B13" s="49"/>
      <c r="C13" s="49"/>
      <c r="D13" s="46"/>
      <c r="E13" s="48" t="s">
        <v>470</v>
      </c>
      <c r="F13" s="167" t="s">
        <v>628</v>
      </c>
    </row>
    <row r="14" spans="2:6">
      <c r="B14" s="42"/>
      <c r="C14" s="42"/>
      <c r="D14" s="44"/>
      <c r="E14" s="45" t="s">
        <v>470</v>
      </c>
      <c r="F14" s="111" t="s">
        <v>629</v>
      </c>
    </row>
    <row r="15" spans="2:6">
      <c r="B15" s="42"/>
      <c r="C15" s="42"/>
      <c r="D15" s="44"/>
      <c r="E15" s="45"/>
      <c r="F15" s="111"/>
    </row>
    <row r="16" spans="2:6">
      <c r="B16" s="42"/>
      <c r="C16" s="42"/>
      <c r="D16" s="44"/>
      <c r="E16" s="45" t="s">
        <v>602</v>
      </c>
      <c r="F16" s="111" t="s">
        <v>603</v>
      </c>
    </row>
    <row r="17" spans="2:6">
      <c r="B17" s="42"/>
      <c r="C17" s="42"/>
      <c r="D17" s="44"/>
      <c r="E17" s="45" t="s">
        <v>602</v>
      </c>
      <c r="F17" s="111" t="s">
        <v>604</v>
      </c>
    </row>
    <row r="18" spans="2:6">
      <c r="B18" s="42"/>
      <c r="C18" s="42"/>
      <c r="D18" s="44"/>
      <c r="E18" s="45" t="s">
        <v>602</v>
      </c>
      <c r="F18" s="111" t="s">
        <v>605</v>
      </c>
    </row>
    <row r="19" spans="2:6">
      <c r="B19" s="42"/>
      <c r="C19" s="42"/>
      <c r="D19" s="44"/>
      <c r="E19" s="44" t="s">
        <v>610</v>
      </c>
      <c r="F19" s="111" t="s">
        <v>611</v>
      </c>
    </row>
    <row r="20" spans="2:6">
      <c r="B20" s="42"/>
      <c r="C20" s="42"/>
      <c r="D20" s="44"/>
      <c r="E20" s="45"/>
      <c r="F20" s="111"/>
    </row>
    <row r="21" spans="2:6">
      <c r="B21" s="42"/>
      <c r="C21" s="42"/>
      <c r="D21" s="44"/>
      <c r="E21" s="45"/>
      <c r="F21" s="111"/>
    </row>
    <row r="22" spans="2:6">
      <c r="B22" s="42"/>
      <c r="C22" s="42"/>
      <c r="D22" s="44"/>
      <c r="E22" s="45" t="s">
        <v>630</v>
      </c>
      <c r="F22" s="111" t="s">
        <v>633</v>
      </c>
    </row>
    <row r="23" spans="2:6">
      <c r="B23" s="42"/>
      <c r="C23" s="42"/>
      <c r="D23" s="44"/>
      <c r="E23" s="45" t="s">
        <v>630</v>
      </c>
      <c r="F23" s="111" t="s">
        <v>634</v>
      </c>
    </row>
    <row r="24" spans="2:6">
      <c r="B24" s="49"/>
      <c r="C24" s="49"/>
      <c r="D24" s="46"/>
      <c r="E24" s="48" t="s">
        <v>630</v>
      </c>
      <c r="F24" s="167" t="s">
        <v>632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583</v>
      </c>
    </row>
    <row r="3" spans="2:2">
      <c r="B3" s="276" t="s">
        <v>584</v>
      </c>
    </row>
    <row r="4" spans="2:2">
      <c r="B4" s="276" t="s">
        <v>585</v>
      </c>
    </row>
    <row r="5" spans="2:2">
      <c r="B5" s="276" t="s">
        <v>586</v>
      </c>
    </row>
    <row r="6" spans="2:2">
      <c r="B6" s="276" t="s">
        <v>587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567</v>
      </c>
    </row>
    <row r="4" spans="2:6">
      <c r="B4" t="s">
        <v>342</v>
      </c>
      <c r="C4" t="s">
        <v>564</v>
      </c>
      <c r="D4" t="s">
        <v>8</v>
      </c>
      <c r="E4">
        <v>3</v>
      </c>
      <c r="F4">
        <v>1.6</v>
      </c>
    </row>
    <row r="5" spans="2:6">
      <c r="C5" t="s">
        <v>565</v>
      </c>
      <c r="D5" t="s">
        <v>8</v>
      </c>
      <c r="E5">
        <v>4</v>
      </c>
      <c r="F5">
        <v>1.6</v>
      </c>
    </row>
    <row r="6" spans="2:6">
      <c r="C6" t="s">
        <v>566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5:M27"/>
  <sheetViews>
    <sheetView topLeftCell="A7" workbookViewId="0">
      <selection activeCell="L26" sqref="L26"/>
    </sheetView>
  </sheetViews>
  <sheetFormatPr defaultRowHeight="14.25"/>
  <cols>
    <col min="2" max="2" width="11" bestFit="1" customWidth="1"/>
    <col min="3" max="3" width="12.77734375" bestFit="1" customWidth="1"/>
  </cols>
  <sheetData>
    <row r="5" spans="2:13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13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13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9" si="0">G7-E7</f>
        <v>0</v>
      </c>
    </row>
    <row r="8" spans="2:13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13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13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13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13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13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13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13">
      <c r="B15" s="85">
        <v>41558</v>
      </c>
      <c r="C15" s="66" t="s">
        <v>616</v>
      </c>
      <c r="D15" s="66" t="s">
        <v>455</v>
      </c>
      <c r="E15" s="66">
        <v>12</v>
      </c>
      <c r="F15" s="66">
        <v>324.72000000000003</v>
      </c>
      <c r="G15" s="66"/>
      <c r="H15" s="66">
        <f t="shared" si="0"/>
        <v>-12</v>
      </c>
      <c r="J15" t="s">
        <v>615</v>
      </c>
      <c r="M15" t="s">
        <v>617</v>
      </c>
    </row>
    <row r="16" spans="2:13">
      <c r="B16" s="85">
        <v>41570</v>
      </c>
      <c r="C16" s="150" t="s">
        <v>508</v>
      </c>
      <c r="D16" s="150" t="s">
        <v>455</v>
      </c>
      <c r="E16" s="150">
        <v>18</v>
      </c>
      <c r="F16" s="150">
        <v>487.08</v>
      </c>
      <c r="G16" s="66"/>
      <c r="H16" s="150">
        <f t="shared" si="0"/>
        <v>-18</v>
      </c>
    </row>
    <row r="17" spans="2:13">
      <c r="B17" s="85">
        <v>41570</v>
      </c>
      <c r="C17" s="150" t="s">
        <v>508</v>
      </c>
      <c r="D17" s="150" t="s">
        <v>509</v>
      </c>
      <c r="E17" s="150">
        <v>1</v>
      </c>
      <c r="F17" s="150">
        <v>34.44</v>
      </c>
      <c r="G17" s="66"/>
      <c r="H17" s="150">
        <f t="shared" si="0"/>
        <v>-1</v>
      </c>
      <c r="J17" t="s">
        <v>618</v>
      </c>
      <c r="M17" t="s">
        <v>619</v>
      </c>
    </row>
    <row r="18" spans="2:13">
      <c r="B18" s="277">
        <v>41582</v>
      </c>
      <c r="C18" s="279" t="s">
        <v>588</v>
      </c>
      <c r="D18" s="279" t="s">
        <v>455</v>
      </c>
      <c r="E18" s="279">
        <v>4</v>
      </c>
      <c r="F18" s="279">
        <v>108.24</v>
      </c>
      <c r="G18" s="184"/>
      <c r="H18" s="279">
        <f t="shared" si="0"/>
        <v>-4</v>
      </c>
    </row>
    <row r="19" spans="2:13">
      <c r="B19" s="277">
        <v>41583</v>
      </c>
      <c r="C19" s="279" t="s">
        <v>589</v>
      </c>
      <c r="D19" s="279" t="s">
        <v>455</v>
      </c>
      <c r="E19" s="279">
        <v>1</v>
      </c>
      <c r="F19" s="279">
        <v>27.06</v>
      </c>
      <c r="G19" s="184"/>
      <c r="H19" s="279">
        <f t="shared" si="0"/>
        <v>-1</v>
      </c>
    </row>
    <row r="20" spans="2:13">
      <c r="B20" s="277"/>
      <c r="C20" s="278"/>
      <c r="D20" s="278"/>
      <c r="E20" s="278"/>
      <c r="F20" s="278"/>
      <c r="G20" s="184"/>
      <c r="H20" s="278"/>
    </row>
    <row r="21" spans="2:13">
      <c r="E21" t="s">
        <v>467</v>
      </c>
      <c r="G21" t="s">
        <v>468</v>
      </c>
      <c r="H21" t="s">
        <v>469</v>
      </c>
    </row>
    <row r="22" spans="2:13">
      <c r="D22" t="s">
        <v>76</v>
      </c>
      <c r="E22" s="66">
        <f>SUM(E6:E20)</f>
        <v>124</v>
      </c>
      <c r="F22" s="66">
        <f t="shared" ref="F22:H22" si="1">SUM(F6:F20)</f>
        <v>3661.71</v>
      </c>
      <c r="G22" s="66">
        <f t="shared" si="1"/>
        <v>61</v>
      </c>
      <c r="H22" s="66">
        <f t="shared" si="1"/>
        <v>-63</v>
      </c>
      <c r="J22" t="s">
        <v>590</v>
      </c>
    </row>
    <row r="23" spans="2:13">
      <c r="J23" t="s">
        <v>591</v>
      </c>
      <c r="K23">
        <v>25</v>
      </c>
    </row>
    <row r="24" spans="2:13">
      <c r="J24" t="s">
        <v>591</v>
      </c>
      <c r="K24">
        <v>21</v>
      </c>
    </row>
    <row r="25" spans="2:13">
      <c r="J25" t="s">
        <v>592</v>
      </c>
      <c r="K25">
        <v>1</v>
      </c>
    </row>
    <row r="26" spans="2:13">
      <c r="J26" t="s">
        <v>591</v>
      </c>
      <c r="K26">
        <v>7</v>
      </c>
    </row>
    <row r="27" spans="2:13">
      <c r="J27" t="s">
        <v>593</v>
      </c>
      <c r="K2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J49"/>
  <sheetViews>
    <sheetView workbookViewId="0">
      <selection activeCell="M19" sqref="M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82" t="s">
        <v>535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4"/>
      <c r="AF1" s="283" t="s">
        <v>536</v>
      </c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4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</row>
    <row r="2" spans="1:62" ht="16.5" thickBot="1">
      <c r="A2" s="206"/>
      <c r="B2" s="207">
        <v>1</v>
      </c>
      <c r="C2" s="208">
        <v>2</v>
      </c>
      <c r="D2" s="208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8">
        <v>9</v>
      </c>
      <c r="K2" s="208">
        <v>10</v>
      </c>
      <c r="L2" s="208">
        <v>11</v>
      </c>
      <c r="M2" s="209">
        <v>12</v>
      </c>
      <c r="N2" s="209">
        <v>13</v>
      </c>
      <c r="O2" s="209">
        <v>14</v>
      </c>
      <c r="P2" s="209">
        <v>15</v>
      </c>
      <c r="Q2" s="208">
        <v>16</v>
      </c>
      <c r="R2" s="208">
        <v>17</v>
      </c>
      <c r="S2" s="209">
        <v>18</v>
      </c>
      <c r="T2" s="209">
        <v>19</v>
      </c>
      <c r="U2" s="209">
        <v>20</v>
      </c>
      <c r="V2" s="209">
        <v>21</v>
      </c>
      <c r="W2" s="209">
        <v>22</v>
      </c>
      <c r="X2" s="208">
        <v>23</v>
      </c>
      <c r="Y2" s="208">
        <v>24</v>
      </c>
      <c r="Z2" s="209">
        <v>25</v>
      </c>
      <c r="AA2" s="209">
        <v>26</v>
      </c>
      <c r="AB2" s="209">
        <v>27</v>
      </c>
      <c r="AC2" s="209">
        <v>28</v>
      </c>
      <c r="AD2" s="209">
        <v>29</v>
      </c>
      <c r="AE2" s="210">
        <v>30</v>
      </c>
      <c r="AF2" s="208">
        <v>1</v>
      </c>
      <c r="AG2" s="209">
        <v>2</v>
      </c>
      <c r="AH2" s="209">
        <v>3</v>
      </c>
      <c r="AI2" s="209">
        <v>4</v>
      </c>
      <c r="AJ2" s="209">
        <v>5</v>
      </c>
      <c r="AK2" s="209">
        <v>6</v>
      </c>
      <c r="AL2" s="208">
        <v>7</v>
      </c>
      <c r="AM2" s="208">
        <v>8</v>
      </c>
      <c r="AN2" s="209">
        <v>9</v>
      </c>
      <c r="AO2" s="209">
        <v>10</v>
      </c>
      <c r="AP2" s="209">
        <v>11</v>
      </c>
      <c r="AQ2" s="209">
        <v>12</v>
      </c>
      <c r="AR2" s="248">
        <v>13</v>
      </c>
      <c r="AS2" s="193">
        <v>14</v>
      </c>
      <c r="AT2" s="193">
        <v>15</v>
      </c>
      <c r="AU2" s="194">
        <v>16</v>
      </c>
      <c r="AV2" s="194">
        <v>17</v>
      </c>
      <c r="AW2" s="194">
        <v>18</v>
      </c>
      <c r="AX2" s="194">
        <v>19</v>
      </c>
      <c r="AY2" s="194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196" t="s">
        <v>351</v>
      </c>
      <c r="B3" s="250"/>
      <c r="C3" s="218"/>
      <c r="D3" s="218"/>
      <c r="E3" s="219"/>
      <c r="F3" s="219"/>
      <c r="G3" s="219"/>
      <c r="H3" s="219"/>
      <c r="I3" s="219"/>
      <c r="J3" s="218"/>
      <c r="K3" s="218"/>
      <c r="L3" s="218"/>
      <c r="M3" s="220"/>
      <c r="N3" s="220"/>
      <c r="O3" s="220"/>
      <c r="P3" s="220"/>
      <c r="Q3" s="218"/>
      <c r="R3" s="218"/>
      <c r="S3" s="220"/>
      <c r="T3" s="220"/>
      <c r="U3" s="220"/>
      <c r="V3" s="220"/>
      <c r="W3" s="220"/>
      <c r="X3" s="218"/>
      <c r="Y3" s="218"/>
      <c r="Z3" s="220"/>
      <c r="AA3" s="220"/>
      <c r="AB3" s="220"/>
      <c r="AC3" s="220"/>
      <c r="AD3" s="220"/>
      <c r="AE3" s="251"/>
      <c r="AF3" s="237"/>
      <c r="AG3" s="220"/>
      <c r="AH3" s="220"/>
      <c r="AI3" s="220"/>
      <c r="AJ3" s="220"/>
      <c r="AK3" s="220"/>
      <c r="AL3" s="218"/>
      <c r="AM3" s="218"/>
      <c r="AN3" s="220"/>
      <c r="AO3" s="220"/>
      <c r="AP3" s="220"/>
      <c r="AQ3" s="220"/>
      <c r="AR3" s="221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2"/>
      <c r="C4" s="222"/>
      <c r="D4" s="222"/>
      <c r="E4" s="223"/>
      <c r="F4" s="223"/>
      <c r="G4" s="223"/>
      <c r="H4" s="223"/>
      <c r="I4" s="223"/>
      <c r="J4" s="222"/>
      <c r="K4" s="222"/>
      <c r="L4" s="222"/>
      <c r="M4" s="68"/>
      <c r="N4" s="68"/>
      <c r="O4" s="68"/>
      <c r="P4" s="68"/>
      <c r="Q4" s="222"/>
      <c r="R4" s="222"/>
      <c r="S4" s="68"/>
      <c r="T4" s="68"/>
      <c r="U4" s="68"/>
      <c r="V4" s="68"/>
      <c r="W4" s="68"/>
      <c r="X4" s="222"/>
      <c r="Y4" s="222"/>
      <c r="Z4" s="68"/>
      <c r="AA4" s="68"/>
      <c r="AB4" s="68"/>
      <c r="AC4" s="68"/>
      <c r="AD4" s="68"/>
      <c r="AE4" s="253"/>
      <c r="AF4" s="238"/>
      <c r="AG4" s="68"/>
      <c r="AH4" s="68"/>
      <c r="AI4" s="68"/>
      <c r="AJ4" s="68"/>
      <c r="AK4" s="68"/>
      <c r="AL4" s="222"/>
      <c r="AM4" s="222"/>
      <c r="AN4" s="68"/>
      <c r="AO4" s="68"/>
      <c r="AP4" s="68"/>
      <c r="AQ4" s="68"/>
      <c r="AR4" s="69"/>
      <c r="AS4" s="197"/>
      <c r="AT4" s="197"/>
      <c r="AU4" s="198"/>
      <c r="AV4" s="198"/>
      <c r="AW4" s="198"/>
      <c r="AX4" s="198"/>
      <c r="AY4" s="198"/>
      <c r="AZ4" s="197"/>
      <c r="BA4" s="197"/>
      <c r="BB4" s="198"/>
      <c r="BC4" s="198"/>
      <c r="BD4" s="197"/>
      <c r="BE4" s="197"/>
      <c r="BF4" s="198"/>
      <c r="BG4" s="197"/>
      <c r="BH4" s="197"/>
      <c r="BI4" s="198"/>
      <c r="BJ4" s="138"/>
    </row>
    <row r="5" spans="1:62">
      <c r="A5" s="136" t="s">
        <v>538</v>
      </c>
      <c r="B5" s="254"/>
      <c r="C5" s="211"/>
      <c r="D5" s="211"/>
      <c r="E5" s="66"/>
      <c r="F5" s="66"/>
      <c r="G5" s="66"/>
      <c r="H5" s="66"/>
      <c r="I5" s="66"/>
      <c r="J5" s="211"/>
      <c r="K5" s="211"/>
      <c r="L5" s="211"/>
      <c r="M5" s="212"/>
      <c r="N5" s="212"/>
      <c r="O5" s="212"/>
      <c r="P5" s="212"/>
      <c r="Q5" s="211"/>
      <c r="R5" s="211"/>
      <c r="S5" s="66"/>
      <c r="T5" s="66"/>
      <c r="U5" s="66"/>
      <c r="V5" s="66"/>
      <c r="W5" s="66"/>
      <c r="X5" s="211"/>
      <c r="Y5" s="211"/>
      <c r="Z5" s="66"/>
      <c r="AA5" s="66"/>
      <c r="AB5" s="66"/>
      <c r="AC5" s="66"/>
      <c r="AD5" s="66"/>
      <c r="AE5" s="255"/>
      <c r="AF5" s="239"/>
      <c r="AG5" s="66"/>
      <c r="AH5" s="66"/>
      <c r="AI5" s="66"/>
      <c r="AJ5" s="66"/>
      <c r="AK5" s="66"/>
      <c r="AL5" s="211"/>
      <c r="AM5" s="211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9"/>
    </row>
    <row r="6" spans="1:62" ht="15" thickBot="1">
      <c r="A6" s="242" t="s">
        <v>539</v>
      </c>
      <c r="B6" s="256"/>
      <c r="C6" s="224"/>
      <c r="D6" s="224"/>
      <c r="E6" s="72"/>
      <c r="F6" s="72"/>
      <c r="G6" s="72"/>
      <c r="H6" s="72"/>
      <c r="I6" s="72"/>
      <c r="J6" s="224"/>
      <c r="K6" s="224"/>
      <c r="L6" s="224"/>
      <c r="M6" s="72"/>
      <c r="N6" s="72"/>
      <c r="O6" s="72"/>
      <c r="P6" s="72"/>
      <c r="Q6" s="224"/>
      <c r="R6" s="224"/>
      <c r="S6" s="225"/>
      <c r="T6" s="225"/>
      <c r="U6" s="225"/>
      <c r="V6" s="225"/>
      <c r="W6" s="225"/>
      <c r="X6" s="224"/>
      <c r="Y6" s="224"/>
      <c r="Z6" s="72"/>
      <c r="AA6" s="72"/>
      <c r="AB6" s="72"/>
      <c r="AC6" s="72"/>
      <c r="AD6" s="72"/>
      <c r="AE6" s="257"/>
      <c r="AF6" s="240"/>
      <c r="AG6" s="72"/>
      <c r="AH6" s="72"/>
      <c r="AI6" s="72"/>
      <c r="AJ6" s="72"/>
      <c r="AK6" s="72"/>
      <c r="AL6" s="224"/>
      <c r="AM6" s="224"/>
      <c r="AN6" s="72"/>
      <c r="AO6" s="72"/>
      <c r="AP6" s="72"/>
      <c r="AQ6" s="72"/>
      <c r="AR6" s="73"/>
      <c r="AS6" s="200"/>
      <c r="AT6" s="200"/>
      <c r="AU6" s="201"/>
      <c r="AV6" s="201"/>
      <c r="AW6" s="201"/>
      <c r="AX6" s="201"/>
      <c r="AY6" s="201"/>
      <c r="AZ6" s="200"/>
      <c r="BA6" s="200"/>
      <c r="BB6" s="201"/>
      <c r="BC6" s="201"/>
      <c r="BD6" s="200"/>
      <c r="BE6" s="200"/>
      <c r="BF6" s="201"/>
      <c r="BG6" s="200"/>
      <c r="BH6" s="200"/>
      <c r="BI6" s="201"/>
      <c r="BJ6" s="202"/>
    </row>
    <row r="7" spans="1:62">
      <c r="A7" s="243" t="s">
        <v>540</v>
      </c>
      <c r="B7" s="252"/>
      <c r="C7" s="222"/>
      <c r="D7" s="222"/>
      <c r="E7" s="68"/>
      <c r="F7" s="68"/>
      <c r="G7" s="68"/>
      <c r="H7" s="68"/>
      <c r="I7" s="68"/>
      <c r="J7" s="222"/>
      <c r="K7" s="222"/>
      <c r="L7" s="222"/>
      <c r="M7" s="68"/>
      <c r="N7" s="68"/>
      <c r="O7" s="68"/>
      <c r="P7" s="68"/>
      <c r="Q7" s="222"/>
      <c r="R7" s="222"/>
      <c r="S7" s="68"/>
      <c r="T7" s="68"/>
      <c r="U7" s="68"/>
      <c r="V7" s="68"/>
      <c r="W7" s="226"/>
      <c r="X7" s="222"/>
      <c r="Y7" s="222"/>
      <c r="Z7" s="68"/>
      <c r="AA7" s="68"/>
      <c r="AB7" s="68"/>
      <c r="AC7" s="68"/>
      <c r="AD7" s="68"/>
      <c r="AE7" s="253"/>
      <c r="AF7" s="238"/>
      <c r="AG7" s="68"/>
      <c r="AH7" s="68"/>
      <c r="AI7" s="68"/>
      <c r="AJ7" s="68"/>
      <c r="AK7" s="68"/>
      <c r="AL7" s="222"/>
      <c r="AM7" s="222"/>
      <c r="AN7" s="68"/>
      <c r="AO7" s="68"/>
      <c r="AP7" s="68"/>
      <c r="AQ7" s="68"/>
      <c r="AR7" s="69"/>
      <c r="AS7" s="197"/>
      <c r="AT7" s="197"/>
      <c r="AU7" s="198"/>
      <c r="AV7" s="198"/>
      <c r="AW7" s="198"/>
      <c r="AX7" s="198"/>
      <c r="AY7" s="198"/>
      <c r="AZ7" s="197"/>
      <c r="BA7" s="197"/>
      <c r="BB7" s="198"/>
      <c r="BC7" s="198"/>
      <c r="BD7" s="197"/>
      <c r="BE7" s="197"/>
      <c r="BF7" s="198"/>
      <c r="BG7" s="197"/>
      <c r="BH7" s="197"/>
      <c r="BI7" s="198"/>
      <c r="BJ7" s="138"/>
    </row>
    <row r="8" spans="1:62">
      <c r="A8" s="244" t="s">
        <v>546</v>
      </c>
      <c r="B8" s="254"/>
      <c r="C8" s="211"/>
      <c r="D8" s="211"/>
      <c r="E8" s="66"/>
      <c r="F8" s="66"/>
      <c r="G8" s="66"/>
      <c r="H8" s="66"/>
      <c r="I8" s="213"/>
      <c r="J8" s="211"/>
      <c r="K8" s="211"/>
      <c r="L8" s="211"/>
      <c r="M8" s="66"/>
      <c r="N8" s="66"/>
      <c r="O8" s="66"/>
      <c r="P8" s="66"/>
      <c r="Q8" s="211"/>
      <c r="R8" s="211"/>
      <c r="S8" s="66"/>
      <c r="T8" s="66"/>
      <c r="U8" s="66"/>
      <c r="V8" s="66"/>
      <c r="W8" s="66"/>
      <c r="X8" s="211"/>
      <c r="Y8" s="211"/>
      <c r="Z8" s="66"/>
      <c r="AA8" s="66"/>
      <c r="AB8" s="66"/>
      <c r="AC8" s="66"/>
      <c r="AD8" s="66"/>
      <c r="AE8" s="255"/>
      <c r="AF8" s="239"/>
      <c r="AG8" s="66"/>
      <c r="AH8" s="66"/>
      <c r="AI8" s="66"/>
      <c r="AJ8" s="66"/>
      <c r="AK8" s="66"/>
      <c r="AL8" s="211"/>
      <c r="AM8" s="211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9"/>
    </row>
    <row r="9" spans="1:62">
      <c r="A9" s="244" t="s">
        <v>541</v>
      </c>
      <c r="B9" s="254"/>
      <c r="C9" s="211"/>
      <c r="D9" s="211"/>
      <c r="E9" s="66"/>
      <c r="F9" s="66"/>
      <c r="G9" s="66"/>
      <c r="H9" s="66"/>
      <c r="I9" s="66"/>
      <c r="J9" s="211"/>
      <c r="K9" s="211"/>
      <c r="L9" s="211"/>
      <c r="M9" s="214"/>
      <c r="N9" s="214"/>
      <c r="O9" s="214"/>
      <c r="P9" s="214"/>
      <c r="Q9" s="211"/>
      <c r="R9" s="211"/>
      <c r="S9" s="66"/>
      <c r="T9" s="66"/>
      <c r="U9" s="66"/>
      <c r="V9" s="66"/>
      <c r="W9" s="66"/>
      <c r="X9" s="211"/>
      <c r="Y9" s="211"/>
      <c r="Z9" s="66"/>
      <c r="AA9" s="66"/>
      <c r="AB9" s="66"/>
      <c r="AC9" s="66"/>
      <c r="AD9" s="66"/>
      <c r="AE9" s="255"/>
      <c r="AF9" s="239"/>
      <c r="AG9" s="66"/>
      <c r="AH9" s="66"/>
      <c r="AI9" s="66"/>
      <c r="AJ9" s="66"/>
      <c r="AK9" s="66"/>
      <c r="AL9" s="211"/>
      <c r="AM9" s="211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99"/>
    </row>
    <row r="10" spans="1:62" ht="15" thickBot="1">
      <c r="A10" s="245" t="s">
        <v>352</v>
      </c>
      <c r="B10" s="256"/>
      <c r="C10" s="224"/>
      <c r="D10" s="224"/>
      <c r="E10" s="72"/>
      <c r="F10" s="72"/>
      <c r="G10" s="72"/>
      <c r="H10" s="72"/>
      <c r="I10" s="72"/>
      <c r="J10" s="224"/>
      <c r="K10" s="224"/>
      <c r="L10" s="224"/>
      <c r="M10" s="72"/>
      <c r="N10" s="72"/>
      <c r="O10" s="72"/>
      <c r="P10" s="72"/>
      <c r="Q10" s="224"/>
      <c r="R10" s="224"/>
      <c r="S10" s="72"/>
      <c r="T10" s="72"/>
      <c r="U10" s="72"/>
      <c r="V10" s="72"/>
      <c r="W10" s="227"/>
      <c r="X10" s="224"/>
      <c r="Y10" s="224"/>
      <c r="Z10" s="72"/>
      <c r="AA10" s="72"/>
      <c r="AB10" s="72"/>
      <c r="AC10" s="72"/>
      <c r="AD10" s="72"/>
      <c r="AE10" s="257"/>
      <c r="AF10" s="240"/>
      <c r="AG10" s="72"/>
      <c r="AH10" s="72"/>
      <c r="AI10" s="72"/>
      <c r="AJ10" s="72"/>
      <c r="AK10" s="72"/>
      <c r="AL10" s="224"/>
      <c r="AM10" s="224"/>
      <c r="AN10" s="72"/>
      <c r="AO10" s="72"/>
      <c r="AP10" s="72"/>
      <c r="AQ10" s="72"/>
      <c r="AR10" s="73"/>
      <c r="AS10" s="200"/>
      <c r="AT10" s="200"/>
      <c r="AU10" s="201"/>
      <c r="AV10" s="201"/>
      <c r="AW10" s="201"/>
      <c r="AX10" s="201"/>
      <c r="AY10" s="201"/>
      <c r="AZ10" s="200"/>
      <c r="BA10" s="200"/>
      <c r="BB10" s="201"/>
      <c r="BC10" s="201"/>
      <c r="BD10" s="200"/>
      <c r="BE10" s="200"/>
      <c r="BF10" s="201"/>
      <c r="BG10" s="200"/>
      <c r="BH10" s="200"/>
      <c r="BI10" s="201"/>
      <c r="BJ10" s="202"/>
    </row>
    <row r="11" spans="1:62">
      <c r="A11" s="243" t="s">
        <v>355</v>
      </c>
      <c r="B11" s="252"/>
      <c r="C11" s="222"/>
      <c r="D11" s="222"/>
      <c r="E11" s="68"/>
      <c r="F11" s="68"/>
      <c r="G11" s="68"/>
      <c r="H11" s="68"/>
      <c r="I11" s="68"/>
      <c r="J11" s="222"/>
      <c r="K11" s="222"/>
      <c r="L11" s="222"/>
      <c r="M11" s="68"/>
      <c r="N11" s="68"/>
      <c r="O11" s="68"/>
      <c r="P11" s="68"/>
      <c r="Q11" s="222"/>
      <c r="R11" s="222"/>
      <c r="S11" s="68"/>
      <c r="T11" s="68"/>
      <c r="U11" s="68"/>
      <c r="V11" s="68"/>
      <c r="W11" s="68"/>
      <c r="X11" s="222"/>
      <c r="Y11" s="222"/>
      <c r="Z11" s="68"/>
      <c r="AA11" s="68"/>
      <c r="AB11" s="68"/>
      <c r="AC11" s="68"/>
      <c r="AD11" s="68"/>
      <c r="AE11" s="253"/>
      <c r="AF11" s="238"/>
      <c r="AG11" s="228"/>
      <c r="AH11" s="68"/>
      <c r="AI11" s="68"/>
      <c r="AJ11" s="68"/>
      <c r="AK11" s="68"/>
      <c r="AL11" s="222"/>
      <c r="AM11" s="222"/>
      <c r="AN11" s="68"/>
      <c r="AO11" s="68"/>
      <c r="AP11" s="68"/>
      <c r="AQ11" s="68"/>
      <c r="AR11" s="69"/>
      <c r="AS11" s="197"/>
      <c r="AT11" s="197"/>
      <c r="AU11" s="198"/>
      <c r="AV11" s="198"/>
      <c r="AW11" s="198"/>
      <c r="AX11" s="198"/>
      <c r="AY11" s="198"/>
      <c r="AZ11" s="197"/>
      <c r="BA11" s="197"/>
      <c r="BB11" s="198"/>
      <c r="BC11" s="198"/>
      <c r="BD11" s="197"/>
      <c r="BE11" s="197"/>
      <c r="BF11" s="198"/>
      <c r="BG11" s="197"/>
      <c r="BH11" s="197"/>
      <c r="BI11" s="198"/>
      <c r="BJ11" s="138"/>
    </row>
    <row r="12" spans="1:62">
      <c r="A12" s="244" t="s">
        <v>283</v>
      </c>
      <c r="B12" s="254"/>
      <c r="C12" s="211"/>
      <c r="D12" s="211"/>
      <c r="E12" s="66"/>
      <c r="F12" s="66"/>
      <c r="G12" s="66"/>
      <c r="H12" s="66"/>
      <c r="I12" s="66"/>
      <c r="J12" s="211"/>
      <c r="K12" s="211"/>
      <c r="L12" s="211"/>
      <c r="M12" s="66"/>
      <c r="N12" s="66"/>
      <c r="O12" s="66"/>
      <c r="P12" s="66"/>
      <c r="Q12" s="211"/>
      <c r="R12" s="211"/>
      <c r="S12" s="66"/>
      <c r="T12" s="66"/>
      <c r="U12" s="66"/>
      <c r="V12" s="66"/>
      <c r="W12" s="66"/>
      <c r="X12" s="211"/>
      <c r="Y12" s="211"/>
      <c r="Z12" s="66"/>
      <c r="AA12" s="66"/>
      <c r="AB12" s="66"/>
      <c r="AC12" s="66"/>
      <c r="AD12" s="66"/>
      <c r="AE12" s="255"/>
      <c r="AF12" s="239"/>
      <c r="AG12" s="215"/>
      <c r="AH12" s="66"/>
      <c r="AI12" s="66"/>
      <c r="AJ12" s="66"/>
      <c r="AK12" s="66"/>
      <c r="AL12" s="211"/>
      <c r="AM12" s="211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9"/>
    </row>
    <row r="13" spans="1:62">
      <c r="A13" s="244" t="s">
        <v>549</v>
      </c>
      <c r="B13" s="254"/>
      <c r="C13" s="211"/>
      <c r="D13" s="211"/>
      <c r="E13" s="66"/>
      <c r="F13" s="66"/>
      <c r="G13" s="66"/>
      <c r="H13" s="66"/>
      <c r="I13" s="66"/>
      <c r="J13" s="215"/>
      <c r="K13" s="211"/>
      <c r="L13" s="211"/>
      <c r="M13" s="66"/>
      <c r="N13" s="66"/>
      <c r="O13" s="66"/>
      <c r="P13" s="66"/>
      <c r="Q13" s="211"/>
      <c r="R13" s="211"/>
      <c r="S13" s="66"/>
      <c r="T13" s="66"/>
      <c r="U13" s="66"/>
      <c r="V13" s="66"/>
      <c r="W13" s="66"/>
      <c r="X13" s="211"/>
      <c r="Y13" s="211"/>
      <c r="Z13" s="66"/>
      <c r="AA13" s="66"/>
      <c r="AB13" s="66"/>
      <c r="AC13" s="66"/>
      <c r="AD13" s="66"/>
      <c r="AE13" s="255"/>
      <c r="AF13" s="239"/>
      <c r="AG13" s="66"/>
      <c r="AH13" s="66"/>
      <c r="AI13" s="66"/>
      <c r="AJ13" s="66"/>
      <c r="AK13" s="66"/>
      <c r="AL13" s="211"/>
      <c r="AM13" s="211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199"/>
    </row>
    <row r="14" spans="1:62">
      <c r="A14" s="244" t="s">
        <v>282</v>
      </c>
      <c r="B14" s="254"/>
      <c r="C14" s="211"/>
      <c r="D14" s="211"/>
      <c r="E14" s="66"/>
      <c r="F14" s="66"/>
      <c r="G14" s="66"/>
      <c r="H14" s="66"/>
      <c r="I14" s="66"/>
      <c r="J14" s="211"/>
      <c r="K14" s="211"/>
      <c r="L14" s="211"/>
      <c r="M14" s="66"/>
      <c r="N14" s="66"/>
      <c r="O14" s="66"/>
      <c r="P14" s="66"/>
      <c r="Q14" s="211"/>
      <c r="R14" s="211"/>
      <c r="S14" s="66"/>
      <c r="T14" s="66"/>
      <c r="U14" s="66"/>
      <c r="V14" s="66"/>
      <c r="W14" s="66"/>
      <c r="X14" s="211"/>
      <c r="Y14" s="211"/>
      <c r="Z14" s="66"/>
      <c r="AA14" s="66"/>
      <c r="AB14" s="66"/>
      <c r="AC14" s="66"/>
      <c r="AD14" s="66"/>
      <c r="AE14" s="255"/>
      <c r="AF14" s="239"/>
      <c r="AG14" s="66"/>
      <c r="AH14" s="66"/>
      <c r="AI14" s="66"/>
      <c r="AJ14" s="66"/>
      <c r="AK14" s="66"/>
      <c r="AL14" s="211"/>
      <c r="AM14" s="211"/>
      <c r="AN14" s="215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9"/>
    </row>
    <row r="15" spans="1:62" ht="15" thickBot="1">
      <c r="A15" s="245" t="s">
        <v>361</v>
      </c>
      <c r="B15" s="256"/>
      <c r="C15" s="224"/>
      <c r="D15" s="224"/>
      <c r="E15" s="72"/>
      <c r="F15" s="72"/>
      <c r="G15" s="72"/>
      <c r="H15" s="72"/>
      <c r="I15" s="72"/>
      <c r="J15" s="224"/>
      <c r="K15" s="224"/>
      <c r="L15" s="224"/>
      <c r="M15" s="72"/>
      <c r="N15" s="72"/>
      <c r="O15" s="72"/>
      <c r="P15" s="72"/>
      <c r="Q15" s="224"/>
      <c r="R15" s="224"/>
      <c r="S15" s="72"/>
      <c r="T15" s="72"/>
      <c r="U15" s="72"/>
      <c r="V15" s="72"/>
      <c r="W15" s="72"/>
      <c r="X15" s="224"/>
      <c r="Y15" s="224"/>
      <c r="Z15" s="72"/>
      <c r="AA15" s="72"/>
      <c r="AB15" s="72"/>
      <c r="AC15" s="72"/>
      <c r="AD15" s="72"/>
      <c r="AE15" s="257"/>
      <c r="AF15" s="240"/>
      <c r="AG15" s="72"/>
      <c r="AH15" s="72"/>
      <c r="AI15" s="72"/>
      <c r="AJ15" s="72"/>
      <c r="AK15" s="72"/>
      <c r="AL15" s="224"/>
      <c r="AM15" s="224"/>
      <c r="AN15" s="229"/>
      <c r="AO15" s="72"/>
      <c r="AP15" s="72"/>
      <c r="AQ15" s="72"/>
      <c r="AR15" s="73"/>
      <c r="AS15" s="200"/>
      <c r="AT15" s="200"/>
      <c r="AU15" s="201"/>
      <c r="AV15" s="201"/>
      <c r="AW15" s="201"/>
      <c r="AX15" s="201"/>
      <c r="AY15" s="201"/>
      <c r="AZ15" s="200"/>
      <c r="BA15" s="200"/>
      <c r="BB15" s="201"/>
      <c r="BC15" s="201"/>
      <c r="BD15" s="200"/>
      <c r="BE15" s="200"/>
      <c r="BF15" s="201"/>
      <c r="BG15" s="200"/>
      <c r="BH15" s="200"/>
      <c r="BI15" s="201"/>
      <c r="BJ15" s="202"/>
    </row>
    <row r="16" spans="1:62">
      <c r="A16" s="243" t="s">
        <v>547</v>
      </c>
      <c r="B16" s="252"/>
      <c r="C16" s="222"/>
      <c r="D16" s="222"/>
      <c r="E16" s="230"/>
      <c r="F16" s="68"/>
      <c r="G16" s="68"/>
      <c r="H16" s="68"/>
      <c r="I16" s="68"/>
      <c r="J16" s="222"/>
      <c r="K16" s="222"/>
      <c r="L16" s="222"/>
      <c r="M16" s="68"/>
      <c r="N16" s="68"/>
      <c r="O16" s="68"/>
      <c r="P16" s="68"/>
      <c r="Q16" s="222"/>
      <c r="R16" s="222"/>
      <c r="S16" s="68"/>
      <c r="T16" s="68"/>
      <c r="U16" s="68"/>
      <c r="V16" s="68"/>
      <c r="W16" s="68"/>
      <c r="X16" s="222"/>
      <c r="Y16" s="222"/>
      <c r="Z16" s="68"/>
      <c r="AA16" s="68"/>
      <c r="AB16" s="68"/>
      <c r="AC16" s="68"/>
      <c r="AD16" s="68"/>
      <c r="AE16" s="253"/>
      <c r="AF16" s="238"/>
      <c r="AG16" s="68"/>
      <c r="AH16" s="68"/>
      <c r="AI16" s="68"/>
      <c r="AJ16" s="68"/>
      <c r="AK16" s="68"/>
      <c r="AL16" s="222"/>
      <c r="AM16" s="222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4" t="s">
        <v>178</v>
      </c>
      <c r="B17" s="254"/>
      <c r="C17" s="211"/>
      <c r="D17" s="211"/>
      <c r="E17" s="66"/>
      <c r="F17" s="66"/>
      <c r="G17" s="66"/>
      <c r="H17" s="66"/>
      <c r="I17" s="66"/>
      <c r="J17" s="211"/>
      <c r="K17" s="211"/>
      <c r="L17" s="211"/>
      <c r="M17" s="66"/>
      <c r="N17" s="66"/>
      <c r="O17" s="66"/>
      <c r="P17" s="66"/>
      <c r="Q17" s="211"/>
      <c r="R17" s="211"/>
      <c r="S17" s="66"/>
      <c r="T17" s="66"/>
      <c r="U17" s="66"/>
      <c r="V17" s="66"/>
      <c r="W17" s="66"/>
      <c r="X17" s="211"/>
      <c r="Y17" s="211"/>
      <c r="Z17" s="66"/>
      <c r="AA17" s="66"/>
      <c r="AB17" s="66"/>
      <c r="AC17" s="66"/>
      <c r="AD17" s="66"/>
      <c r="AE17" s="255"/>
      <c r="AF17" s="239"/>
      <c r="AG17" s="66"/>
      <c r="AH17" s="66"/>
      <c r="AI17" s="66"/>
      <c r="AJ17" s="66"/>
      <c r="AK17" s="217"/>
      <c r="AL17" s="211"/>
      <c r="AM17" s="211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4" t="s">
        <v>548</v>
      </c>
      <c r="B18" s="254"/>
      <c r="C18" s="211"/>
      <c r="D18" s="211"/>
      <c r="E18" s="66"/>
      <c r="F18" s="66"/>
      <c r="G18" s="216"/>
      <c r="H18" s="66"/>
      <c r="I18" s="66"/>
      <c r="J18" s="211"/>
      <c r="K18" s="211"/>
      <c r="L18" s="211"/>
      <c r="M18" s="66"/>
      <c r="N18" s="66"/>
      <c r="O18" s="66"/>
      <c r="P18" s="66"/>
      <c r="Q18" s="211"/>
      <c r="R18" s="211"/>
      <c r="S18" s="66"/>
      <c r="T18" s="66"/>
      <c r="U18" s="66"/>
      <c r="V18" s="66"/>
      <c r="W18" s="66"/>
      <c r="X18" s="211"/>
      <c r="Y18" s="211"/>
      <c r="Z18" s="66"/>
      <c r="AA18" s="66"/>
      <c r="AB18" s="66"/>
      <c r="AC18" s="66"/>
      <c r="AD18" s="66"/>
      <c r="AE18" s="255"/>
      <c r="AF18" s="239"/>
      <c r="AG18" s="66"/>
      <c r="AH18" s="66"/>
      <c r="AI18" s="66"/>
      <c r="AJ18" s="66"/>
      <c r="AK18" s="66"/>
      <c r="AL18" s="211"/>
      <c r="AM18" s="211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4" t="s">
        <v>550</v>
      </c>
      <c r="B19" s="254"/>
      <c r="C19" s="211"/>
      <c r="D19" s="211"/>
      <c r="E19" s="66"/>
      <c r="F19" s="66"/>
      <c r="G19" s="66"/>
      <c r="H19" s="66"/>
      <c r="I19" s="66"/>
      <c r="J19" s="211"/>
      <c r="K19" s="211"/>
      <c r="L19" s="211"/>
      <c r="M19" s="216"/>
      <c r="N19" s="66"/>
      <c r="O19" s="66"/>
      <c r="P19" s="66"/>
      <c r="Q19" s="211"/>
      <c r="R19" s="211"/>
      <c r="S19" s="66"/>
      <c r="T19" s="66"/>
      <c r="U19" s="66"/>
      <c r="V19" s="66"/>
      <c r="W19" s="66"/>
      <c r="X19" s="211"/>
      <c r="Y19" s="211"/>
      <c r="Z19" s="66"/>
      <c r="AA19" s="66"/>
      <c r="AB19" s="66"/>
      <c r="AC19" s="66"/>
      <c r="AD19" s="66"/>
      <c r="AE19" s="255"/>
      <c r="AF19" s="239"/>
      <c r="AG19" s="66"/>
      <c r="AH19" s="66"/>
      <c r="AI19" s="66"/>
      <c r="AJ19" s="66"/>
      <c r="AK19" s="66"/>
      <c r="AL19" s="211"/>
      <c r="AM19" s="211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4" t="s">
        <v>542</v>
      </c>
      <c r="B20" s="254"/>
      <c r="C20" s="211"/>
      <c r="D20" s="211"/>
      <c r="E20" s="66"/>
      <c r="F20" s="66"/>
      <c r="G20" s="66"/>
      <c r="H20" s="66"/>
      <c r="I20" s="66"/>
      <c r="J20" s="211"/>
      <c r="K20" s="211"/>
      <c r="L20" s="211"/>
      <c r="M20" s="66"/>
      <c r="N20" s="66"/>
      <c r="O20" s="66"/>
      <c r="P20" s="66"/>
      <c r="Q20" s="211"/>
      <c r="R20" s="211"/>
      <c r="S20" s="66"/>
      <c r="T20" s="66"/>
      <c r="U20" s="66"/>
      <c r="V20" s="66"/>
      <c r="W20" s="66"/>
      <c r="X20" s="211"/>
      <c r="Y20" s="211"/>
      <c r="Z20" s="66"/>
      <c r="AA20" s="66"/>
      <c r="AB20" s="66"/>
      <c r="AC20" s="66"/>
      <c r="AD20" s="66"/>
      <c r="AE20" s="255"/>
      <c r="AF20" s="239"/>
      <c r="AG20" s="217"/>
      <c r="AH20" s="66"/>
      <c r="AI20" s="66"/>
      <c r="AJ20" s="66"/>
      <c r="AK20" s="66"/>
      <c r="AL20" s="211"/>
      <c r="AM20" s="211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4" t="s">
        <v>543</v>
      </c>
      <c r="B21" s="254"/>
      <c r="C21" s="211"/>
      <c r="D21" s="211"/>
      <c r="E21" s="66"/>
      <c r="F21" s="66"/>
      <c r="G21" s="66"/>
      <c r="H21" s="66"/>
      <c r="I21" s="66"/>
      <c r="J21" s="211"/>
      <c r="K21" s="211"/>
      <c r="L21" s="211"/>
      <c r="M21" s="66"/>
      <c r="N21" s="66"/>
      <c r="O21" s="66"/>
      <c r="P21" s="66"/>
      <c r="Q21" s="211"/>
      <c r="R21" s="211"/>
      <c r="S21" s="66"/>
      <c r="T21" s="66"/>
      <c r="U21" s="66"/>
      <c r="V21" s="66"/>
      <c r="W21" s="66"/>
      <c r="X21" s="211"/>
      <c r="Y21" s="211"/>
      <c r="Z21" s="66"/>
      <c r="AA21" s="66"/>
      <c r="AB21" s="66"/>
      <c r="AC21" s="66"/>
      <c r="AD21" s="66"/>
      <c r="AE21" s="255"/>
      <c r="AF21" s="239"/>
      <c r="AG21" s="217"/>
      <c r="AH21" s="66"/>
      <c r="AI21" s="66"/>
      <c r="AJ21" s="66"/>
      <c r="AK21" s="66"/>
      <c r="AL21" s="211"/>
      <c r="AM21" s="211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5" t="s">
        <v>544</v>
      </c>
      <c r="B22" s="256"/>
      <c r="C22" s="224"/>
      <c r="D22" s="224"/>
      <c r="E22" s="72"/>
      <c r="F22" s="72"/>
      <c r="G22" s="72"/>
      <c r="H22" s="72"/>
      <c r="I22" s="72"/>
      <c r="J22" s="224"/>
      <c r="K22" s="224"/>
      <c r="L22" s="224"/>
      <c r="M22" s="72"/>
      <c r="N22" s="72"/>
      <c r="O22" s="72"/>
      <c r="P22" s="72"/>
      <c r="Q22" s="224"/>
      <c r="R22" s="224"/>
      <c r="S22" s="72"/>
      <c r="T22" s="72"/>
      <c r="U22" s="72"/>
      <c r="V22" s="72"/>
      <c r="W22" s="72"/>
      <c r="X22" s="224"/>
      <c r="Y22" s="224"/>
      <c r="Z22" s="72"/>
      <c r="AA22" s="72"/>
      <c r="AB22" s="72"/>
      <c r="AC22" s="72"/>
      <c r="AD22" s="72"/>
      <c r="AE22" s="257"/>
      <c r="AF22" s="240"/>
      <c r="AG22" s="231"/>
      <c r="AH22" s="72"/>
      <c r="AI22" s="72"/>
      <c r="AJ22" s="72"/>
      <c r="AK22" s="72"/>
      <c r="AL22" s="224"/>
      <c r="AM22" s="224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6" t="s">
        <v>545</v>
      </c>
      <c r="B23" s="250"/>
      <c r="C23" s="218"/>
      <c r="D23" s="218"/>
      <c r="E23" s="220"/>
      <c r="F23" s="220"/>
      <c r="G23" s="220"/>
      <c r="H23" s="220"/>
      <c r="I23" s="220"/>
      <c r="J23" s="218"/>
      <c r="K23" s="218"/>
      <c r="L23" s="218"/>
      <c r="M23" s="220"/>
      <c r="N23" s="220"/>
      <c r="O23" s="220"/>
      <c r="P23" s="220"/>
      <c r="Q23" s="218"/>
      <c r="R23" s="218"/>
      <c r="S23" s="220"/>
      <c r="T23" s="220"/>
      <c r="U23" s="220"/>
      <c r="V23" s="220"/>
      <c r="W23" s="220"/>
      <c r="X23" s="218"/>
      <c r="Y23" s="218"/>
      <c r="Z23" s="220"/>
      <c r="AA23" s="220"/>
      <c r="AB23" s="232"/>
      <c r="AC23" s="232"/>
      <c r="AD23" s="232"/>
      <c r="AE23" s="251"/>
      <c r="AF23" s="237"/>
      <c r="AG23" s="220"/>
      <c r="AH23" s="220"/>
      <c r="AI23" s="220"/>
      <c r="AJ23" s="220"/>
      <c r="AK23" s="220"/>
      <c r="AL23" s="218"/>
      <c r="AM23" s="218"/>
      <c r="AN23" s="220"/>
      <c r="AO23" s="220"/>
      <c r="AP23" s="220"/>
      <c r="AQ23" s="220"/>
      <c r="AR23" s="221"/>
      <c r="AS23" s="203"/>
      <c r="AT23" s="203"/>
      <c r="AU23" s="204"/>
      <c r="AV23" s="204"/>
      <c r="AW23" s="204"/>
      <c r="AX23" s="204"/>
      <c r="AY23" s="204"/>
      <c r="AZ23" s="203"/>
      <c r="BA23" s="203"/>
      <c r="BB23" s="204"/>
      <c r="BC23" s="204"/>
      <c r="BD23" s="203"/>
      <c r="BE23" s="203"/>
      <c r="BF23" s="204"/>
      <c r="BG23" s="203"/>
      <c r="BH23" s="203"/>
      <c r="BI23" s="204"/>
      <c r="BJ23" s="134"/>
    </row>
    <row r="24" spans="1:62" ht="15" thickBot="1">
      <c r="A24" s="247" t="s">
        <v>359</v>
      </c>
      <c r="B24" s="258"/>
      <c r="C24" s="233"/>
      <c r="D24" s="233"/>
      <c r="E24" s="234"/>
      <c r="F24" s="234"/>
      <c r="G24" s="234"/>
      <c r="H24" s="234"/>
      <c r="I24" s="234"/>
      <c r="J24" s="233"/>
      <c r="K24" s="233"/>
      <c r="L24" s="233"/>
      <c r="M24" s="235"/>
      <c r="N24" s="235"/>
      <c r="O24" s="235"/>
      <c r="P24" s="235"/>
      <c r="Q24" s="233"/>
      <c r="R24" s="233"/>
      <c r="S24" s="234"/>
      <c r="T24" s="234"/>
      <c r="U24" s="234"/>
      <c r="V24" s="234"/>
      <c r="W24" s="234"/>
      <c r="X24" s="233"/>
      <c r="Y24" s="233"/>
      <c r="Z24" s="234"/>
      <c r="AA24" s="234"/>
      <c r="AB24" s="234"/>
      <c r="AC24" s="234"/>
      <c r="AD24" s="234"/>
      <c r="AE24" s="259"/>
      <c r="AF24" s="241"/>
      <c r="AG24" s="234"/>
      <c r="AH24" s="234"/>
      <c r="AI24" s="234"/>
      <c r="AJ24" s="234"/>
      <c r="AK24" s="234"/>
      <c r="AL24" s="233"/>
      <c r="AM24" s="233"/>
      <c r="AN24" s="234"/>
      <c r="AO24" s="234"/>
      <c r="AP24" s="234"/>
      <c r="AQ24" s="234"/>
      <c r="AR24" s="249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0" t="s">
        <v>356</v>
      </c>
      <c r="B25" s="250"/>
      <c r="C25" s="218"/>
      <c r="D25" s="218"/>
      <c r="E25" s="220"/>
      <c r="F25" s="220"/>
      <c r="G25" s="220"/>
      <c r="H25" s="220"/>
      <c r="I25" s="220"/>
      <c r="J25" s="218"/>
      <c r="K25" s="218"/>
      <c r="L25" s="218"/>
      <c r="M25" s="220"/>
      <c r="N25" s="220"/>
      <c r="O25" s="220"/>
      <c r="P25" s="220"/>
      <c r="Q25" s="218"/>
      <c r="R25" s="218"/>
      <c r="S25" s="220"/>
      <c r="T25" s="220"/>
      <c r="U25" s="220"/>
      <c r="V25" s="220"/>
      <c r="W25" s="220"/>
      <c r="X25" s="218"/>
      <c r="Y25" s="218"/>
      <c r="Z25" s="220"/>
      <c r="AA25" s="220"/>
      <c r="AB25" s="220"/>
      <c r="AC25" s="220"/>
      <c r="AD25" s="220"/>
      <c r="AE25" s="251"/>
      <c r="AF25" s="237"/>
      <c r="AG25" s="220"/>
      <c r="AH25" s="220"/>
      <c r="AI25" s="220"/>
      <c r="AJ25" s="220"/>
      <c r="AK25" s="220"/>
      <c r="AL25" s="218"/>
      <c r="AM25" s="218"/>
      <c r="AN25" s="219"/>
      <c r="AO25" s="219"/>
      <c r="AP25" s="219"/>
      <c r="AQ25" s="219"/>
      <c r="AR25" s="236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38"/>
      <c r="C26" s="222"/>
      <c r="D26" s="222"/>
      <c r="E26" s="68"/>
      <c r="F26" s="68"/>
      <c r="G26" s="68"/>
      <c r="H26" s="68"/>
      <c r="I26" s="68"/>
      <c r="J26" s="222"/>
      <c r="K26" s="222"/>
      <c r="L26" s="222"/>
      <c r="M26" s="68"/>
      <c r="N26" s="68"/>
      <c r="O26" s="68"/>
      <c r="P26" s="68"/>
      <c r="Q26" s="222"/>
      <c r="R26" s="222"/>
      <c r="S26" s="68"/>
      <c r="T26" s="68"/>
      <c r="U26" s="68"/>
      <c r="V26" s="68"/>
      <c r="W26" s="68"/>
      <c r="X26" s="222"/>
      <c r="Y26" s="222"/>
      <c r="Z26" s="68"/>
      <c r="AA26" s="68"/>
      <c r="AB26" s="68"/>
      <c r="AC26" s="68"/>
      <c r="AD26" s="68"/>
      <c r="AE26" s="253"/>
      <c r="AF26" s="238"/>
      <c r="AG26" s="68"/>
      <c r="AH26" s="68"/>
      <c r="AI26" s="68"/>
      <c r="AJ26" s="68"/>
      <c r="AK26" s="68"/>
      <c r="AL26" s="222"/>
      <c r="AM26" s="222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39"/>
      <c r="C27" s="211"/>
      <c r="D27" s="211"/>
      <c r="E27" s="66"/>
      <c r="F27" s="66"/>
      <c r="G27" s="66"/>
      <c r="H27" s="66"/>
      <c r="I27" s="66"/>
      <c r="J27" s="211"/>
      <c r="K27" s="211"/>
      <c r="L27" s="211"/>
      <c r="M27" s="66"/>
      <c r="N27" s="66"/>
      <c r="O27" s="66"/>
      <c r="P27" s="66"/>
      <c r="Q27" s="211"/>
      <c r="R27" s="211"/>
      <c r="S27" s="66"/>
      <c r="T27" s="66"/>
      <c r="U27" s="66"/>
      <c r="V27" s="66"/>
      <c r="W27" s="66"/>
      <c r="X27" s="211"/>
      <c r="Y27" s="211"/>
      <c r="Z27" s="66"/>
      <c r="AA27" s="66"/>
      <c r="AB27" s="66"/>
      <c r="AC27" s="66"/>
      <c r="AD27" s="66"/>
      <c r="AE27" s="255"/>
      <c r="AF27" s="239"/>
      <c r="AG27" s="66"/>
      <c r="AH27" s="66"/>
      <c r="AI27" s="66"/>
      <c r="AJ27" s="66"/>
      <c r="AK27" s="66"/>
      <c r="AL27" s="211"/>
      <c r="AM27" s="211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39"/>
      <c r="C28" s="211"/>
      <c r="D28" s="211"/>
      <c r="E28" s="66"/>
      <c r="F28" s="66"/>
      <c r="G28" s="66"/>
      <c r="H28" s="66"/>
      <c r="I28" s="66"/>
      <c r="J28" s="211"/>
      <c r="K28" s="211"/>
      <c r="L28" s="211"/>
      <c r="M28" s="66"/>
      <c r="N28" s="66"/>
      <c r="O28" s="66"/>
      <c r="P28" s="66"/>
      <c r="Q28" s="211"/>
      <c r="R28" s="211"/>
      <c r="S28" s="66"/>
      <c r="T28" s="66"/>
      <c r="U28" s="66"/>
      <c r="V28" s="66"/>
      <c r="W28" s="66"/>
      <c r="X28" s="211"/>
      <c r="Y28" s="211"/>
      <c r="Z28" s="66"/>
      <c r="AA28" s="66"/>
      <c r="AB28" s="66"/>
      <c r="AC28" s="66"/>
      <c r="AD28" s="66"/>
      <c r="AE28" s="255"/>
      <c r="AF28" s="239"/>
      <c r="AG28" s="66"/>
      <c r="AH28" s="66"/>
      <c r="AI28" s="66"/>
      <c r="AJ28" s="66"/>
      <c r="AK28" s="66"/>
      <c r="AL28" s="211"/>
      <c r="AM28" s="211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39"/>
      <c r="C29" s="211"/>
      <c r="D29" s="211"/>
      <c r="E29" s="66"/>
      <c r="F29" s="66"/>
      <c r="G29" s="66"/>
      <c r="H29" s="66"/>
      <c r="I29" s="66"/>
      <c r="J29" s="211"/>
      <c r="K29" s="211"/>
      <c r="L29" s="211"/>
      <c r="M29" s="66"/>
      <c r="N29" s="66"/>
      <c r="O29" s="66"/>
      <c r="P29" s="66"/>
      <c r="Q29" s="211"/>
      <c r="R29" s="211"/>
      <c r="S29" s="66"/>
      <c r="T29" s="66"/>
      <c r="U29" s="66"/>
      <c r="V29" s="66"/>
      <c r="W29" s="66"/>
      <c r="X29" s="211"/>
      <c r="Y29" s="211"/>
      <c r="Z29" s="66"/>
      <c r="AA29" s="66"/>
      <c r="AB29" s="66"/>
      <c r="AC29" s="66"/>
      <c r="AD29" s="66"/>
      <c r="AE29" s="255"/>
      <c r="AF29" s="239"/>
      <c r="AG29" s="66"/>
      <c r="AH29" s="66"/>
      <c r="AI29" s="66"/>
      <c r="AJ29" s="66"/>
      <c r="AK29" s="66"/>
      <c r="AL29" s="211"/>
      <c r="AM29" s="211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2"/>
      <c r="B30" s="240"/>
      <c r="C30" s="224"/>
      <c r="D30" s="224"/>
      <c r="E30" s="72"/>
      <c r="F30" s="72"/>
      <c r="G30" s="72"/>
      <c r="H30" s="72"/>
      <c r="I30" s="72"/>
      <c r="J30" s="224"/>
      <c r="K30" s="224"/>
      <c r="L30" s="224"/>
      <c r="M30" s="72"/>
      <c r="N30" s="72"/>
      <c r="O30" s="72"/>
      <c r="P30" s="72"/>
      <c r="Q30" s="224"/>
      <c r="R30" s="224"/>
      <c r="S30" s="72"/>
      <c r="T30" s="72"/>
      <c r="U30" s="72"/>
      <c r="V30" s="72"/>
      <c r="W30" s="72"/>
      <c r="X30" s="224"/>
      <c r="Y30" s="224"/>
      <c r="Z30" s="72"/>
      <c r="AA30" s="72"/>
      <c r="AB30" s="72"/>
      <c r="AC30" s="72"/>
      <c r="AD30" s="72"/>
      <c r="AE30" s="257"/>
      <c r="AF30" s="240"/>
      <c r="AG30" s="72"/>
      <c r="AH30" s="72"/>
      <c r="AI30" s="72"/>
      <c r="AJ30" s="72"/>
      <c r="AK30" s="72"/>
      <c r="AL30" s="224"/>
      <c r="AM30" s="224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2013-11-25T10:33:50Z</dcterms:modified>
</cp:coreProperties>
</file>