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<sst xmlns="http://schemas.openxmlformats.org/spreadsheetml/2006/main" count="26" uniqueCount="15">
  <si>
    <t>音符</t>
  </si>
  <si>
    <t>频率(Hz)</t>
  </si>
  <si>
    <t>周期(us)</t>
  </si>
  <si>
    <t>周期/2(us)</t>
  </si>
  <si>
    <t>取整</t>
  </si>
  <si>
    <t>重装载值</t>
  </si>
  <si>
    <t>索引</t>
  </si>
  <si>
    <t>次数</t>
  </si>
  <si>
    <t>次数取整</t>
  </si>
  <si>
    <t>11.06926重装栽值</t>
  </si>
  <si>
    <t>1#</t>
  </si>
  <si>
    <t>2#</t>
  </si>
  <si>
    <t>4#</t>
  </si>
  <si>
    <t>5#</t>
  </si>
  <si>
    <t>6#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</si>
</sst>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7"/>
  <sheetViews>
    <sheetView tabSelected="1" topLeftCell="A3" workbookViewId="0">
      <selection activeCell="M14" sqref="M14"/>
    </sheetView>
  </sheetViews>
  <sheetFormatPr defaultColWidth="9" defaultRowHeight="13.8"/>
  <cols>
    <col min="1" max="3" width="9" style="1"/>
    <col min="4" max="4" width="16" style="1" customWidth="1"/>
    <col min="5" max="5" width="9" style="1"/>
    <col min="6" max="6" width="10.1296296296296" style="1" customWidth="1"/>
    <col min="7" max="9" width="9" style="1"/>
    <col min="10" max="10" width="12.8888888888889" style="1"/>
    <col min="11" max="11" width="9" style="1"/>
    <col min="12" max="12" width="22.4444444444444" style="1" customWidth="1"/>
    <col min="13" max="16384" width="9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J1" s="1" t="s">
        <v>7</v>
      </c>
      <c r="K1" s="1" t="s">
        <v>8</v>
      </c>
      <c r="L1" s="1" t="s">
        <v>9</v>
      </c>
      <c r="M1" s="1" t="s">
        <v>6</v>
      </c>
    </row>
    <row r="2" spans="1:13">
      <c r="A2" s="1">
        <v>1</v>
      </c>
      <c r="B2" s="1">
        <v>262</v>
      </c>
      <c r="C2" s="1">
        <f>1/B2*1000000</f>
        <v>3816.79389312977</v>
      </c>
      <c r="D2" s="1">
        <f>C2/2</f>
        <v>1908.39694656489</v>
      </c>
      <c r="E2" s="1">
        <f>ROUND(D2,0)</f>
        <v>1908</v>
      </c>
      <c r="F2" s="1">
        <f>65536-E2</f>
        <v>63628</v>
      </c>
      <c r="G2" s="1">
        <v>1</v>
      </c>
      <c r="J2" s="1">
        <f>D2*12/11.05926</f>
        <v>2070.73198014864</v>
      </c>
      <c r="K2" s="1">
        <f>ROUND(J2,0)</f>
        <v>2071</v>
      </c>
      <c r="L2" s="1">
        <f>65536-K3</f>
        <v>63577</v>
      </c>
      <c r="M2" s="1">
        <v>0</v>
      </c>
    </row>
    <row r="3" spans="1:13">
      <c r="A3" s="1" t="s">
        <v>10</v>
      </c>
      <c r="B3" s="1">
        <v>277</v>
      </c>
      <c r="C3" s="1">
        <f t="shared" ref="C3:C37" si="0">1/B3*1000000</f>
        <v>3610.1083032491</v>
      </c>
      <c r="D3" s="1">
        <f t="shared" ref="D3:D37" si="1">C3/2</f>
        <v>1805.05415162455</v>
      </c>
      <c r="E3" s="1">
        <f t="shared" ref="E3:E37" si="2">ROUND(D3,0)</f>
        <v>1805</v>
      </c>
      <c r="F3" s="1">
        <f t="shared" ref="F3:F37" si="3">65536-E3</f>
        <v>63731</v>
      </c>
      <c r="G3" s="1">
        <v>2</v>
      </c>
      <c r="J3" s="1">
        <f t="shared" ref="J3:J37" si="4">D3*12/11.05926</f>
        <v>1958.59847941857</v>
      </c>
      <c r="K3" s="1">
        <f t="shared" ref="K3:K37" si="5">ROUND(J3,0)</f>
        <v>1959</v>
      </c>
      <c r="L3" s="1">
        <f t="shared" ref="L3:L37" si="6">65536-K4</f>
        <v>63691</v>
      </c>
      <c r="M3" s="1">
        <v>1</v>
      </c>
    </row>
    <row r="4" spans="1:13">
      <c r="A4" s="1">
        <v>2</v>
      </c>
      <c r="B4" s="1">
        <v>294</v>
      </c>
      <c r="C4" s="1">
        <f t="shared" si="0"/>
        <v>3401.36054421769</v>
      </c>
      <c r="D4" s="1">
        <f t="shared" si="1"/>
        <v>1700.68027210884</v>
      </c>
      <c r="E4" s="1">
        <f t="shared" si="2"/>
        <v>1701</v>
      </c>
      <c r="F4" s="1">
        <f t="shared" si="3"/>
        <v>63835</v>
      </c>
      <c r="G4" s="1">
        <v>3</v>
      </c>
      <c r="J4" s="1">
        <f t="shared" si="4"/>
        <v>1845.34618639096</v>
      </c>
      <c r="K4" s="1">
        <f t="shared" si="5"/>
        <v>1845</v>
      </c>
      <c r="L4" s="1">
        <f t="shared" si="6"/>
        <v>63792</v>
      </c>
      <c r="M4" s="1">
        <v>2</v>
      </c>
    </row>
    <row r="5" spans="1:13">
      <c r="A5" s="1" t="s">
        <v>11</v>
      </c>
      <c r="B5" s="1">
        <v>311</v>
      </c>
      <c r="C5" s="1">
        <f t="shared" si="0"/>
        <v>3215.43408360129</v>
      </c>
      <c r="D5" s="1">
        <f t="shared" si="1"/>
        <v>1607.71704180064</v>
      </c>
      <c r="E5" s="1">
        <f t="shared" si="2"/>
        <v>1608</v>
      </c>
      <c r="F5" s="1">
        <f t="shared" si="3"/>
        <v>63928</v>
      </c>
      <c r="G5" s="1">
        <v>4</v>
      </c>
      <c r="J5" s="1">
        <f t="shared" si="4"/>
        <v>1744.47517298696</v>
      </c>
      <c r="K5" s="1">
        <f t="shared" si="5"/>
        <v>1744</v>
      </c>
      <c r="L5" s="1">
        <f t="shared" si="6"/>
        <v>63892</v>
      </c>
      <c r="M5" s="1">
        <v>3</v>
      </c>
    </row>
    <row r="6" spans="1:13">
      <c r="A6" s="1">
        <v>3</v>
      </c>
      <c r="B6" s="1">
        <v>330</v>
      </c>
      <c r="C6" s="1">
        <f t="shared" si="0"/>
        <v>3030.30303030303</v>
      </c>
      <c r="D6" s="1">
        <f t="shared" si="1"/>
        <v>1515.15151515152</v>
      </c>
      <c r="E6" s="1">
        <f t="shared" si="2"/>
        <v>1515</v>
      </c>
      <c r="F6" s="1">
        <f t="shared" si="3"/>
        <v>64021</v>
      </c>
      <c r="G6" s="1">
        <v>5</v>
      </c>
      <c r="J6" s="1">
        <f t="shared" si="4"/>
        <v>1644.03569333013</v>
      </c>
      <c r="K6" s="1">
        <f t="shared" si="5"/>
        <v>1644</v>
      </c>
      <c r="L6" s="1">
        <f t="shared" si="6"/>
        <v>63981</v>
      </c>
      <c r="M6" s="1">
        <v>4</v>
      </c>
    </row>
    <row r="7" spans="1:13">
      <c r="A7" s="1">
        <v>4</v>
      </c>
      <c r="B7" s="1">
        <v>349</v>
      </c>
      <c r="C7" s="1">
        <f t="shared" si="0"/>
        <v>2865.32951289398</v>
      </c>
      <c r="D7" s="1">
        <f t="shared" si="1"/>
        <v>1432.66475644699</v>
      </c>
      <c r="E7" s="1">
        <f t="shared" si="2"/>
        <v>1433</v>
      </c>
      <c r="F7" s="1">
        <f t="shared" si="3"/>
        <v>64103</v>
      </c>
      <c r="G7" s="1">
        <v>6</v>
      </c>
      <c r="J7" s="1">
        <f t="shared" si="4"/>
        <v>1554.53231747548</v>
      </c>
      <c r="K7" s="1">
        <f t="shared" si="5"/>
        <v>1555</v>
      </c>
      <c r="L7" s="1">
        <f t="shared" si="6"/>
        <v>64070</v>
      </c>
      <c r="M7" s="1">
        <v>5</v>
      </c>
    </row>
    <row r="8" spans="1:13">
      <c r="A8" s="1" t="s">
        <v>12</v>
      </c>
      <c r="B8" s="1">
        <v>370</v>
      </c>
      <c r="C8" s="1">
        <f t="shared" si="0"/>
        <v>2702.7027027027</v>
      </c>
      <c r="D8" s="1">
        <f t="shared" si="1"/>
        <v>1351.35135135135</v>
      </c>
      <c r="E8" s="1">
        <f t="shared" si="2"/>
        <v>1351</v>
      </c>
      <c r="F8" s="1">
        <f t="shared" si="3"/>
        <v>64185</v>
      </c>
      <c r="G8" s="1">
        <v>7</v>
      </c>
      <c r="J8" s="1">
        <f t="shared" si="4"/>
        <v>1466.30210486201</v>
      </c>
      <c r="K8" s="1">
        <f t="shared" si="5"/>
        <v>1466</v>
      </c>
      <c r="L8" s="1">
        <f t="shared" si="6"/>
        <v>64152</v>
      </c>
      <c r="M8" s="1">
        <v>6</v>
      </c>
    </row>
    <row r="9" spans="1:13">
      <c r="A9" s="1">
        <v>5</v>
      </c>
      <c r="B9" s="1">
        <v>392</v>
      </c>
      <c r="C9" s="1">
        <f t="shared" si="0"/>
        <v>2551.02040816327</v>
      </c>
      <c r="D9" s="1">
        <f t="shared" si="1"/>
        <v>1275.51020408163</v>
      </c>
      <c r="E9" s="1">
        <f t="shared" si="2"/>
        <v>1276</v>
      </c>
      <c r="F9" s="1">
        <f t="shared" si="3"/>
        <v>64260</v>
      </c>
      <c r="G9" s="1">
        <v>8</v>
      </c>
      <c r="J9" s="1">
        <f t="shared" si="4"/>
        <v>1384.00963979322</v>
      </c>
      <c r="K9" s="1">
        <f t="shared" si="5"/>
        <v>1384</v>
      </c>
      <c r="L9" s="1">
        <f t="shared" si="6"/>
        <v>64229</v>
      </c>
      <c r="M9" s="1">
        <v>7</v>
      </c>
    </row>
    <row r="10" spans="1:13">
      <c r="A10" s="1" t="s">
        <v>13</v>
      </c>
      <c r="B10" s="1">
        <v>415</v>
      </c>
      <c r="C10" s="1">
        <f t="shared" si="0"/>
        <v>2409.63855421687</v>
      </c>
      <c r="D10" s="1">
        <f t="shared" si="1"/>
        <v>1204.81927710843</v>
      </c>
      <c r="E10" s="1">
        <f t="shared" si="2"/>
        <v>1205</v>
      </c>
      <c r="F10" s="1">
        <f t="shared" si="3"/>
        <v>64331</v>
      </c>
      <c r="G10" s="1">
        <v>9</v>
      </c>
      <c r="J10" s="1">
        <f t="shared" si="4"/>
        <v>1307.30549108179</v>
      </c>
      <c r="K10" s="1">
        <f t="shared" si="5"/>
        <v>1307</v>
      </c>
      <c r="L10" s="1">
        <f t="shared" si="6"/>
        <v>64303</v>
      </c>
      <c r="M10" s="1">
        <v>8</v>
      </c>
    </row>
    <row r="11" spans="1:13">
      <c r="A11" s="1">
        <v>6</v>
      </c>
      <c r="B11" s="1">
        <v>440</v>
      </c>
      <c r="C11" s="1">
        <f t="shared" si="0"/>
        <v>2272.72727272727</v>
      </c>
      <c r="D11" s="1">
        <f t="shared" si="1"/>
        <v>1136.36363636364</v>
      </c>
      <c r="E11" s="1">
        <f t="shared" si="2"/>
        <v>1136</v>
      </c>
      <c r="F11" s="1">
        <f t="shared" si="3"/>
        <v>64400</v>
      </c>
      <c r="G11" s="1">
        <v>10</v>
      </c>
      <c r="J11" s="1">
        <f t="shared" si="4"/>
        <v>1233.0267699976</v>
      </c>
      <c r="K11" s="1">
        <f t="shared" si="5"/>
        <v>1233</v>
      </c>
      <c r="L11" s="1">
        <f t="shared" si="6"/>
        <v>64372</v>
      </c>
      <c r="M11" s="1">
        <v>9</v>
      </c>
    </row>
    <row r="12" spans="1:13">
      <c r="A12" s="1" t="s">
        <v>14</v>
      </c>
      <c r="B12" s="1">
        <v>466</v>
      </c>
      <c r="C12" s="1">
        <f t="shared" si="0"/>
        <v>2145.92274678112</v>
      </c>
      <c r="D12" s="1">
        <f t="shared" si="1"/>
        <v>1072.96137339056</v>
      </c>
      <c r="E12" s="1">
        <f t="shared" si="2"/>
        <v>1073</v>
      </c>
      <c r="F12" s="1">
        <f t="shared" si="3"/>
        <v>64463</v>
      </c>
      <c r="G12" s="1">
        <v>11</v>
      </c>
      <c r="J12" s="1">
        <f t="shared" si="4"/>
        <v>1164.23128497627</v>
      </c>
      <c r="K12" s="1">
        <f t="shared" si="5"/>
        <v>1164</v>
      </c>
      <c r="L12" s="1">
        <f t="shared" si="6"/>
        <v>64442</v>
      </c>
      <c r="M12" s="1">
        <v>10</v>
      </c>
    </row>
    <row r="13" spans="1:13">
      <c r="A13" s="1">
        <v>7</v>
      </c>
      <c r="B13" s="1">
        <v>496</v>
      </c>
      <c r="C13" s="1">
        <f t="shared" si="0"/>
        <v>2016.12903225806</v>
      </c>
      <c r="D13" s="1">
        <f t="shared" si="1"/>
        <v>1008.06451612903</v>
      </c>
      <c r="E13" s="1">
        <f t="shared" si="2"/>
        <v>1008</v>
      </c>
      <c r="F13" s="1">
        <f t="shared" si="3"/>
        <v>64528</v>
      </c>
      <c r="G13" s="1">
        <v>12</v>
      </c>
      <c r="J13" s="1">
        <f t="shared" si="4"/>
        <v>1093.81407015916</v>
      </c>
      <c r="K13" s="1">
        <f t="shared" si="5"/>
        <v>1094</v>
      </c>
      <c r="L13" s="1">
        <f t="shared" si="6"/>
        <v>64499</v>
      </c>
      <c r="M13" s="1">
        <v>11</v>
      </c>
    </row>
    <row r="14" spans="1:13">
      <c r="A14" s="1">
        <v>1</v>
      </c>
      <c r="B14" s="1">
        <v>523</v>
      </c>
      <c r="C14" s="1">
        <f t="shared" si="0"/>
        <v>1912.04588910134</v>
      </c>
      <c r="D14" s="1">
        <f t="shared" si="1"/>
        <v>956.022944550669</v>
      </c>
      <c r="E14" s="1">
        <f t="shared" si="2"/>
        <v>956</v>
      </c>
      <c r="F14" s="1">
        <f t="shared" si="3"/>
        <v>64580</v>
      </c>
      <c r="G14" s="1">
        <v>13</v>
      </c>
      <c r="J14" s="1">
        <f t="shared" si="4"/>
        <v>1037.34565735936</v>
      </c>
      <c r="K14" s="1">
        <f t="shared" si="5"/>
        <v>1037</v>
      </c>
      <c r="L14" s="1">
        <f t="shared" si="6"/>
        <v>64557</v>
      </c>
      <c r="M14" s="1">
        <v>12</v>
      </c>
    </row>
    <row r="15" spans="1:13">
      <c r="A15" s="1" t="s">
        <v>10</v>
      </c>
      <c r="B15" s="1">
        <v>554</v>
      </c>
      <c r="C15" s="1">
        <f t="shared" si="0"/>
        <v>1805.05415162455</v>
      </c>
      <c r="D15" s="1">
        <f t="shared" si="1"/>
        <v>902.527075812274</v>
      </c>
      <c r="E15" s="1">
        <f t="shared" si="2"/>
        <v>903</v>
      </c>
      <c r="F15" s="1">
        <f t="shared" si="3"/>
        <v>64633</v>
      </c>
      <c r="G15" s="1">
        <v>14</v>
      </c>
      <c r="J15" s="1">
        <f t="shared" si="4"/>
        <v>979.299239709284</v>
      </c>
      <c r="K15" s="1">
        <f t="shared" si="5"/>
        <v>979</v>
      </c>
      <c r="L15" s="1">
        <f t="shared" si="6"/>
        <v>64612</v>
      </c>
      <c r="M15" s="1">
        <v>13</v>
      </c>
    </row>
    <row r="16" spans="1:13">
      <c r="A16" s="1">
        <v>2</v>
      </c>
      <c r="B16" s="1">
        <v>587</v>
      </c>
      <c r="C16" s="1">
        <f t="shared" si="0"/>
        <v>1703.57751277683</v>
      </c>
      <c r="D16" s="1">
        <f t="shared" si="1"/>
        <v>851.788756388416</v>
      </c>
      <c r="E16" s="1">
        <f t="shared" si="2"/>
        <v>852</v>
      </c>
      <c r="F16" s="1">
        <f t="shared" si="3"/>
        <v>64684</v>
      </c>
      <c r="G16" s="1">
        <v>15</v>
      </c>
      <c r="J16" s="1">
        <f t="shared" si="4"/>
        <v>924.244938328694</v>
      </c>
      <c r="K16" s="1">
        <f t="shared" si="5"/>
        <v>924</v>
      </c>
      <c r="L16" s="1">
        <f t="shared" si="6"/>
        <v>64664</v>
      </c>
      <c r="M16" s="1">
        <v>14</v>
      </c>
    </row>
    <row r="17" spans="1:13">
      <c r="A17" s="1" t="s">
        <v>11</v>
      </c>
      <c r="B17" s="1">
        <v>622</v>
      </c>
      <c r="C17" s="1">
        <f t="shared" si="0"/>
        <v>1607.71704180064</v>
      </c>
      <c r="D17" s="1">
        <f t="shared" si="1"/>
        <v>803.858520900322</v>
      </c>
      <c r="E17" s="1">
        <f t="shared" si="2"/>
        <v>804</v>
      </c>
      <c r="F17" s="1">
        <f t="shared" si="3"/>
        <v>64732</v>
      </c>
      <c r="G17" s="1">
        <v>16</v>
      </c>
      <c r="J17" s="1">
        <f t="shared" si="4"/>
        <v>872.237586493478</v>
      </c>
      <c r="K17" s="1">
        <f t="shared" si="5"/>
        <v>872</v>
      </c>
      <c r="L17" s="1">
        <f t="shared" si="6"/>
        <v>64713</v>
      </c>
      <c r="M17" s="1">
        <v>15</v>
      </c>
    </row>
    <row r="18" spans="1:13">
      <c r="A18" s="1">
        <v>3</v>
      </c>
      <c r="B18" s="1">
        <v>659</v>
      </c>
      <c r="C18" s="1">
        <f t="shared" si="0"/>
        <v>1517.45068285281</v>
      </c>
      <c r="D18" s="1">
        <f t="shared" si="1"/>
        <v>758.725341426404</v>
      </c>
      <c r="E18" s="1">
        <f t="shared" si="2"/>
        <v>759</v>
      </c>
      <c r="F18" s="1">
        <f t="shared" si="3"/>
        <v>64777</v>
      </c>
      <c r="G18" s="1">
        <v>17</v>
      </c>
      <c r="J18" s="1">
        <f t="shared" si="4"/>
        <v>823.265218207805</v>
      </c>
      <c r="K18" s="1">
        <f t="shared" si="5"/>
        <v>823</v>
      </c>
      <c r="L18" s="1">
        <f t="shared" si="6"/>
        <v>64759</v>
      </c>
      <c r="M18" s="1">
        <v>16</v>
      </c>
    </row>
    <row r="19" spans="1:13">
      <c r="A19" s="1">
        <v>4</v>
      </c>
      <c r="B19" s="1">
        <v>698</v>
      </c>
      <c r="C19" s="1">
        <f t="shared" si="0"/>
        <v>1432.66475644699</v>
      </c>
      <c r="D19" s="1">
        <f t="shared" si="1"/>
        <v>716.332378223496</v>
      </c>
      <c r="E19" s="1">
        <f t="shared" si="2"/>
        <v>716</v>
      </c>
      <c r="F19" s="1">
        <f t="shared" si="3"/>
        <v>64820</v>
      </c>
      <c r="G19" s="1">
        <v>18</v>
      </c>
      <c r="J19" s="1">
        <f t="shared" si="4"/>
        <v>777.266158737741</v>
      </c>
      <c r="K19" s="1">
        <f t="shared" si="5"/>
        <v>777</v>
      </c>
      <c r="L19" s="1">
        <f t="shared" si="6"/>
        <v>64803</v>
      </c>
      <c r="M19" s="1">
        <v>17</v>
      </c>
    </row>
    <row r="20" spans="1:13">
      <c r="A20" s="1" t="s">
        <v>12</v>
      </c>
      <c r="B20" s="1">
        <v>740</v>
      </c>
      <c r="C20" s="1">
        <f t="shared" si="0"/>
        <v>1351.35135135135</v>
      </c>
      <c r="D20" s="1">
        <f t="shared" si="1"/>
        <v>675.675675675676</v>
      </c>
      <c r="E20" s="1">
        <f t="shared" si="2"/>
        <v>676</v>
      </c>
      <c r="F20" s="1">
        <f t="shared" si="3"/>
        <v>64860</v>
      </c>
      <c r="G20" s="1">
        <v>19</v>
      </c>
      <c r="J20" s="1">
        <f t="shared" si="4"/>
        <v>733.151052431004</v>
      </c>
      <c r="K20" s="1">
        <f t="shared" si="5"/>
        <v>733</v>
      </c>
      <c r="L20" s="1">
        <f t="shared" si="6"/>
        <v>64844</v>
      </c>
      <c r="M20" s="1">
        <v>18</v>
      </c>
    </row>
    <row r="21" spans="1:13">
      <c r="A21" s="1">
        <v>5</v>
      </c>
      <c r="B21" s="1">
        <v>784</v>
      </c>
      <c r="C21" s="1">
        <f t="shared" si="0"/>
        <v>1275.51020408163</v>
      </c>
      <c r="D21" s="1">
        <f t="shared" si="1"/>
        <v>637.755102040816</v>
      </c>
      <c r="E21" s="1">
        <f t="shared" si="2"/>
        <v>638</v>
      </c>
      <c r="F21" s="1">
        <f t="shared" si="3"/>
        <v>64898</v>
      </c>
      <c r="G21" s="1">
        <v>20</v>
      </c>
      <c r="J21" s="1">
        <f t="shared" si="4"/>
        <v>692.004819896611</v>
      </c>
      <c r="K21" s="1">
        <f t="shared" si="5"/>
        <v>692</v>
      </c>
      <c r="L21" s="1">
        <f t="shared" si="6"/>
        <v>64883</v>
      </c>
      <c r="M21" s="1">
        <v>19</v>
      </c>
    </row>
    <row r="22" spans="1:13">
      <c r="A22" s="1" t="s">
        <v>13</v>
      </c>
      <c r="B22" s="1">
        <v>831</v>
      </c>
      <c r="C22" s="1">
        <f t="shared" si="0"/>
        <v>1203.36943441637</v>
      </c>
      <c r="D22" s="1">
        <f t="shared" si="1"/>
        <v>601.684717208183</v>
      </c>
      <c r="E22" s="1">
        <f t="shared" si="2"/>
        <v>602</v>
      </c>
      <c r="F22" s="1">
        <f t="shared" si="3"/>
        <v>64934</v>
      </c>
      <c r="G22" s="1">
        <v>21</v>
      </c>
      <c r="J22" s="1">
        <f t="shared" si="4"/>
        <v>652.866159806189</v>
      </c>
      <c r="K22" s="1">
        <f t="shared" si="5"/>
        <v>653</v>
      </c>
      <c r="L22" s="1">
        <f t="shared" si="6"/>
        <v>64919</v>
      </c>
      <c r="M22" s="1">
        <v>20</v>
      </c>
    </row>
    <row r="23" spans="1:13">
      <c r="A23" s="1">
        <v>6</v>
      </c>
      <c r="B23" s="1">
        <v>880</v>
      </c>
      <c r="C23" s="1">
        <f t="shared" si="0"/>
        <v>1136.36363636364</v>
      </c>
      <c r="D23" s="1">
        <f t="shared" si="1"/>
        <v>568.181818181818</v>
      </c>
      <c r="E23" s="1">
        <f t="shared" si="2"/>
        <v>568</v>
      </c>
      <c r="F23" s="1">
        <f t="shared" si="3"/>
        <v>64968</v>
      </c>
      <c r="G23" s="1">
        <v>22</v>
      </c>
      <c r="J23" s="1">
        <f t="shared" si="4"/>
        <v>616.513384998799</v>
      </c>
      <c r="K23" s="1">
        <f t="shared" si="5"/>
        <v>617</v>
      </c>
      <c r="L23" s="1">
        <f t="shared" si="6"/>
        <v>64954</v>
      </c>
      <c r="M23" s="1">
        <v>21</v>
      </c>
    </row>
    <row r="24" spans="1:13">
      <c r="A24" s="1" t="s">
        <v>14</v>
      </c>
      <c r="B24" s="1">
        <v>932</v>
      </c>
      <c r="C24" s="1">
        <f t="shared" si="0"/>
        <v>1072.96137339056</v>
      </c>
      <c r="D24" s="1">
        <f t="shared" si="1"/>
        <v>536.480686695279</v>
      </c>
      <c r="E24" s="1">
        <f t="shared" si="2"/>
        <v>536</v>
      </c>
      <c r="F24" s="1">
        <f t="shared" si="3"/>
        <v>65000</v>
      </c>
      <c r="G24" s="1">
        <v>23</v>
      </c>
      <c r="J24" s="1">
        <f t="shared" si="4"/>
        <v>582.115642488136</v>
      </c>
      <c r="K24" s="1">
        <f t="shared" si="5"/>
        <v>582</v>
      </c>
      <c r="L24" s="1">
        <f t="shared" si="6"/>
        <v>64987</v>
      </c>
      <c r="M24" s="1">
        <v>22</v>
      </c>
    </row>
    <row r="25" spans="1:13">
      <c r="A25" s="1">
        <v>7</v>
      </c>
      <c r="B25" s="1">
        <v>988</v>
      </c>
      <c r="C25" s="1">
        <f t="shared" si="0"/>
        <v>1012.14574898785</v>
      </c>
      <c r="D25" s="1">
        <f t="shared" si="1"/>
        <v>506.072874493927</v>
      </c>
      <c r="E25" s="1">
        <f t="shared" si="2"/>
        <v>506</v>
      </c>
      <c r="F25" s="1">
        <f t="shared" si="3"/>
        <v>65030</v>
      </c>
      <c r="G25" s="1">
        <v>24</v>
      </c>
      <c r="J25" s="1">
        <f t="shared" si="4"/>
        <v>549.121233602169</v>
      </c>
      <c r="K25" s="1">
        <f t="shared" si="5"/>
        <v>549</v>
      </c>
      <c r="L25" s="1">
        <f t="shared" si="6"/>
        <v>65017</v>
      </c>
      <c r="M25" s="1">
        <v>23</v>
      </c>
    </row>
    <row r="26" spans="1:13">
      <c r="A26" s="1">
        <v>1</v>
      </c>
      <c r="B26" s="1">
        <v>1046</v>
      </c>
      <c r="C26" s="1">
        <f t="shared" si="0"/>
        <v>956.022944550669</v>
      </c>
      <c r="D26" s="1">
        <f t="shared" si="1"/>
        <v>478.011472275335</v>
      </c>
      <c r="E26" s="1">
        <f t="shared" si="2"/>
        <v>478</v>
      </c>
      <c r="F26" s="1">
        <f t="shared" si="3"/>
        <v>65058</v>
      </c>
      <c r="G26" s="1">
        <v>25</v>
      </c>
      <c r="J26" s="1">
        <f t="shared" si="4"/>
        <v>518.672828679678</v>
      </c>
      <c r="K26" s="1">
        <f t="shared" si="5"/>
        <v>519</v>
      </c>
      <c r="L26" s="1">
        <f t="shared" si="6"/>
        <v>65047</v>
      </c>
      <c r="M26" s="1">
        <v>24</v>
      </c>
    </row>
    <row r="27" spans="1:13">
      <c r="A27" s="1" t="s">
        <v>10</v>
      </c>
      <c r="B27" s="1">
        <v>1109</v>
      </c>
      <c r="C27" s="1">
        <f t="shared" si="0"/>
        <v>901.713255184851</v>
      </c>
      <c r="D27" s="1">
        <f t="shared" si="1"/>
        <v>450.856627592426</v>
      </c>
      <c r="E27" s="1">
        <f t="shared" si="2"/>
        <v>451</v>
      </c>
      <c r="F27" s="1">
        <f t="shared" si="3"/>
        <v>65085</v>
      </c>
      <c r="G27" s="1">
        <v>26</v>
      </c>
      <c r="J27" s="1">
        <f t="shared" si="4"/>
        <v>489.208096302023</v>
      </c>
      <c r="K27" s="1">
        <f t="shared" si="5"/>
        <v>489</v>
      </c>
      <c r="L27" s="1">
        <f t="shared" si="6"/>
        <v>65074</v>
      </c>
      <c r="M27" s="1">
        <v>25</v>
      </c>
    </row>
    <row r="28" spans="1:13">
      <c r="A28" s="1">
        <v>2</v>
      </c>
      <c r="B28" s="1">
        <v>1175</v>
      </c>
      <c r="C28" s="1">
        <f t="shared" si="0"/>
        <v>851.063829787234</v>
      </c>
      <c r="D28" s="1">
        <f t="shared" si="1"/>
        <v>425.531914893617</v>
      </c>
      <c r="E28" s="1">
        <f t="shared" si="2"/>
        <v>426</v>
      </c>
      <c r="F28" s="1">
        <f t="shared" si="3"/>
        <v>65110</v>
      </c>
      <c r="G28" s="1">
        <v>27</v>
      </c>
      <c r="J28" s="1">
        <f t="shared" si="4"/>
        <v>461.729173445909</v>
      </c>
      <c r="K28" s="1">
        <f t="shared" si="5"/>
        <v>462</v>
      </c>
      <c r="L28" s="1">
        <f t="shared" si="6"/>
        <v>65100</v>
      </c>
      <c r="M28" s="1">
        <v>26</v>
      </c>
    </row>
    <row r="29" spans="1:13">
      <c r="A29" s="1" t="s">
        <v>11</v>
      </c>
      <c r="B29" s="1">
        <v>1245</v>
      </c>
      <c r="C29" s="1">
        <f t="shared" si="0"/>
        <v>803.212851405622</v>
      </c>
      <c r="D29" s="1">
        <f t="shared" si="1"/>
        <v>401.606425702811</v>
      </c>
      <c r="E29" s="1">
        <f t="shared" si="2"/>
        <v>402</v>
      </c>
      <c r="F29" s="1">
        <f t="shared" si="3"/>
        <v>65134</v>
      </c>
      <c r="G29" s="1">
        <v>28</v>
      </c>
      <c r="J29" s="1">
        <f t="shared" si="4"/>
        <v>435.768497027264</v>
      </c>
      <c r="K29" s="1">
        <f t="shared" si="5"/>
        <v>436</v>
      </c>
      <c r="L29" s="1">
        <f t="shared" si="6"/>
        <v>65124</v>
      </c>
      <c r="M29" s="1">
        <v>27</v>
      </c>
    </row>
    <row r="30" spans="1:13">
      <c r="A30" s="1">
        <v>3</v>
      </c>
      <c r="B30" s="1">
        <v>1318</v>
      </c>
      <c r="C30" s="1">
        <f t="shared" si="0"/>
        <v>758.725341426404</v>
      </c>
      <c r="D30" s="1">
        <f t="shared" si="1"/>
        <v>379.362670713202</v>
      </c>
      <c r="E30" s="1">
        <f t="shared" si="2"/>
        <v>379</v>
      </c>
      <c r="F30" s="1">
        <f t="shared" si="3"/>
        <v>65157</v>
      </c>
      <c r="G30" s="1">
        <v>29</v>
      </c>
      <c r="J30" s="1">
        <f t="shared" si="4"/>
        <v>411.632609103902</v>
      </c>
      <c r="K30" s="1">
        <f t="shared" si="5"/>
        <v>412</v>
      </c>
      <c r="L30" s="1">
        <f t="shared" si="6"/>
        <v>65148</v>
      </c>
      <c r="M30" s="1">
        <v>28</v>
      </c>
    </row>
    <row r="31" spans="1:13">
      <c r="A31" s="1">
        <v>4</v>
      </c>
      <c r="B31" s="1">
        <v>1397</v>
      </c>
      <c r="C31" s="1">
        <f t="shared" si="0"/>
        <v>715.819613457409</v>
      </c>
      <c r="D31" s="1">
        <f t="shared" si="1"/>
        <v>357.909806728704</v>
      </c>
      <c r="E31" s="1">
        <f t="shared" si="2"/>
        <v>358</v>
      </c>
      <c r="F31" s="1">
        <f t="shared" si="3"/>
        <v>65178</v>
      </c>
      <c r="G31" s="1">
        <v>30</v>
      </c>
      <c r="J31" s="1">
        <f t="shared" si="4"/>
        <v>388.35488818822</v>
      </c>
      <c r="K31" s="1">
        <f t="shared" si="5"/>
        <v>388</v>
      </c>
      <c r="L31" s="1">
        <f t="shared" si="6"/>
        <v>65169</v>
      </c>
      <c r="M31" s="1">
        <v>29</v>
      </c>
    </row>
    <row r="32" spans="1:13">
      <c r="A32" s="1" t="s">
        <v>12</v>
      </c>
      <c r="B32" s="1">
        <v>1480</v>
      </c>
      <c r="C32" s="1">
        <f t="shared" si="0"/>
        <v>675.675675675676</v>
      </c>
      <c r="D32" s="1">
        <f t="shared" si="1"/>
        <v>337.837837837838</v>
      </c>
      <c r="E32" s="1">
        <f t="shared" si="2"/>
        <v>338</v>
      </c>
      <c r="F32" s="1">
        <f t="shared" si="3"/>
        <v>65198</v>
      </c>
      <c r="G32" s="1">
        <v>31</v>
      </c>
      <c r="J32" s="1">
        <f t="shared" si="4"/>
        <v>366.575526215502</v>
      </c>
      <c r="K32" s="1">
        <f t="shared" si="5"/>
        <v>367</v>
      </c>
      <c r="L32" s="1">
        <f t="shared" si="6"/>
        <v>65190</v>
      </c>
      <c r="M32" s="1">
        <v>30</v>
      </c>
    </row>
    <row r="33" spans="1:13">
      <c r="A33" s="1">
        <v>5</v>
      </c>
      <c r="B33" s="1">
        <v>1568</v>
      </c>
      <c r="C33" s="1">
        <f t="shared" si="0"/>
        <v>637.755102040816</v>
      </c>
      <c r="D33" s="1">
        <f t="shared" si="1"/>
        <v>318.877551020408</v>
      </c>
      <c r="E33" s="1">
        <f t="shared" si="2"/>
        <v>319</v>
      </c>
      <c r="F33" s="1">
        <f t="shared" si="3"/>
        <v>65217</v>
      </c>
      <c r="G33" s="1">
        <v>32</v>
      </c>
      <c r="J33" s="1">
        <f t="shared" si="4"/>
        <v>346.002409948306</v>
      </c>
      <c r="K33" s="1">
        <f t="shared" si="5"/>
        <v>346</v>
      </c>
      <c r="L33" s="1">
        <f t="shared" si="6"/>
        <v>65209</v>
      </c>
      <c r="M33" s="1">
        <v>31</v>
      </c>
    </row>
    <row r="34" spans="1:13">
      <c r="A34" s="1" t="s">
        <v>13</v>
      </c>
      <c r="B34" s="1">
        <v>1661</v>
      </c>
      <c r="C34" s="1">
        <f t="shared" si="0"/>
        <v>602.046959662854</v>
      </c>
      <c r="D34" s="1">
        <f t="shared" si="1"/>
        <v>301.023479831427</v>
      </c>
      <c r="E34" s="1">
        <f t="shared" si="2"/>
        <v>301</v>
      </c>
      <c r="F34" s="1">
        <f t="shared" si="3"/>
        <v>65235</v>
      </c>
      <c r="G34" s="1">
        <v>33</v>
      </c>
      <c r="J34" s="1">
        <f t="shared" si="4"/>
        <v>326.629607946384</v>
      </c>
      <c r="K34" s="1">
        <f t="shared" si="5"/>
        <v>327</v>
      </c>
      <c r="L34" s="1">
        <f t="shared" si="6"/>
        <v>65228</v>
      </c>
      <c r="M34" s="1">
        <v>32</v>
      </c>
    </row>
    <row r="35" spans="1:13">
      <c r="A35" s="1">
        <v>6</v>
      </c>
      <c r="B35" s="1">
        <v>1760</v>
      </c>
      <c r="C35" s="1">
        <f t="shared" si="0"/>
        <v>568.181818181818</v>
      </c>
      <c r="D35" s="1">
        <f t="shared" si="1"/>
        <v>284.090909090909</v>
      </c>
      <c r="E35" s="1">
        <f t="shared" si="2"/>
        <v>284</v>
      </c>
      <c r="F35" s="1">
        <f t="shared" si="3"/>
        <v>65252</v>
      </c>
      <c r="G35" s="1">
        <v>34</v>
      </c>
      <c r="J35" s="1">
        <f t="shared" si="4"/>
        <v>308.256692499399</v>
      </c>
      <c r="K35" s="1">
        <f t="shared" si="5"/>
        <v>308</v>
      </c>
      <c r="L35" s="1">
        <f t="shared" si="6"/>
        <v>65245</v>
      </c>
      <c r="M35" s="1">
        <v>33</v>
      </c>
    </row>
    <row r="36" spans="1:13">
      <c r="A36" s="1" t="s">
        <v>14</v>
      </c>
      <c r="B36" s="1">
        <v>1865</v>
      </c>
      <c r="C36" s="1">
        <f t="shared" si="0"/>
        <v>536.193029490617</v>
      </c>
      <c r="D36" s="1">
        <f t="shared" si="1"/>
        <v>268.096514745308</v>
      </c>
      <c r="E36" s="1">
        <f t="shared" si="2"/>
        <v>268</v>
      </c>
      <c r="F36" s="1">
        <f t="shared" si="3"/>
        <v>65268</v>
      </c>
      <c r="G36" s="1">
        <v>35</v>
      </c>
      <c r="J36" s="1">
        <f t="shared" si="4"/>
        <v>290.901758069138</v>
      </c>
      <c r="K36" s="1">
        <f t="shared" si="5"/>
        <v>291</v>
      </c>
      <c r="L36" s="1">
        <f t="shared" si="6"/>
        <v>65261</v>
      </c>
      <c r="M36" s="1">
        <v>34</v>
      </c>
    </row>
    <row r="37" spans="1:13">
      <c r="A37" s="1">
        <v>7</v>
      </c>
      <c r="B37" s="1">
        <v>1976</v>
      </c>
      <c r="C37" s="1">
        <f t="shared" si="0"/>
        <v>506.072874493927</v>
      </c>
      <c r="D37" s="1">
        <f t="shared" si="1"/>
        <v>253.036437246964</v>
      </c>
      <c r="E37" s="1">
        <f t="shared" si="2"/>
        <v>253</v>
      </c>
      <c r="F37" s="1">
        <f t="shared" si="3"/>
        <v>65283</v>
      </c>
      <c r="G37" s="1">
        <v>36</v>
      </c>
      <c r="J37" s="1">
        <f t="shared" si="4"/>
        <v>274.560616801085</v>
      </c>
      <c r="K37" s="1">
        <f t="shared" si="5"/>
        <v>275</v>
      </c>
      <c r="L37" s="1">
        <f t="shared" si="6"/>
        <v>65536</v>
      </c>
      <c r="M37" s="1">
        <v>35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! World</dc:creator>
  <cp:lastModifiedBy>烟雨平生</cp:lastModifiedBy>
  <dcterms:created xsi:type="dcterms:W3CDTF">2019-12-08T03:01:00Z</dcterms:created>
  <dcterms:modified xsi:type="dcterms:W3CDTF">2022-06-18T15:38:32Z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D08D691015CE480C9AF4ED8D63D2B41E</vt:lpwstr>
  </property>
  <property fmtid="{D5CDD505-2E9C-101B-9397-08002B2CF9AE}" pid="3" name="KSOProductBuildVer">
    <vt:lpwstr>2052-11.1.0.11830</vt:lpwstr>
  </property>
</Properties>
</file>