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d\source\repos\fanControl\notes\"/>
    </mc:Choice>
  </mc:AlternateContent>
  <xr:revisionPtr revIDLastSave="0" documentId="13_ncr:1_{D3C0B1D8-873C-4A68-A45E-8817AE23CE06}" xr6:coauthVersionLast="47" xr6:coauthVersionMax="47" xr10:uidLastSave="{00000000-0000-0000-0000-000000000000}"/>
  <bookViews>
    <workbookView xWindow="27075" yWindow="3930" windowWidth="21600" windowHeight="11385" xr2:uid="{AA58DD50-B58F-4816-A104-A6D824BEFACD}"/>
  </bookViews>
  <sheets>
    <sheet name="ADC_cal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F21" i="1" l="1"/>
</calcChain>
</file>

<file path=xl/sharedStrings.xml><?xml version="1.0" encoding="utf-8"?>
<sst xmlns="http://schemas.openxmlformats.org/spreadsheetml/2006/main" count="5" uniqueCount="5">
  <si>
    <t>voltage</t>
  </si>
  <si>
    <t>adc value</t>
  </si>
  <si>
    <t>AVERAGE</t>
  </si>
  <si>
    <t>Notes</t>
  </si>
  <si>
    <t>use curve fit equation from voltage vs ADC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</si>
</sst>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0.0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ADC value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ADC_calib!$B$3:$B$47</c:f>
              <c:numCache>
                <c:formatCode>##0.0#</c:formatCode>
                <c:ptCount val="45"/>
                <c:pt idx="0">
                  <c:v>8.1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</c:numCache>
            </c:numRef>
          </c:xVal>
          <c:yVal>
            <c:numRef>
              <c:f>ADC_calib!$C$3:$C$47</c:f>
              <c:numCache>
                <c:formatCode>General</c:formatCode>
                <c:ptCount val="45"/>
                <c:pt idx="0">
                  <c:v>182</c:v>
                </c:pt>
                <c:pt idx="1">
                  <c:v>190</c:v>
                </c:pt>
                <c:pt idx="2" formatCode="0">
                  <c:v>202</c:v>
                </c:pt>
                <c:pt idx="3" formatCode="0">
                  <c:v>213</c:v>
                </c:pt>
                <c:pt idx="4" formatCode="0">
                  <c:v>224</c:v>
                </c:pt>
                <c:pt idx="5" formatCode="0">
                  <c:v>235</c:v>
                </c:pt>
                <c:pt idx="6" formatCode="0">
                  <c:v>246</c:v>
                </c:pt>
                <c:pt idx="7" formatCode="0">
                  <c:v>256</c:v>
                </c:pt>
                <c:pt idx="8" formatCode="0">
                  <c:v>267.5</c:v>
                </c:pt>
                <c:pt idx="9" formatCode="0">
                  <c:v>279</c:v>
                </c:pt>
                <c:pt idx="10" formatCode="0">
                  <c:v>290</c:v>
                </c:pt>
                <c:pt idx="11" formatCode="0">
                  <c:v>301</c:v>
                </c:pt>
                <c:pt idx="12" formatCode="0">
                  <c:v>310</c:v>
                </c:pt>
                <c:pt idx="13" formatCode="0">
                  <c:v>321.5</c:v>
                </c:pt>
                <c:pt idx="14" formatCode="0">
                  <c:v>332.5</c:v>
                </c:pt>
                <c:pt idx="15" formatCode="0">
                  <c:v>343.5</c:v>
                </c:pt>
                <c:pt idx="16" formatCode="0">
                  <c:v>355</c:v>
                </c:pt>
                <c:pt idx="17" formatCode="0">
                  <c:v>365.5</c:v>
                </c:pt>
                <c:pt idx="18" formatCode="0">
                  <c:v>376</c:v>
                </c:pt>
                <c:pt idx="19" formatCode="0">
                  <c:v>387</c:v>
                </c:pt>
                <c:pt idx="20" formatCode="0">
                  <c:v>398</c:v>
                </c:pt>
                <c:pt idx="21" formatCode="0">
                  <c:v>408.5</c:v>
                </c:pt>
                <c:pt idx="22" formatCode="0">
                  <c:v>422</c:v>
                </c:pt>
                <c:pt idx="23" formatCode="0">
                  <c:v>433</c:v>
                </c:pt>
                <c:pt idx="24" formatCode="0">
                  <c:v>445</c:v>
                </c:pt>
                <c:pt idx="25" formatCode="0">
                  <c:v>456</c:v>
                </c:pt>
                <c:pt idx="26" formatCode="0">
                  <c:v>465.5</c:v>
                </c:pt>
                <c:pt idx="27" formatCode="0">
                  <c:v>475</c:v>
                </c:pt>
                <c:pt idx="28" formatCode="0">
                  <c:v>486</c:v>
                </c:pt>
                <c:pt idx="29" formatCode="0">
                  <c:v>496</c:v>
                </c:pt>
                <c:pt idx="30" formatCode="0">
                  <c:v>507</c:v>
                </c:pt>
                <c:pt idx="31" formatCode="0">
                  <c:v>519.5</c:v>
                </c:pt>
                <c:pt idx="32" formatCode="0">
                  <c:v>531</c:v>
                </c:pt>
                <c:pt idx="33" formatCode="0">
                  <c:v>542</c:v>
                </c:pt>
                <c:pt idx="34" formatCode="0">
                  <c:v>553</c:v>
                </c:pt>
                <c:pt idx="35" formatCode="0">
                  <c:v>562</c:v>
                </c:pt>
                <c:pt idx="36" formatCode="0">
                  <c:v>573</c:v>
                </c:pt>
                <c:pt idx="37" formatCode="0">
                  <c:v>585</c:v>
                </c:pt>
                <c:pt idx="38" formatCode="0">
                  <c:v>595.5</c:v>
                </c:pt>
                <c:pt idx="39" formatCode="0">
                  <c:v>606</c:v>
                </c:pt>
                <c:pt idx="40" formatCode="0">
                  <c:v>617</c:v>
                </c:pt>
                <c:pt idx="41" formatCode="0">
                  <c:v>628</c:v>
                </c:pt>
                <c:pt idx="42" formatCode="0">
                  <c:v>639</c:v>
                </c:pt>
                <c:pt idx="43" formatCode="0">
                  <c:v>649.5</c:v>
                </c:pt>
                <c:pt idx="44" formatCode="0">
                  <c:v>661.5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2-42FB-9628-31A4E787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0336"/>
        <c:axId val="70568672"/>
      </c:scatterChart>
      <c:valAx>
        <c:axId val="705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568672"/>
        <c:crosses val="autoZero"/>
        <c:crossBetween val="midCat"/>
      </c:valAx>
      <c:valAx>
        <c:axId val="705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5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Calibration value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ADC_calib!$B$3:$B$47</c:f>
              <c:numCache>
                <c:formatCode>##0.0#</c:formatCode>
                <c:ptCount val="45"/>
                <c:pt idx="0">
                  <c:v>8.1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</c:numCache>
            </c:numRef>
          </c:xVal>
          <c:yVal>
            <c:numRef>
              <c:f>ADC_calib!$D$3:$D$47</c:f>
              <c:numCache>
                <c:formatCode>General</c:formatCode>
                <c:ptCount val="45"/>
                <c:pt idx="0">
                  <c:v>4.4505494505494507</c:v>
                </c:pt>
                <c:pt idx="1">
                  <c:v>4.4736842105263159</c:v>
                </c:pt>
                <c:pt idx="2">
                  <c:v>4.4554455445544559</c:v>
                </c:pt>
                <c:pt idx="3">
                  <c:v>4.460093896713615</c:v>
                </c:pt>
                <c:pt idx="4">
                  <c:v>4.4642857142857144</c:v>
                </c:pt>
                <c:pt idx="5">
                  <c:v>4.4680851063829783</c:v>
                </c:pt>
                <c:pt idx="6">
                  <c:v>4.4715447154471546</c:v>
                </c:pt>
                <c:pt idx="7">
                  <c:v>4.4921875</c:v>
                </c:pt>
                <c:pt idx="8">
                  <c:v>4.4859813084112146</c:v>
                </c:pt>
                <c:pt idx="9">
                  <c:v>4.4802867383512543</c:v>
                </c:pt>
                <c:pt idx="10">
                  <c:v>4.4827586206896548</c:v>
                </c:pt>
                <c:pt idx="11">
                  <c:v>4.485049833887043</c:v>
                </c:pt>
                <c:pt idx="12">
                  <c:v>4.5161290322580649</c:v>
                </c:pt>
                <c:pt idx="13">
                  <c:v>4.5101088646967344</c:v>
                </c:pt>
                <c:pt idx="14">
                  <c:v>4.511278195488722</c:v>
                </c:pt>
                <c:pt idx="15">
                  <c:v>4.512372634643377</c:v>
                </c:pt>
                <c:pt idx="16">
                  <c:v>4.507042253521127</c:v>
                </c:pt>
                <c:pt idx="17">
                  <c:v>4.5143638850889189</c:v>
                </c:pt>
                <c:pt idx="18">
                  <c:v>4.5212765957446805</c:v>
                </c:pt>
                <c:pt idx="19">
                  <c:v>4.521963824289406</c:v>
                </c:pt>
                <c:pt idx="20">
                  <c:v>4.5226130653266328</c:v>
                </c:pt>
                <c:pt idx="21">
                  <c:v>4.5287637698898413</c:v>
                </c:pt>
                <c:pt idx="22">
                  <c:v>4.5023696682464456</c:v>
                </c:pt>
                <c:pt idx="23">
                  <c:v>4.5034642032332561</c:v>
                </c:pt>
                <c:pt idx="24">
                  <c:v>4.4943820224719104</c:v>
                </c:pt>
                <c:pt idx="25">
                  <c:v>4.4956140350877192</c:v>
                </c:pt>
                <c:pt idx="26">
                  <c:v>4.511278195488722</c:v>
                </c:pt>
                <c:pt idx="27">
                  <c:v>4.5263157894736841</c:v>
                </c:pt>
                <c:pt idx="28">
                  <c:v>4.5267489711934159</c:v>
                </c:pt>
                <c:pt idx="29">
                  <c:v>4.536290322580645</c:v>
                </c:pt>
                <c:pt idx="30">
                  <c:v>4.5364891518737673</c:v>
                </c:pt>
                <c:pt idx="31">
                  <c:v>4.5235803657362847</c:v>
                </c:pt>
                <c:pt idx="32">
                  <c:v>4.5197740112994351</c:v>
                </c:pt>
                <c:pt idx="33">
                  <c:v>4.5202952029520294</c:v>
                </c:pt>
                <c:pt idx="34">
                  <c:v>4.5207956600361667</c:v>
                </c:pt>
                <c:pt idx="35">
                  <c:v>4.537366548042705</c:v>
                </c:pt>
                <c:pt idx="36">
                  <c:v>4.5375218150087262</c:v>
                </c:pt>
                <c:pt idx="37">
                  <c:v>4.5299145299145298</c:v>
                </c:pt>
                <c:pt idx="38">
                  <c:v>4.5340050377833752</c:v>
                </c:pt>
                <c:pt idx="39">
                  <c:v>4.5379537953795381</c:v>
                </c:pt>
                <c:pt idx="40">
                  <c:v>4.5380875202593192</c:v>
                </c:pt>
                <c:pt idx="41">
                  <c:v>4.5382165605095546</c:v>
                </c:pt>
                <c:pt idx="42">
                  <c:v>4.5383411580594677</c:v>
                </c:pt>
                <c:pt idx="43">
                  <c:v>4.5419553502694381</c:v>
                </c:pt>
                <c:pt idx="44">
                  <c:v>4.5351473922902494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7-4B93-9EE4-913D91FF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4000"/>
        <c:axId val="71263168"/>
      </c:scatterChart>
      <c:valAx>
        <c:axId val="712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63168"/>
        <c:crosses val="autoZero"/>
        <c:crossBetween val="midCat"/>
      </c:valAx>
      <c:valAx>
        <c:axId val="712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voltage vs ADC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vs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ADC_calib!$C$3:$C$47</c:f>
              <c:numCache>
                <c:formatCode>General</c:formatCode>
                <c:ptCount val="45"/>
                <c:pt idx="0">
                  <c:v>182</c:v>
                </c:pt>
                <c:pt idx="1">
                  <c:v>190</c:v>
                </c:pt>
                <c:pt idx="2" formatCode="0">
                  <c:v>202</c:v>
                </c:pt>
                <c:pt idx="3" formatCode="0">
                  <c:v>213</c:v>
                </c:pt>
                <c:pt idx="4" formatCode="0">
                  <c:v>224</c:v>
                </c:pt>
                <c:pt idx="5" formatCode="0">
                  <c:v>235</c:v>
                </c:pt>
                <c:pt idx="6" formatCode="0">
                  <c:v>246</c:v>
                </c:pt>
                <c:pt idx="7" formatCode="0">
                  <c:v>256</c:v>
                </c:pt>
                <c:pt idx="8" formatCode="0">
                  <c:v>267.5</c:v>
                </c:pt>
                <c:pt idx="9" formatCode="0">
                  <c:v>279</c:v>
                </c:pt>
                <c:pt idx="10" formatCode="0">
                  <c:v>290</c:v>
                </c:pt>
                <c:pt idx="11" formatCode="0">
                  <c:v>301</c:v>
                </c:pt>
                <c:pt idx="12" formatCode="0">
                  <c:v>310</c:v>
                </c:pt>
                <c:pt idx="13" formatCode="0">
                  <c:v>321.5</c:v>
                </c:pt>
                <c:pt idx="14" formatCode="0">
                  <c:v>332.5</c:v>
                </c:pt>
                <c:pt idx="15" formatCode="0">
                  <c:v>343.5</c:v>
                </c:pt>
                <c:pt idx="16" formatCode="0">
                  <c:v>355</c:v>
                </c:pt>
                <c:pt idx="17" formatCode="0">
                  <c:v>365.5</c:v>
                </c:pt>
                <c:pt idx="18" formatCode="0">
                  <c:v>376</c:v>
                </c:pt>
                <c:pt idx="19" formatCode="0">
                  <c:v>387</c:v>
                </c:pt>
                <c:pt idx="20" formatCode="0">
                  <c:v>398</c:v>
                </c:pt>
                <c:pt idx="21" formatCode="0">
                  <c:v>408.5</c:v>
                </c:pt>
                <c:pt idx="22" formatCode="0">
                  <c:v>422</c:v>
                </c:pt>
                <c:pt idx="23" formatCode="0">
                  <c:v>433</c:v>
                </c:pt>
                <c:pt idx="24" formatCode="0">
                  <c:v>445</c:v>
                </c:pt>
                <c:pt idx="25" formatCode="0">
                  <c:v>456</c:v>
                </c:pt>
                <c:pt idx="26" formatCode="0">
                  <c:v>465.5</c:v>
                </c:pt>
                <c:pt idx="27" formatCode="0">
                  <c:v>475</c:v>
                </c:pt>
                <c:pt idx="28" formatCode="0">
                  <c:v>486</c:v>
                </c:pt>
                <c:pt idx="29" formatCode="0">
                  <c:v>496</c:v>
                </c:pt>
                <c:pt idx="30" formatCode="0">
                  <c:v>507</c:v>
                </c:pt>
                <c:pt idx="31" formatCode="0">
                  <c:v>519.5</c:v>
                </c:pt>
                <c:pt idx="32" formatCode="0">
                  <c:v>531</c:v>
                </c:pt>
                <c:pt idx="33" formatCode="0">
                  <c:v>542</c:v>
                </c:pt>
                <c:pt idx="34" formatCode="0">
                  <c:v>553</c:v>
                </c:pt>
                <c:pt idx="35" formatCode="0">
                  <c:v>562</c:v>
                </c:pt>
                <c:pt idx="36" formatCode="0">
                  <c:v>573</c:v>
                </c:pt>
                <c:pt idx="37" formatCode="0">
                  <c:v>585</c:v>
                </c:pt>
                <c:pt idx="38" formatCode="0">
                  <c:v>595.5</c:v>
                </c:pt>
                <c:pt idx="39" formatCode="0">
                  <c:v>606</c:v>
                </c:pt>
                <c:pt idx="40" formatCode="0">
                  <c:v>617</c:v>
                </c:pt>
                <c:pt idx="41" formatCode="0">
                  <c:v>628</c:v>
                </c:pt>
                <c:pt idx="42" formatCode="0">
                  <c:v>639</c:v>
                </c:pt>
                <c:pt idx="43" formatCode="0">
                  <c:v>649.5</c:v>
                </c:pt>
                <c:pt idx="44" formatCode="0">
                  <c:v>661.5</c:v>
                </c:pt>
              </c:numCache>
            </c:numRef>
          </c:xVal>
          <c:yVal>
            <c:numRef>
              <c:f>ADC_calib!$B$3:$B$47</c:f>
              <c:numCache>
                <c:formatCode>##0.0#</c:formatCode>
                <c:ptCount val="45"/>
                <c:pt idx="0">
                  <c:v>8.1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D7E-40D1-8BC3-D2546AD4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9408"/>
        <c:axId val="214248160"/>
      </c:scatterChart>
      <c:valAx>
        <c:axId val="2142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248160"/>
        <c:crosses val="autoZero"/>
        <c:crossBetween val="midCat"/>
      </c:valAx>
      <c:valAx>
        <c:axId val="2142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2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1359</xdr:colOff>
      <xdr:row>1</xdr:row>
      <xdr:rowOff>165697</xdr:rowOff>
    </xdr:from>
    <xdr:to>
      <xdr:col>23</xdr:col>
      <xdr:colOff>147759</xdr:colOff>
      <xdr:row>30</xdr:row>
      <xdr:rowOff>41197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0E867-4B66-2120-C8BE-A18F88B3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20411</xdr:colOff>
      <xdr:row>22</xdr:row>
      <xdr:rowOff>181654</xdr:rowOff>
    </xdr:from>
    <xdr:to>
      <xdr:col>40</xdr:col>
      <xdr:colOff>46264</xdr:colOff>
      <xdr:row>47</xdr:row>
      <xdr:rowOff>167367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BE043-23B9-AF17-1FF4-7F1AEDDA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31</xdr:row>
      <xdr:rowOff>188333</xdr:rowOff>
    </xdr:from>
    <xdr:to>
      <xdr:col>23</xdr:col>
      <xdr:colOff>155925</xdr:colOff>
      <xdr:row>60</xdr:row>
      <xdr:rowOff>63833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62581-7213-61DF-6FF6-AE0C70846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F600-3DE1-4C25-84CF-2D5D7018FC18}">
  <dimension ref="B2:Z47"/>
  <sheetViews>
    <sheetView tabSelected="1" topLeftCell="A4" zoomScaleNormal="100" workbookViewId="0">
      <selection activeCell="Z5" sqref="Z5"/>
    </sheetView>
  </sheetViews>
  <sheetFormatPr defaultRowHeight="15" x14ac:dyDescent="0.25"/>
  <cols>
    <col min="25" max="25" width="2" customWidth="1"/>
  </cols>
  <sheetData>
    <row r="2" spans="2:26" x14ac:dyDescent="0.25">
      <c r="B2" t="s">
        <v>0</v>
      </c>
      <c r="C2" t="s">
        <v>1</v>
      </c>
    </row>
    <row r="3" spans="2:26" x14ac:dyDescent="0.25">
      <c r="B3" s="1">
        <v>8.1</v>
      </c>
      <c r="C3">
        <v>182</v>
      </c>
      <c r="D3">
        <f>IF(C3=0,"",B3*100/C3)</f>
        <v>4.4505494505494507</v>
      </c>
      <c r="Y3" t="s">
        <v>3</v>
      </c>
    </row>
    <row r="4" spans="2:26" x14ac:dyDescent="0.25">
      <c r="B4" s="1">
        <v>8.5</v>
      </c>
      <c r="C4">
        <v>190</v>
      </c>
      <c r="D4">
        <f t="shared" ref="D4:D47" si="0">IF(C4=0,"",B4*100/C4)</f>
        <v>4.4736842105263159</v>
      </c>
      <c r="Z4" t="s">
        <v>4</v>
      </c>
    </row>
    <row r="5" spans="2:26" x14ac:dyDescent="0.25">
      <c r="B5" s="1">
        <v>9</v>
      </c>
      <c r="C5" s="2">
        <v>202</v>
      </c>
      <c r="D5">
        <f t="shared" si="0"/>
        <v>4.4554455445544559</v>
      </c>
    </row>
    <row r="6" spans="2:26" x14ac:dyDescent="0.25">
      <c r="B6" s="1">
        <v>9.5</v>
      </c>
      <c r="C6" s="2">
        <v>213</v>
      </c>
      <c r="D6">
        <f t="shared" si="0"/>
        <v>4.460093896713615</v>
      </c>
    </row>
    <row r="7" spans="2:26" x14ac:dyDescent="0.25">
      <c r="B7" s="1">
        <v>10</v>
      </c>
      <c r="C7" s="2">
        <v>224</v>
      </c>
      <c r="D7">
        <f t="shared" si="0"/>
        <v>4.4642857142857144</v>
      </c>
    </row>
    <row r="8" spans="2:26" x14ac:dyDescent="0.25">
      <c r="B8" s="1">
        <v>10.5</v>
      </c>
      <c r="C8" s="2">
        <v>235</v>
      </c>
      <c r="D8">
        <f t="shared" si="0"/>
        <v>4.4680851063829783</v>
      </c>
    </row>
    <row r="9" spans="2:26" x14ac:dyDescent="0.25">
      <c r="B9" s="1">
        <v>11</v>
      </c>
      <c r="C9" s="2">
        <v>246</v>
      </c>
      <c r="D9">
        <f t="shared" si="0"/>
        <v>4.4715447154471546</v>
      </c>
    </row>
    <row r="10" spans="2:26" x14ac:dyDescent="0.25">
      <c r="B10" s="1">
        <v>11.5</v>
      </c>
      <c r="C10" s="2">
        <v>256</v>
      </c>
      <c r="D10">
        <f t="shared" si="0"/>
        <v>4.4921875</v>
      </c>
    </row>
    <row r="11" spans="2:26" x14ac:dyDescent="0.25">
      <c r="B11" s="1">
        <v>12</v>
      </c>
      <c r="C11" s="2">
        <v>267.5</v>
      </c>
      <c r="D11">
        <f t="shared" si="0"/>
        <v>4.4859813084112146</v>
      </c>
    </row>
    <row r="12" spans="2:26" x14ac:dyDescent="0.25">
      <c r="B12" s="1">
        <v>12.5</v>
      </c>
      <c r="C12" s="2">
        <v>279</v>
      </c>
      <c r="D12">
        <f t="shared" si="0"/>
        <v>4.4802867383512543</v>
      </c>
    </row>
    <row r="13" spans="2:26" x14ac:dyDescent="0.25">
      <c r="B13" s="1">
        <v>13</v>
      </c>
      <c r="C13" s="2">
        <v>290</v>
      </c>
      <c r="D13">
        <f t="shared" si="0"/>
        <v>4.4827586206896548</v>
      </c>
    </row>
    <row r="14" spans="2:26" x14ac:dyDescent="0.25">
      <c r="B14" s="1">
        <v>13.5</v>
      </c>
      <c r="C14" s="2">
        <v>301</v>
      </c>
      <c r="D14">
        <f t="shared" si="0"/>
        <v>4.485049833887043</v>
      </c>
    </row>
    <row r="15" spans="2:26" x14ac:dyDescent="0.25">
      <c r="B15" s="1">
        <v>14</v>
      </c>
      <c r="C15" s="2">
        <v>310</v>
      </c>
      <c r="D15">
        <f t="shared" si="0"/>
        <v>4.5161290322580649</v>
      </c>
    </row>
    <row r="16" spans="2:26" x14ac:dyDescent="0.25">
      <c r="B16" s="1">
        <v>14.5</v>
      </c>
      <c r="C16" s="2">
        <v>321.5</v>
      </c>
      <c r="D16">
        <f t="shared" si="0"/>
        <v>4.5101088646967344</v>
      </c>
    </row>
    <row r="17" spans="2:6" x14ac:dyDescent="0.25">
      <c r="B17" s="1">
        <v>15</v>
      </c>
      <c r="C17" s="2">
        <v>332.5</v>
      </c>
      <c r="D17">
        <f t="shared" si="0"/>
        <v>4.511278195488722</v>
      </c>
    </row>
    <row r="18" spans="2:6" x14ac:dyDescent="0.25">
      <c r="B18" s="1">
        <v>15.5</v>
      </c>
      <c r="C18" s="2">
        <v>343.5</v>
      </c>
      <c r="D18">
        <f t="shared" si="0"/>
        <v>4.512372634643377</v>
      </c>
    </row>
    <row r="19" spans="2:6" x14ac:dyDescent="0.25">
      <c r="B19" s="1">
        <v>16</v>
      </c>
      <c r="C19" s="2">
        <v>355</v>
      </c>
      <c r="D19">
        <f t="shared" si="0"/>
        <v>4.507042253521127</v>
      </c>
    </row>
    <row r="20" spans="2:6" x14ac:dyDescent="0.25">
      <c r="B20" s="1">
        <v>16.5</v>
      </c>
      <c r="C20" s="2">
        <v>365.5</v>
      </c>
      <c r="D20">
        <f t="shared" si="0"/>
        <v>4.5143638850889189</v>
      </c>
      <c r="F20" t="s">
        <v>2</v>
      </c>
    </row>
    <row r="21" spans="2:6" x14ac:dyDescent="0.25">
      <c r="B21" s="1">
        <v>17</v>
      </c>
      <c r="C21" s="2">
        <v>376</v>
      </c>
      <c r="D21">
        <f t="shared" si="0"/>
        <v>4.5212765957446805</v>
      </c>
      <c r="F21">
        <f>AVERAGE(D3:D47)</f>
        <v>4.5093727126208165</v>
      </c>
    </row>
    <row r="22" spans="2:6" x14ac:dyDescent="0.25">
      <c r="B22" s="1">
        <v>17.5</v>
      </c>
      <c r="C22" s="2">
        <v>387</v>
      </c>
      <c r="D22">
        <f t="shared" si="0"/>
        <v>4.521963824289406</v>
      </c>
    </row>
    <row r="23" spans="2:6" x14ac:dyDescent="0.25">
      <c r="B23" s="1">
        <v>18</v>
      </c>
      <c r="C23" s="2">
        <v>398</v>
      </c>
      <c r="D23">
        <f t="shared" si="0"/>
        <v>4.5226130653266328</v>
      </c>
    </row>
    <row r="24" spans="2:6" x14ac:dyDescent="0.25">
      <c r="B24" s="1">
        <v>18.5</v>
      </c>
      <c r="C24" s="2">
        <v>408.5</v>
      </c>
      <c r="D24">
        <f t="shared" si="0"/>
        <v>4.5287637698898413</v>
      </c>
    </row>
    <row r="25" spans="2:6" x14ac:dyDescent="0.25">
      <c r="B25" s="1">
        <v>19</v>
      </c>
      <c r="C25" s="2">
        <v>422</v>
      </c>
      <c r="D25">
        <f t="shared" si="0"/>
        <v>4.5023696682464456</v>
      </c>
    </row>
    <row r="26" spans="2:6" x14ac:dyDescent="0.25">
      <c r="B26" s="1">
        <v>19.5</v>
      </c>
      <c r="C26" s="2">
        <v>433</v>
      </c>
      <c r="D26">
        <f>IF(C26=0,"",B26*100/C26)</f>
        <v>4.5034642032332561</v>
      </c>
    </row>
    <row r="27" spans="2:6" x14ac:dyDescent="0.25">
      <c r="B27" s="1">
        <v>20</v>
      </c>
      <c r="C27" s="2">
        <v>445</v>
      </c>
      <c r="D27">
        <f t="shared" si="0"/>
        <v>4.4943820224719104</v>
      </c>
    </row>
    <row r="28" spans="2:6" x14ac:dyDescent="0.25">
      <c r="B28" s="1">
        <v>20.5</v>
      </c>
      <c r="C28" s="2">
        <v>456</v>
      </c>
      <c r="D28">
        <f t="shared" si="0"/>
        <v>4.4956140350877192</v>
      </c>
    </row>
    <row r="29" spans="2:6" x14ac:dyDescent="0.25">
      <c r="B29" s="1">
        <v>21</v>
      </c>
      <c r="C29" s="2">
        <v>465.5</v>
      </c>
      <c r="D29">
        <f t="shared" si="0"/>
        <v>4.511278195488722</v>
      </c>
    </row>
    <row r="30" spans="2:6" x14ac:dyDescent="0.25">
      <c r="B30" s="1">
        <v>21.5</v>
      </c>
      <c r="C30" s="2">
        <v>475</v>
      </c>
      <c r="D30">
        <f t="shared" si="0"/>
        <v>4.5263157894736841</v>
      </c>
    </row>
    <row r="31" spans="2:6" x14ac:dyDescent="0.25">
      <c r="B31" s="1">
        <v>22</v>
      </c>
      <c r="C31" s="2">
        <v>486</v>
      </c>
      <c r="D31">
        <f t="shared" si="0"/>
        <v>4.5267489711934159</v>
      </c>
    </row>
    <row r="32" spans="2:6" x14ac:dyDescent="0.25">
      <c r="B32" s="1">
        <v>22.5</v>
      </c>
      <c r="C32" s="2">
        <v>496</v>
      </c>
      <c r="D32">
        <f t="shared" si="0"/>
        <v>4.536290322580645</v>
      </c>
    </row>
    <row r="33" spans="2:4" x14ac:dyDescent="0.25">
      <c r="B33" s="1">
        <v>23</v>
      </c>
      <c r="C33" s="2">
        <v>507</v>
      </c>
      <c r="D33">
        <f t="shared" si="0"/>
        <v>4.5364891518737673</v>
      </c>
    </row>
    <row r="34" spans="2:4" x14ac:dyDescent="0.25">
      <c r="B34" s="1">
        <v>23.5</v>
      </c>
      <c r="C34" s="2">
        <v>519.5</v>
      </c>
      <c r="D34">
        <f t="shared" si="0"/>
        <v>4.5235803657362847</v>
      </c>
    </row>
    <row r="35" spans="2:4" x14ac:dyDescent="0.25">
      <c r="B35" s="1">
        <v>24</v>
      </c>
      <c r="C35" s="2">
        <v>531</v>
      </c>
      <c r="D35">
        <f t="shared" si="0"/>
        <v>4.5197740112994351</v>
      </c>
    </row>
    <row r="36" spans="2:4" x14ac:dyDescent="0.25">
      <c r="B36" s="1">
        <v>24.5</v>
      </c>
      <c r="C36" s="2">
        <v>542</v>
      </c>
      <c r="D36">
        <f t="shared" si="0"/>
        <v>4.5202952029520294</v>
      </c>
    </row>
    <row r="37" spans="2:4" x14ac:dyDescent="0.25">
      <c r="B37" s="1">
        <v>25</v>
      </c>
      <c r="C37" s="2">
        <v>553</v>
      </c>
      <c r="D37">
        <f t="shared" si="0"/>
        <v>4.5207956600361667</v>
      </c>
    </row>
    <row r="38" spans="2:4" x14ac:dyDescent="0.25">
      <c r="B38" s="1">
        <v>25.5</v>
      </c>
      <c r="C38" s="2">
        <v>562</v>
      </c>
      <c r="D38">
        <f t="shared" si="0"/>
        <v>4.537366548042705</v>
      </c>
    </row>
    <row r="39" spans="2:4" x14ac:dyDescent="0.25">
      <c r="B39" s="1">
        <v>26</v>
      </c>
      <c r="C39" s="2">
        <v>573</v>
      </c>
      <c r="D39">
        <f t="shared" si="0"/>
        <v>4.5375218150087262</v>
      </c>
    </row>
    <row r="40" spans="2:4" x14ac:dyDescent="0.25">
      <c r="B40" s="1">
        <v>26.5</v>
      </c>
      <c r="C40" s="2">
        <v>585</v>
      </c>
      <c r="D40">
        <f t="shared" si="0"/>
        <v>4.5299145299145298</v>
      </c>
    </row>
    <row r="41" spans="2:4" x14ac:dyDescent="0.25">
      <c r="B41" s="1">
        <v>27</v>
      </c>
      <c r="C41" s="2">
        <v>595.5</v>
      </c>
      <c r="D41">
        <f t="shared" si="0"/>
        <v>4.5340050377833752</v>
      </c>
    </row>
    <row r="42" spans="2:4" x14ac:dyDescent="0.25">
      <c r="B42" s="1">
        <v>27.5</v>
      </c>
      <c r="C42" s="2">
        <v>606</v>
      </c>
      <c r="D42">
        <f t="shared" si="0"/>
        <v>4.5379537953795381</v>
      </c>
    </row>
    <row r="43" spans="2:4" x14ac:dyDescent="0.25">
      <c r="B43" s="1">
        <v>28</v>
      </c>
      <c r="C43" s="2">
        <v>617</v>
      </c>
      <c r="D43">
        <f t="shared" si="0"/>
        <v>4.5380875202593192</v>
      </c>
    </row>
    <row r="44" spans="2:4" x14ac:dyDescent="0.25">
      <c r="B44" s="1">
        <v>28.5</v>
      </c>
      <c r="C44" s="2">
        <v>628</v>
      </c>
      <c r="D44">
        <f t="shared" si="0"/>
        <v>4.5382165605095546</v>
      </c>
    </row>
    <row r="45" spans="2:4" x14ac:dyDescent="0.25">
      <c r="B45" s="1">
        <v>29</v>
      </c>
      <c r="C45" s="2">
        <v>639</v>
      </c>
      <c r="D45">
        <f t="shared" si="0"/>
        <v>4.5383411580594677</v>
      </c>
    </row>
    <row r="46" spans="2:4" x14ac:dyDescent="0.25">
      <c r="B46" s="1">
        <v>29.5</v>
      </c>
      <c r="C46" s="2">
        <v>649.5</v>
      </c>
      <c r="D46">
        <f t="shared" si="0"/>
        <v>4.5419553502694381</v>
      </c>
    </row>
    <row r="47" spans="2:4" x14ac:dyDescent="0.25">
      <c r="B47" s="1">
        <v>30</v>
      </c>
      <c r="C47" s="2">
        <v>661.5</v>
      </c>
      <c r="D47">
        <f t="shared" si="0"/>
        <v>4.5351473922902494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Baka</dc:creator>
  <cp:lastModifiedBy>David Baka</cp:lastModifiedBy>
  <dcterms:created xsi:type="dcterms:W3CDTF">2022-05-07T08:59:57Z</dcterms:created>
  <dcterms:modified xsi:type="dcterms:W3CDTF">2022-05-07T10:03:01Z</dcterms:modified>
</cp:coreProperties>
</file>