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afe92fd8c6fa0c/projects/fan_controller/"/>
    </mc:Choice>
  </mc:AlternateContent>
  <xr:revisionPtr revIDLastSave="18" documentId="8_{458DB2CE-00BC-461A-B633-969423AE684B}" xr6:coauthVersionLast="47" xr6:coauthVersionMax="47" xr10:uidLastSave="{7149034F-85C8-404D-8F26-843420EB3178}"/>
  <bookViews>
    <workbookView xWindow="-120" yWindow="-120" windowWidth="29040" windowHeight="15840" activeTab="2" xr2:uid="{64CF3132-5C75-4A3E-9A6F-AFF23FEB6160}"/>
  </bookViews>
  <sheets>
    <sheet name="Sheet1" sheetId="1" r:id="rId1"/>
    <sheet name="Sheet2" sheetId="2" r:id="rId2"/>
    <sheet name="fan_dataSerie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O4" i="3"/>
  <c r="P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I2" i="1"/>
  <c r="D3" i="1" s="1"/>
  <c r="C3" i="1"/>
  <c r="F3" i="1"/>
  <c r="G3" i="1" s="1"/>
  <c r="E3" i="1" l="1"/>
  <c r="C4" i="1" s="1"/>
  <c r="D4" i="1" s="1"/>
  <c r="H3" i="1"/>
  <c r="F4" i="1" s="1"/>
  <c r="G4" i="1" s="1"/>
  <c r="H4" i="1" l="1"/>
  <c r="F5" i="1" s="1"/>
  <c r="G5" i="1" s="1"/>
  <c r="E4" i="1"/>
  <c r="C5" i="1" s="1"/>
  <c r="D5" i="1" s="1"/>
  <c r="H5" i="1" l="1"/>
  <c r="F6" i="1" s="1"/>
  <c r="G6" i="1" s="1"/>
  <c r="H6" i="1" s="1"/>
  <c r="F7" i="1" s="1"/>
  <c r="G7" i="1" s="1"/>
  <c r="E5" i="1"/>
  <c r="C6" i="1" s="1"/>
  <c r="D6" i="1" s="1"/>
  <c r="E6" i="1"/>
  <c r="C7" i="1" s="1"/>
  <c r="D7" i="1" s="1"/>
  <c r="E7" i="1" l="1"/>
  <c r="C8" i="1" s="1"/>
  <c r="D8" i="1" s="1"/>
  <c r="H7" i="1"/>
  <c r="F8" i="1" s="1"/>
  <c r="G8" i="1" s="1"/>
  <c r="E8" i="1" l="1"/>
  <c r="C9" i="1" s="1"/>
  <c r="D9" i="1" s="1"/>
  <c r="H8" i="1"/>
  <c r="F9" i="1" s="1"/>
  <c r="G9" i="1" s="1"/>
  <c r="E9" i="1" l="1"/>
  <c r="C10" i="1" s="1"/>
  <c r="D10" i="1" s="1"/>
  <c r="H9" i="1"/>
  <c r="F10" i="1" s="1"/>
  <c r="G10" i="1" s="1"/>
  <c r="H10" i="1" l="1"/>
  <c r="F11" i="1" s="1"/>
  <c r="G11" i="1" s="1"/>
  <c r="E10" i="1"/>
  <c r="C11" i="1" s="1"/>
  <c r="D11" i="1" s="1"/>
  <c r="E11" i="1" l="1"/>
  <c r="C12" i="1" s="1"/>
  <c r="D12" i="1" s="1"/>
  <c r="H11" i="1"/>
  <c r="F12" i="1" s="1"/>
  <c r="G12" i="1" s="1"/>
  <c r="E12" i="1" l="1"/>
  <c r="C13" i="1" s="1"/>
  <c r="D13" i="1" s="1"/>
  <c r="H12" i="1"/>
  <c r="F13" i="1" s="1"/>
  <c r="G13" i="1" s="1"/>
  <c r="E13" i="1" l="1"/>
  <c r="C14" i="1" s="1"/>
  <c r="D14" i="1" s="1"/>
  <c r="H13" i="1"/>
  <c r="F14" i="1" s="1"/>
  <c r="G14" i="1" s="1"/>
  <c r="H14" i="1" l="1"/>
  <c r="F15" i="1" s="1"/>
  <c r="G15" i="1" s="1"/>
  <c r="E14" i="1"/>
  <c r="C15" i="1" s="1"/>
  <c r="D15" i="1" s="1"/>
  <c r="E15" i="1" l="1"/>
  <c r="C16" i="1" s="1"/>
  <c r="D16" i="1" s="1"/>
  <c r="H15" i="1"/>
  <c r="F16" i="1" s="1"/>
  <c r="G16" i="1" s="1"/>
  <c r="E16" i="1" l="1"/>
  <c r="C17" i="1" s="1"/>
  <c r="D17" i="1" s="1"/>
  <c r="H16" i="1"/>
  <c r="F17" i="1" s="1"/>
  <c r="G17" i="1" s="1"/>
  <c r="E17" i="1" l="1"/>
  <c r="C18" i="1" s="1"/>
  <c r="D18" i="1" s="1"/>
  <c r="H17" i="1"/>
  <c r="F18" i="1" s="1"/>
  <c r="G18" i="1" s="1"/>
  <c r="H18" i="1" l="1"/>
  <c r="F19" i="1" s="1"/>
  <c r="G19" i="1" s="1"/>
  <c r="E18" i="1"/>
  <c r="C19" i="1" s="1"/>
  <c r="D19" i="1" s="1"/>
  <c r="E19" i="1" l="1"/>
  <c r="C20" i="1" s="1"/>
  <c r="D20" i="1" s="1"/>
  <c r="H19" i="1"/>
  <c r="F20" i="1" s="1"/>
  <c r="G20" i="1" s="1"/>
  <c r="E20" i="1" l="1"/>
  <c r="C21" i="1" s="1"/>
  <c r="D21" i="1" s="1"/>
  <c r="H20" i="1"/>
  <c r="F21" i="1" s="1"/>
  <c r="G21" i="1" s="1"/>
  <c r="E21" i="1" l="1"/>
  <c r="C22" i="1" s="1"/>
  <c r="D22" i="1" s="1"/>
  <c r="H21" i="1"/>
  <c r="F22" i="1" s="1"/>
  <c r="G22" i="1" s="1"/>
  <c r="H22" i="1" l="1"/>
  <c r="F23" i="1" s="1"/>
  <c r="G23" i="1" s="1"/>
  <c r="E22" i="1"/>
  <c r="C23" i="1" s="1"/>
  <c r="D23" i="1" s="1"/>
  <c r="E23" i="1" l="1"/>
  <c r="C24" i="1" s="1"/>
  <c r="D24" i="1" s="1"/>
  <c r="H23" i="1"/>
  <c r="F24" i="1" s="1"/>
  <c r="G24" i="1" s="1"/>
  <c r="E24" i="1" l="1"/>
  <c r="C25" i="1" s="1"/>
  <c r="D25" i="1" s="1"/>
  <c r="H24" i="1"/>
  <c r="F25" i="1" s="1"/>
  <c r="G25" i="1" s="1"/>
  <c r="E25" i="1" l="1"/>
  <c r="C26" i="1" s="1"/>
  <c r="D26" i="1" s="1"/>
  <c r="H25" i="1"/>
  <c r="F26" i="1" s="1"/>
  <c r="G26" i="1" s="1"/>
  <c r="H26" i="1" l="1"/>
  <c r="F27" i="1" s="1"/>
  <c r="G27" i="1" s="1"/>
  <c r="E26" i="1"/>
  <c r="C27" i="1" s="1"/>
  <c r="D27" i="1" s="1"/>
  <c r="E27" i="1" l="1"/>
  <c r="C28" i="1" s="1"/>
  <c r="D28" i="1" s="1"/>
  <c r="H27" i="1"/>
  <c r="F28" i="1" s="1"/>
  <c r="G28" i="1" s="1"/>
  <c r="E28" i="1" l="1"/>
  <c r="C29" i="1" s="1"/>
  <c r="D29" i="1" s="1"/>
  <c r="H28" i="1"/>
  <c r="F29" i="1" s="1"/>
  <c r="G29" i="1" s="1"/>
  <c r="E29" i="1" l="1"/>
  <c r="C30" i="1" s="1"/>
  <c r="D30" i="1" s="1"/>
  <c r="H29" i="1"/>
  <c r="F30" i="1" s="1"/>
  <c r="G30" i="1" s="1"/>
  <c r="H30" i="1" l="1"/>
  <c r="F31" i="1" s="1"/>
  <c r="G31" i="1" s="1"/>
  <c r="E30" i="1"/>
  <c r="C31" i="1" s="1"/>
  <c r="D31" i="1" s="1"/>
  <c r="E31" i="1" l="1"/>
  <c r="C32" i="1" s="1"/>
  <c r="D32" i="1" s="1"/>
  <c r="H31" i="1"/>
  <c r="F32" i="1" s="1"/>
  <c r="G32" i="1" s="1"/>
  <c r="E32" i="1" l="1"/>
  <c r="C33" i="1" s="1"/>
  <c r="D33" i="1" s="1"/>
  <c r="H32" i="1"/>
  <c r="F33" i="1" s="1"/>
  <c r="G33" i="1" s="1"/>
  <c r="E33" i="1" l="1"/>
  <c r="C34" i="1" s="1"/>
  <c r="D34" i="1" s="1"/>
  <c r="H33" i="1"/>
  <c r="F34" i="1" s="1"/>
  <c r="G34" i="1" s="1"/>
  <c r="H34" i="1" l="1"/>
  <c r="F35" i="1" s="1"/>
  <c r="G35" i="1" s="1"/>
  <c r="E34" i="1"/>
  <c r="C35" i="1" s="1"/>
  <c r="D35" i="1" s="1"/>
  <c r="E35" i="1" l="1"/>
  <c r="C36" i="1" s="1"/>
  <c r="D36" i="1" s="1"/>
  <c r="H35" i="1"/>
  <c r="F36" i="1" s="1"/>
  <c r="G36" i="1" s="1"/>
  <c r="E36" i="1" l="1"/>
  <c r="C37" i="1" s="1"/>
  <c r="D37" i="1" s="1"/>
  <c r="H36" i="1"/>
  <c r="F37" i="1" s="1"/>
  <c r="G37" i="1" s="1"/>
  <c r="E37" i="1" l="1"/>
  <c r="C38" i="1" s="1"/>
  <c r="D38" i="1" s="1"/>
  <c r="H37" i="1"/>
  <c r="F38" i="1" s="1"/>
  <c r="G38" i="1" s="1"/>
  <c r="H38" i="1" l="1"/>
  <c r="F39" i="1" s="1"/>
  <c r="G39" i="1" s="1"/>
  <c r="E38" i="1"/>
  <c r="C39" i="1" s="1"/>
  <c r="D39" i="1" s="1"/>
  <c r="E39" i="1" l="1"/>
  <c r="C40" i="1" s="1"/>
  <c r="D40" i="1" s="1"/>
  <c r="H39" i="1"/>
  <c r="F40" i="1" s="1"/>
  <c r="G40" i="1" s="1"/>
  <c r="E40" i="1" l="1"/>
  <c r="C41" i="1" s="1"/>
  <c r="D41" i="1" s="1"/>
  <c r="H40" i="1"/>
  <c r="F41" i="1" s="1"/>
  <c r="G41" i="1" s="1"/>
  <c r="E41" i="1" l="1"/>
  <c r="C42" i="1" s="1"/>
  <c r="D42" i="1" s="1"/>
  <c r="H41" i="1"/>
  <c r="F42" i="1" s="1"/>
  <c r="G42" i="1" s="1"/>
  <c r="H42" i="1" l="1"/>
  <c r="F43" i="1" s="1"/>
  <c r="G43" i="1" s="1"/>
  <c r="E42" i="1"/>
  <c r="C43" i="1" s="1"/>
  <c r="D43" i="1" s="1"/>
  <c r="E43" i="1" l="1"/>
  <c r="C44" i="1" s="1"/>
  <c r="D44" i="1" s="1"/>
  <c r="H43" i="1"/>
  <c r="F44" i="1" s="1"/>
  <c r="G44" i="1" s="1"/>
  <c r="E44" i="1" l="1"/>
  <c r="C45" i="1" s="1"/>
  <c r="D45" i="1" s="1"/>
  <c r="H44" i="1"/>
  <c r="F45" i="1" s="1"/>
  <c r="G45" i="1" s="1"/>
  <c r="E45" i="1" l="1"/>
  <c r="C46" i="1" s="1"/>
  <c r="D46" i="1" s="1"/>
  <c r="H45" i="1"/>
  <c r="F46" i="1" s="1"/>
  <c r="G46" i="1" s="1"/>
  <c r="H46" i="1" l="1"/>
  <c r="F47" i="1" s="1"/>
  <c r="G47" i="1" s="1"/>
  <c r="E46" i="1"/>
  <c r="C47" i="1" s="1"/>
  <c r="D47" i="1" s="1"/>
  <c r="E47" i="1" l="1"/>
  <c r="C48" i="1" s="1"/>
  <c r="D48" i="1" s="1"/>
  <c r="H47" i="1"/>
  <c r="F48" i="1" s="1"/>
  <c r="G48" i="1" s="1"/>
  <c r="E48" i="1" l="1"/>
  <c r="C49" i="1" s="1"/>
  <c r="D49" i="1" s="1"/>
  <c r="H48" i="1"/>
  <c r="F49" i="1" s="1"/>
  <c r="G49" i="1" s="1"/>
  <c r="E49" i="1" l="1"/>
  <c r="C50" i="1" s="1"/>
  <c r="D50" i="1" s="1"/>
  <c r="H49" i="1"/>
  <c r="F50" i="1" s="1"/>
  <c r="G50" i="1" s="1"/>
  <c r="H50" i="1" l="1"/>
  <c r="F51" i="1" s="1"/>
  <c r="G51" i="1" s="1"/>
  <c r="E50" i="1"/>
  <c r="C51" i="1" s="1"/>
  <c r="D51" i="1" s="1"/>
  <c r="E51" i="1" l="1"/>
  <c r="C52" i="1" s="1"/>
  <c r="D52" i="1" s="1"/>
  <c r="H51" i="1"/>
  <c r="F52" i="1" s="1"/>
  <c r="G52" i="1" s="1"/>
  <c r="E52" i="1" l="1"/>
  <c r="C53" i="1" s="1"/>
  <c r="D53" i="1" s="1"/>
  <c r="H52" i="1"/>
  <c r="F53" i="1" s="1"/>
  <c r="G53" i="1" s="1"/>
  <c r="E53" i="1" l="1"/>
  <c r="C54" i="1" s="1"/>
  <c r="D54" i="1" s="1"/>
  <c r="H53" i="1"/>
  <c r="F54" i="1" s="1"/>
  <c r="G54" i="1" s="1"/>
  <c r="H54" i="1" l="1"/>
  <c r="F55" i="1" s="1"/>
  <c r="G55" i="1" s="1"/>
  <c r="E54" i="1"/>
  <c r="C55" i="1" s="1"/>
  <c r="D55" i="1" s="1"/>
  <c r="E55" i="1" l="1"/>
  <c r="C56" i="1" s="1"/>
  <c r="D56" i="1" s="1"/>
  <c r="H55" i="1"/>
  <c r="F56" i="1" s="1"/>
  <c r="G56" i="1" s="1"/>
  <c r="E56" i="1" l="1"/>
  <c r="C57" i="1" s="1"/>
  <c r="D57" i="1" s="1"/>
  <c r="H56" i="1"/>
  <c r="F57" i="1" s="1"/>
  <c r="G57" i="1" s="1"/>
  <c r="E57" i="1" l="1"/>
  <c r="C58" i="1" s="1"/>
  <c r="D58" i="1" s="1"/>
  <c r="H57" i="1"/>
  <c r="F58" i="1" s="1"/>
  <c r="G58" i="1" s="1"/>
  <c r="H58" i="1" l="1"/>
  <c r="F59" i="1" s="1"/>
  <c r="G59" i="1" s="1"/>
  <c r="E58" i="1"/>
  <c r="C59" i="1" s="1"/>
  <c r="D59" i="1" s="1"/>
  <c r="E59" i="1" l="1"/>
  <c r="C60" i="1" s="1"/>
  <c r="D60" i="1" s="1"/>
  <c r="H59" i="1"/>
  <c r="F60" i="1" s="1"/>
  <c r="G60" i="1" s="1"/>
  <c r="E60" i="1" l="1"/>
  <c r="C61" i="1" s="1"/>
  <c r="D61" i="1" s="1"/>
  <c r="H60" i="1"/>
  <c r="F61" i="1" s="1"/>
  <c r="G61" i="1" s="1"/>
  <c r="E61" i="1" l="1"/>
  <c r="C62" i="1" s="1"/>
  <c r="D62" i="1" s="1"/>
  <c r="H61" i="1"/>
  <c r="F62" i="1" s="1"/>
  <c r="G62" i="1" s="1"/>
  <c r="H62" i="1" l="1"/>
  <c r="F63" i="1" s="1"/>
  <c r="G63" i="1" s="1"/>
  <c r="E62" i="1"/>
  <c r="C63" i="1" s="1"/>
  <c r="D63" i="1" s="1"/>
  <c r="E63" i="1" l="1"/>
  <c r="C64" i="1" s="1"/>
  <c r="D64" i="1" s="1"/>
  <c r="H63" i="1"/>
  <c r="F64" i="1" s="1"/>
  <c r="G64" i="1" s="1"/>
  <c r="E64" i="1" l="1"/>
  <c r="C65" i="1" s="1"/>
  <c r="D65" i="1" s="1"/>
  <c r="H64" i="1"/>
  <c r="F65" i="1" s="1"/>
  <c r="G65" i="1" s="1"/>
  <c r="E65" i="1" l="1"/>
  <c r="C66" i="1" s="1"/>
  <c r="D66" i="1" s="1"/>
  <c r="H65" i="1"/>
  <c r="F66" i="1" s="1"/>
  <c r="G66" i="1" s="1"/>
  <c r="H66" i="1" l="1"/>
  <c r="F67" i="1" s="1"/>
  <c r="G67" i="1" s="1"/>
  <c r="E66" i="1"/>
  <c r="C67" i="1" s="1"/>
  <c r="D67" i="1" s="1"/>
  <c r="E67" i="1" l="1"/>
  <c r="C68" i="1" s="1"/>
  <c r="D68" i="1" s="1"/>
  <c r="H67" i="1"/>
  <c r="F68" i="1" s="1"/>
  <c r="G68" i="1" s="1"/>
  <c r="E68" i="1" l="1"/>
  <c r="C69" i="1" s="1"/>
  <c r="D69" i="1" s="1"/>
  <c r="H68" i="1"/>
  <c r="F69" i="1" s="1"/>
  <c r="G69" i="1" s="1"/>
  <c r="E69" i="1" l="1"/>
  <c r="C70" i="1" s="1"/>
  <c r="D70" i="1" s="1"/>
  <c r="H69" i="1"/>
  <c r="F70" i="1" s="1"/>
  <c r="G70" i="1" s="1"/>
  <c r="H70" i="1" l="1"/>
  <c r="F71" i="1" s="1"/>
  <c r="G71" i="1" s="1"/>
  <c r="E70" i="1"/>
  <c r="C71" i="1" s="1"/>
  <c r="D71" i="1" s="1"/>
  <c r="E71" i="1" l="1"/>
  <c r="C72" i="1" s="1"/>
  <c r="D72" i="1" s="1"/>
  <c r="H71" i="1"/>
  <c r="F72" i="1" s="1"/>
  <c r="G72" i="1" s="1"/>
  <c r="E72" i="1" l="1"/>
  <c r="C73" i="1" s="1"/>
  <c r="D73" i="1" s="1"/>
  <c r="H72" i="1"/>
  <c r="F73" i="1" s="1"/>
  <c r="G73" i="1" s="1"/>
  <c r="E73" i="1" l="1"/>
  <c r="C74" i="1" s="1"/>
  <c r="D74" i="1" s="1"/>
  <c r="H73" i="1"/>
  <c r="F74" i="1" s="1"/>
  <c r="G74" i="1" s="1"/>
  <c r="H74" i="1" l="1"/>
  <c r="F75" i="1" s="1"/>
  <c r="G75" i="1" s="1"/>
  <c r="E74" i="1"/>
  <c r="C75" i="1" s="1"/>
  <c r="D75" i="1" s="1"/>
  <c r="E75" i="1" l="1"/>
  <c r="C76" i="1" s="1"/>
  <c r="D76" i="1" s="1"/>
  <c r="H75" i="1"/>
  <c r="F76" i="1" s="1"/>
  <c r="G76" i="1" s="1"/>
  <c r="E76" i="1" l="1"/>
  <c r="C77" i="1" s="1"/>
  <c r="D77" i="1" s="1"/>
  <c r="H76" i="1"/>
  <c r="F77" i="1" s="1"/>
  <c r="G77" i="1" s="1"/>
  <c r="E77" i="1" l="1"/>
  <c r="C78" i="1" s="1"/>
  <c r="D78" i="1" s="1"/>
  <c r="H77" i="1"/>
  <c r="F78" i="1" s="1"/>
  <c r="G78" i="1" s="1"/>
  <c r="H78" i="1" l="1"/>
  <c r="F79" i="1" s="1"/>
  <c r="G79" i="1" s="1"/>
  <c r="E78" i="1"/>
  <c r="C79" i="1" s="1"/>
  <c r="D79" i="1" s="1"/>
  <c r="E79" i="1" l="1"/>
  <c r="C80" i="1" s="1"/>
  <c r="D80" i="1" s="1"/>
  <c r="H79" i="1"/>
  <c r="F80" i="1" s="1"/>
  <c r="G80" i="1" s="1"/>
  <c r="E80" i="1" l="1"/>
  <c r="C81" i="1" s="1"/>
  <c r="D81" i="1" s="1"/>
  <c r="H80" i="1"/>
  <c r="F81" i="1" s="1"/>
  <c r="G81" i="1" s="1"/>
  <c r="E81" i="1" l="1"/>
  <c r="C82" i="1" s="1"/>
  <c r="D82" i="1" s="1"/>
  <c r="H81" i="1"/>
  <c r="F82" i="1" s="1"/>
  <c r="G82" i="1" s="1"/>
  <c r="H82" i="1" l="1"/>
  <c r="F83" i="1" s="1"/>
  <c r="G83" i="1" s="1"/>
  <c r="E82" i="1"/>
  <c r="C83" i="1" s="1"/>
  <c r="D83" i="1" s="1"/>
  <c r="E83" i="1" l="1"/>
  <c r="C84" i="1" s="1"/>
  <c r="D84" i="1" s="1"/>
  <c r="H83" i="1"/>
  <c r="F84" i="1" s="1"/>
  <c r="G84" i="1" s="1"/>
  <c r="E84" i="1" l="1"/>
  <c r="C85" i="1" s="1"/>
  <c r="D85" i="1" s="1"/>
  <c r="H84" i="1"/>
  <c r="F85" i="1" s="1"/>
  <c r="G85" i="1" s="1"/>
  <c r="E85" i="1" l="1"/>
  <c r="C86" i="1" s="1"/>
  <c r="D86" i="1" s="1"/>
  <c r="H85" i="1"/>
  <c r="F86" i="1" s="1"/>
  <c r="G86" i="1" s="1"/>
  <c r="H86" i="1" l="1"/>
  <c r="F87" i="1" s="1"/>
  <c r="G87" i="1" s="1"/>
  <c r="E86" i="1"/>
  <c r="C87" i="1" s="1"/>
  <c r="D87" i="1" s="1"/>
  <c r="E87" i="1" l="1"/>
  <c r="C88" i="1" s="1"/>
  <c r="D88" i="1" s="1"/>
  <c r="H87" i="1"/>
  <c r="F88" i="1" s="1"/>
  <c r="G88" i="1" s="1"/>
  <c r="E88" i="1" l="1"/>
  <c r="C89" i="1" s="1"/>
  <c r="D89" i="1" s="1"/>
  <c r="H88" i="1"/>
  <c r="F89" i="1" s="1"/>
  <c r="G89" i="1" s="1"/>
  <c r="H89" i="1" l="1"/>
  <c r="F90" i="1" s="1"/>
  <c r="G90" i="1" s="1"/>
  <c r="E89" i="1"/>
  <c r="C90" i="1" s="1"/>
  <c r="D90" i="1" s="1"/>
  <c r="E90" i="1" l="1"/>
  <c r="C91" i="1" s="1"/>
  <c r="D91" i="1" s="1"/>
  <c r="H90" i="1"/>
  <c r="F91" i="1" s="1"/>
  <c r="G91" i="1" s="1"/>
  <c r="E91" i="1" l="1"/>
  <c r="C92" i="1" s="1"/>
  <c r="D92" i="1" s="1"/>
  <c r="H91" i="1"/>
  <c r="F92" i="1" s="1"/>
  <c r="G92" i="1" s="1"/>
  <c r="E92" i="1" l="1"/>
  <c r="C93" i="1" s="1"/>
  <c r="D93" i="1" s="1"/>
  <c r="H92" i="1"/>
  <c r="F93" i="1" s="1"/>
  <c r="G93" i="1" s="1"/>
  <c r="H93" i="1" l="1"/>
  <c r="F94" i="1" s="1"/>
  <c r="G94" i="1" s="1"/>
  <c r="E93" i="1"/>
  <c r="C94" i="1" s="1"/>
  <c r="D94" i="1" s="1"/>
  <c r="E94" i="1" l="1"/>
  <c r="C95" i="1" s="1"/>
  <c r="D95" i="1" s="1"/>
  <c r="H94" i="1"/>
  <c r="F95" i="1" s="1"/>
  <c r="G95" i="1" s="1"/>
  <c r="E95" i="1" l="1"/>
  <c r="C96" i="1" s="1"/>
  <c r="D96" i="1" s="1"/>
  <c r="H95" i="1"/>
  <c r="F96" i="1" s="1"/>
  <c r="G96" i="1" s="1"/>
  <c r="E96" i="1" l="1"/>
  <c r="C97" i="1" s="1"/>
  <c r="D97" i="1" s="1"/>
  <c r="H96" i="1"/>
  <c r="F97" i="1" s="1"/>
  <c r="G97" i="1" s="1"/>
  <c r="H97" i="1" l="1"/>
  <c r="F98" i="1" s="1"/>
  <c r="G98" i="1" s="1"/>
  <c r="E97" i="1"/>
  <c r="C98" i="1" s="1"/>
  <c r="D98" i="1" s="1"/>
  <c r="E98" i="1" l="1"/>
  <c r="C99" i="1" s="1"/>
  <c r="D99" i="1" s="1"/>
  <c r="H98" i="1"/>
  <c r="F99" i="1" s="1"/>
  <c r="G99" i="1" s="1"/>
  <c r="E99" i="1" l="1"/>
  <c r="C100" i="1" s="1"/>
  <c r="D100" i="1" s="1"/>
  <c r="H99" i="1"/>
  <c r="F100" i="1" s="1"/>
  <c r="G100" i="1" s="1"/>
  <c r="E100" i="1" l="1"/>
  <c r="C101" i="1" s="1"/>
  <c r="D101" i="1" s="1"/>
  <c r="H100" i="1"/>
  <c r="F101" i="1" s="1"/>
  <c r="G101" i="1" s="1"/>
  <c r="H101" i="1" l="1"/>
  <c r="F102" i="1" s="1"/>
  <c r="G102" i="1" s="1"/>
  <c r="E101" i="1"/>
  <c r="C102" i="1" s="1"/>
  <c r="D102" i="1" s="1"/>
  <c r="H102" i="1" l="1"/>
  <c r="E102" i="1"/>
</calcChain>
</file>

<file path=xl/sharedStrings.xml><?xml version="1.0" encoding="utf-8"?>
<sst xmlns="http://schemas.openxmlformats.org/spreadsheetml/2006/main" count="274" uniqueCount="274">
  <si>
    <t>varProcess</t>
  </si>
  <si>
    <t>varMeas</t>
  </si>
  <si>
    <t>Pc</t>
  </si>
  <si>
    <t>G</t>
  </si>
  <si>
    <t>P</t>
  </si>
  <si>
    <t>Xp</t>
  </si>
  <si>
    <t>Zp</t>
  </si>
  <si>
    <t>Xe</t>
  </si>
  <si>
    <t>source:</t>
  </si>
  <si>
    <t>https://www.generatedata.com/</t>
  </si>
  <si>
    <t>https://gist.github.com/Zymotico/836c5d82d5b52a2a3695</t>
  </si>
  <si>
    <t>mean</t>
  </si>
  <si>
    <t>standard dev</t>
  </si>
  <si>
    <t>precision</t>
  </si>
  <si>
    <t>2021-08-24 18:29:26.999</t>
  </si>
  <si>
    <t>2021-08-24 18:29:26.010</t>
  </si>
  <si>
    <t>2021-08-24 18:29:25.027</t>
  </si>
  <si>
    <t>2021-08-24 18:29:24.026</t>
  </si>
  <si>
    <t>2021-08-24 18:29:23.098</t>
  </si>
  <si>
    <t>2021-08-24 18:29:22.105</t>
  </si>
  <si>
    <t>2021-08-24 18:29:21.039</t>
  </si>
  <si>
    <t>2021-08-24 18:29:20.051</t>
  </si>
  <si>
    <t>2021-08-24 18:29:19.061</t>
  </si>
  <si>
    <t>2021-08-24 18:29:18.070</t>
  </si>
  <si>
    <t>2021-08-24 18:29:17.074</t>
  </si>
  <si>
    <t>2021-08-24 18:29:16.084</t>
  </si>
  <si>
    <t>2021-08-24 18:29:15.092</t>
  </si>
  <si>
    <t>2021-08-24 18:29:14.105</t>
  </si>
  <si>
    <t>2021-08-24 18:29:13.002</t>
  </si>
  <si>
    <t>2021-08-24 18:29:12.011</t>
  </si>
  <si>
    <t>2021-08-24 18:29:11.015</t>
  </si>
  <si>
    <t>2021-08-24 18:29:10.020</t>
  </si>
  <si>
    <t>2021-08-24 18:29:09.028</t>
  </si>
  <si>
    <t>2021-08-24 18:29:08.033</t>
  </si>
  <si>
    <t>2021-08-24 18:29:07.044</t>
  </si>
  <si>
    <t>2021-08-24 18:29:06.052</t>
  </si>
  <si>
    <t>2021-08-24 18:29:05.057</t>
  </si>
  <si>
    <t>2021-08-24 18:29:04.060</t>
  </si>
  <si>
    <t>2021-08-24 18:29:03.065</t>
  </si>
  <si>
    <t>2021-08-24 18:29:02.067</t>
  </si>
  <si>
    <t>2021-08-24 18:29:01.071</t>
  </si>
  <si>
    <t>2021-08-24 18:29:00.078</t>
  </si>
  <si>
    <t>2021-08-24 18:28:59.085</t>
  </si>
  <si>
    <t>2021-08-24 18:28:58.055</t>
  </si>
  <si>
    <t>2021-08-24 18:28:57.062</t>
  </si>
  <si>
    <t>2021-08-24 18:28:56.072</t>
  </si>
  <si>
    <t>2021-08-24 18:28:55.083</t>
  </si>
  <si>
    <t>2021-08-24 18:28:54.095</t>
  </si>
  <si>
    <t>2021-08-24 18:28:53.104</t>
  </si>
  <si>
    <t>2021-08-24 18:28:52.011</t>
  </si>
  <si>
    <t>2021-08-24 18:28:51.024</t>
  </si>
  <si>
    <t>2021-08-24 18:28:50.033</t>
  </si>
  <si>
    <t>2021-08-24 18:28:49.044</t>
  </si>
  <si>
    <t>2021-08-24 18:28:48.049</t>
  </si>
  <si>
    <t>2021-08-24 18:28:47.062</t>
  </si>
  <si>
    <t>2021-08-24 18:28:46.078</t>
  </si>
  <si>
    <t>2021-08-24 18:28:45.096</t>
  </si>
  <si>
    <t>2021-08-24 18:28:44.000</t>
  </si>
  <si>
    <t>2021-08-24 18:28:43.010</t>
  </si>
  <si>
    <t>2021-08-24 18:28:42.013</t>
  </si>
  <si>
    <t>2021-08-24 18:28:41.012</t>
  </si>
  <si>
    <t>2021-08-24 18:28:40.020</t>
  </si>
  <si>
    <t>2021-08-24 18:28:39.033</t>
  </si>
  <si>
    <t>2021-08-24 18:28:38.046</t>
  </si>
  <si>
    <t>2021-08-24 18:28:37.081</t>
  </si>
  <si>
    <t>2021-08-24 18:28:36.095</t>
  </si>
  <si>
    <t>2021-08-24 18:28:35.105</t>
  </si>
  <si>
    <t>2021-08-24 18:28:34.109</t>
  </si>
  <si>
    <t>2021-08-24 18:28:33.002</t>
  </si>
  <si>
    <t>2021-08-24 18:28:32.011</t>
  </si>
  <si>
    <t>2021-08-24 18:28:31.015</t>
  </si>
  <si>
    <t>2021-08-24 18:28:30.053</t>
  </si>
  <si>
    <t>2021-08-24 18:28:29.058</t>
  </si>
  <si>
    <t>2021-08-24 18:28:28.064</t>
  </si>
  <si>
    <t>2021-08-24 18:28:27.071</t>
  </si>
  <si>
    <t>2021-08-24 18:28:26.078</t>
  </si>
  <si>
    <t>2021-08-24 18:28:25.066</t>
  </si>
  <si>
    <t>2021-08-24 18:28:24.073</t>
  </si>
  <si>
    <t>2021-08-24 18:28:23.076</t>
  </si>
  <si>
    <t>2021-08-24 18:28:22.080</t>
  </si>
  <si>
    <t>2021-08-24 18:28:21.006</t>
  </si>
  <si>
    <t>2021-08-24 18:28:20.045</t>
  </si>
  <si>
    <t>2021-08-24 18:28:19.055</t>
  </si>
  <si>
    <t>2021-08-24 18:28:18.055</t>
  </si>
  <si>
    <t>2021-08-24 18:28:17.066</t>
  </si>
  <si>
    <t>2021-08-24 18:28:16.070</t>
  </si>
  <si>
    <t>2021-08-24 18:28:15.078</t>
  </si>
  <si>
    <t>2021-08-24 18:28:14.039</t>
  </si>
  <si>
    <t>2021-08-24 18:28:13.039</t>
  </si>
  <si>
    <t>2021-08-24 18:28:12.044</t>
  </si>
  <si>
    <t>2021-08-24 18:28:11.043</t>
  </si>
  <si>
    <t>2021-08-24 18:28:10.048</t>
  </si>
  <si>
    <t>2021-08-24 18:28:09.059</t>
  </si>
  <si>
    <t>2021-08-24 18:28:08.180</t>
  </si>
  <si>
    <t>2021-08-24 18:28:07.108</t>
  </si>
  <si>
    <t>2021-08-24 18:28:06.108</t>
  </si>
  <si>
    <t>2021-08-24 18:28:05.003</t>
  </si>
  <si>
    <t>2021-08-24 18:28:04.013</t>
  </si>
  <si>
    <t>2021-08-24 18:28:03.021</t>
  </si>
  <si>
    <t>2021-08-24 18:28:02.027</t>
  </si>
  <si>
    <t>2021-08-24 18:28:01.032</t>
  </si>
  <si>
    <t>2021-08-24 18:28:00.037</t>
  </si>
  <si>
    <t>2021-08-24 18:27:59.047</t>
  </si>
  <si>
    <t>2021-08-24 18:27:58.053</t>
  </si>
  <si>
    <t>2021-08-24 18:27:57.053</t>
  </si>
  <si>
    <t>2021-08-24 18:27:56.059</t>
  </si>
  <si>
    <t>2021-08-24 18:27:55.065</t>
  </si>
  <si>
    <t>2021-08-24 18:27:54.070</t>
  </si>
  <si>
    <t>2021-08-24 18:27:53.076</t>
  </si>
  <si>
    <t>2021-08-24 18:27:52.085</t>
  </si>
  <si>
    <t>2021-08-24 18:27:51.090</t>
  </si>
  <si>
    <t>2021-08-24 18:27:50.096</t>
  </si>
  <si>
    <t>2021-08-24 18:27:49.100</t>
  </si>
  <si>
    <t>2021-08-24 18:27:48.107</t>
  </si>
  <si>
    <t>2021-08-24 18:27:47.000</t>
  </si>
  <si>
    <t>2021-08-24 18:27:46.005</t>
  </si>
  <si>
    <t>2021-08-24 18:27:45.016</t>
  </si>
  <si>
    <t>2021-08-24 18:27:44.020</t>
  </si>
  <si>
    <t>2021-08-24 18:27:43.021</t>
  </si>
  <si>
    <t>2021-08-24 18:27:42.027</t>
  </si>
  <si>
    <t>2021-08-24 18:27:41.030</t>
  </si>
  <si>
    <t>2021-08-24 18:27:40.035</t>
  </si>
  <si>
    <t>2021-08-24 18:27:39.046</t>
  </si>
  <si>
    <t>2021-08-24 18:27:38.049</t>
  </si>
  <si>
    <t>2021-08-24 18:27:37.051</t>
  </si>
  <si>
    <t>2021-08-24 18:27:36.057</t>
  </si>
  <si>
    <t>2021-08-24 18:27:35.061</t>
  </si>
  <si>
    <t>2021-08-24 18:27:34.065</t>
  </si>
  <si>
    <t>2021-08-24 18:27:33.099</t>
  </si>
  <si>
    <t>2021-08-24 18:27:32.102</t>
  </si>
  <si>
    <t>2021-08-24 18:27:31.106</t>
  </si>
  <si>
    <t>2021-08-24 18:27:30.001</t>
  </si>
  <si>
    <t>2021-08-24 18:27:29.010</t>
  </si>
  <si>
    <t>2021-08-24 18:27:28.014</t>
  </si>
  <si>
    <t>2021-08-24 18:27:27.017</t>
  </si>
  <si>
    <t>2021-08-24 18:27:26.021</t>
  </si>
  <si>
    <t>2021-08-24 18:27:25.024</t>
  </si>
  <si>
    <t>2021-08-24 18:27:24.029</t>
  </si>
  <si>
    <t>2021-08-24 18:27:23.037</t>
  </si>
  <si>
    <t>2021-08-24 18:27:22.043</t>
  </si>
  <si>
    <t>2021-08-24 18:27:21.049</t>
  </si>
  <si>
    <t>2021-08-24 18:27:20.084</t>
  </si>
  <si>
    <t>2021-08-24 18:27:19.092</t>
  </si>
  <si>
    <t>2021-08-24 18:27:18.104</t>
  </si>
  <si>
    <t>2021-08-24 18:27:17.003</t>
  </si>
  <si>
    <t>2021-08-24 18:27:16.005</t>
  </si>
  <si>
    <t>2021-08-24 18:27:15.017</t>
  </si>
  <si>
    <t>2021-08-24 18:27:14.025</t>
  </si>
  <si>
    <t>2021-08-24 18:27:13.026</t>
  </si>
  <si>
    <t>2021-08-24 18:27:12.033</t>
  </si>
  <si>
    <t>2021-08-24 18:27:11.047</t>
  </si>
  <si>
    <t>2021-08-24 18:27:10.055</t>
  </si>
  <si>
    <t>2021-08-24 18:27:09.110</t>
  </si>
  <si>
    <t>2021-08-24 18:27:08.175</t>
  </si>
  <si>
    <t>2021-08-24 18:27:07.045</t>
  </si>
  <si>
    <t>2021-08-24 18:27:06.112</t>
  </si>
  <si>
    <t>2021-08-24 18:27:05.175</t>
  </si>
  <si>
    <t>2021-08-24 18:27:04.070</t>
  </si>
  <si>
    <t>2021-08-24 18:27:03.011</t>
  </si>
  <si>
    <t>2021-08-24 18:27:02.026</t>
  </si>
  <si>
    <t>2021-08-24 18:27:01.044</t>
  </si>
  <si>
    <t>2021-08-24 18:27:00.058</t>
  </si>
  <si>
    <t>2021-08-24 18:26:59.101</t>
  </si>
  <si>
    <t>2021-08-24 18:26:58.010</t>
  </si>
  <si>
    <t>2021-08-24 18:26:57.095</t>
  </si>
  <si>
    <t>2021-08-24 18:26:56.025</t>
  </si>
  <si>
    <t>2021-08-24 18:26:55.042</t>
  </si>
  <si>
    <t>2021-08-24 18:26:54.059</t>
  </si>
  <si>
    <t>2021-08-24 18:26:53.097</t>
  </si>
  <si>
    <t>2021-08-24 18:26:52.043</t>
  </si>
  <si>
    <t>2021-08-24 18:26:51.015</t>
  </si>
  <si>
    <t>2021-08-24 18:26:50.160</t>
  </si>
  <si>
    <t>2021-08-24 18:26:49.035</t>
  </si>
  <si>
    <t>2021-08-24 18:26:48.037</t>
  </si>
  <si>
    <t>2021-08-24 18:26:47.046</t>
  </si>
  <si>
    <t>2021-08-24 18:26:46.061</t>
  </si>
  <si>
    <t>2021-08-24 18:26:45.062</t>
  </si>
  <si>
    <t>2021-08-24 18:26:44.129</t>
  </si>
  <si>
    <t>2021-08-24 18:26:43.004</t>
  </si>
  <si>
    <t>2021-08-24 18:26:42.066</t>
  </si>
  <si>
    <t>2021-08-24 18:26:41.129</t>
  </si>
  <si>
    <t>2021-08-24 18:26:40.161</t>
  </si>
  <si>
    <t>2021-08-24 18:26:39.037</t>
  </si>
  <si>
    <t>2021-08-24 18:26:38.175</t>
  </si>
  <si>
    <t>2021-08-24 18:26:37.050</t>
  </si>
  <si>
    <t>2021-08-24 18:26:36.115</t>
  </si>
  <si>
    <t>2021-08-24 18:26:35.176</t>
  </si>
  <si>
    <t>2021-08-24 18:26:34.008</t>
  </si>
  <si>
    <t>2021-08-24 18:26:33.086</t>
  </si>
  <si>
    <t>2021-08-24 18:26:32.104</t>
  </si>
  <si>
    <t>2021-08-24 18:26:31.148</t>
  </si>
  <si>
    <t>2021-08-24 18:26:30.069</t>
  </si>
  <si>
    <t>2021-08-24 18:26:29.091</t>
  </si>
  <si>
    <t>2021-08-24 18:26:28.156</t>
  </si>
  <si>
    <t>2021-08-24 18:26:27.009</t>
  </si>
  <si>
    <t>2021-08-24 18:26:26.024</t>
  </si>
  <si>
    <t>2021-08-24 18:26:25.042</t>
  </si>
  <si>
    <t>2021-08-24 18:26:24.050</t>
  </si>
  <si>
    <t>2021-08-24 18:26:23.066</t>
  </si>
  <si>
    <t>2021-08-24 18:26:22.080</t>
  </si>
  <si>
    <t>2021-08-24 18:26:21.089</t>
  </si>
  <si>
    <t>2021-08-24 18:26:20.107</t>
  </si>
  <si>
    <t>2021-08-24 18:26:19.016</t>
  </si>
  <si>
    <t>2021-08-24 18:26:18.027</t>
  </si>
  <si>
    <t>2021-08-24 18:26:17.173</t>
  </si>
  <si>
    <t>2021-08-24 18:26:16.051</t>
  </si>
  <si>
    <t>2021-08-24 18:26:15.113</t>
  </si>
  <si>
    <t>2021-08-24 18:26:14.176</t>
  </si>
  <si>
    <t>2021-08-24 18:26:13.053</t>
  </si>
  <si>
    <t>2021-08-24 18:26:12.101</t>
  </si>
  <si>
    <t>2021-08-24 18:26:11.008</t>
  </si>
  <si>
    <t>2021-08-24 18:26:10.026</t>
  </si>
  <si>
    <t>2021-08-24 18:26:09.025</t>
  </si>
  <si>
    <t>2021-08-24 18:26:08.039</t>
  </si>
  <si>
    <t>2021-08-24 18:26:07.093</t>
  </si>
  <si>
    <t>2021-08-24 18:26:06.105</t>
  </si>
  <si>
    <t>2021-08-24 18:26:05.014</t>
  </si>
  <si>
    <t>2021-08-24 18:26:04.034</t>
  </si>
  <si>
    <t>2021-08-24 18:26:03.048</t>
  </si>
  <si>
    <t>2021-08-24 18:26:02.063</t>
  </si>
  <si>
    <t>2021-08-24 18:26:01.077</t>
  </si>
  <si>
    <t>2021-08-24 18:26:00.090</t>
  </si>
  <si>
    <t>2021-08-24 18:25:59.103</t>
  </si>
  <si>
    <t>2021-08-24 18:25:58.010</t>
  </si>
  <si>
    <t>2021-08-24 18:25:57.026</t>
  </si>
  <si>
    <t>2021-08-24 18:25:56.043</t>
  </si>
  <si>
    <t>2021-08-24 18:25:55.059</t>
  </si>
  <si>
    <t>2021-08-24 18:25:54.125</t>
  </si>
  <si>
    <t>2021-08-24 18:25:53.006</t>
  </si>
  <si>
    <t>2021-08-24 18:25:52.061</t>
  </si>
  <si>
    <t>2021-08-24 18:25:51.129</t>
  </si>
  <si>
    <t>2021-08-24 18:25:50.085</t>
  </si>
  <si>
    <t>2021-08-24 18:25:49.025</t>
  </si>
  <si>
    <t>2021-08-24 18:25:48.075</t>
  </si>
  <si>
    <t>2021-08-24 18:25:47.140</t>
  </si>
  <si>
    <t>2021-08-24 18:25:46.042</t>
  </si>
  <si>
    <t>2021-08-24 18:25:45.093</t>
  </si>
  <si>
    <t>2021-08-24 18:25:44.159</t>
  </si>
  <si>
    <t>2021-08-24 18:25:43.035</t>
  </si>
  <si>
    <t>2021-08-24 18:25:42.098</t>
  </si>
  <si>
    <t>2021-08-24 18:25:41.185</t>
  </si>
  <si>
    <t>2021-08-24 18:25:40.063</t>
  </si>
  <si>
    <t>2021-08-24 18:25:39.127</t>
  </si>
  <si>
    <t>2021-08-24 18:25:38.004</t>
  </si>
  <si>
    <t>2021-08-24 18:25:37.089</t>
  </si>
  <si>
    <t>2021-08-24 18:25:36.104</t>
  </si>
  <si>
    <t>2021-08-24 18:25:35.100</t>
  </si>
  <si>
    <t>2021-08-24 18:25:34.175</t>
  </si>
  <si>
    <t>2021-08-24 18:25:33.048</t>
  </si>
  <si>
    <t>2021-08-24 18:25:32.116</t>
  </si>
  <si>
    <t>2021-08-24 18:25:31.088</t>
  </si>
  <si>
    <t>2021-08-24 18:25:30.138</t>
  </si>
  <si>
    <t>2021-08-24 18:25:29.015</t>
  </si>
  <si>
    <t>2021-08-24 18:25:28.084</t>
  </si>
  <si>
    <t>2021-08-24 18:25:27.092</t>
  </si>
  <si>
    <t>2021-08-24 18:25:26.157</t>
  </si>
  <si>
    <t>2021-08-24 18:25:25.035</t>
  </si>
  <si>
    <t>2021-08-24 18:25:24.100</t>
  </si>
  <si>
    <t>2021-08-24 18:25:23.077</t>
  </si>
  <si>
    <t>2021-08-24 18:25:22.145</t>
  </si>
  <si>
    <t>2021-08-24 18:25:21.041</t>
  </si>
  <si>
    <t>2021-08-24 18:25:20.063</t>
  </si>
  <si>
    <t>2021-08-24 18:25:19.083</t>
  </si>
  <si>
    <t>2021-08-24 18:25:18.097</t>
  </si>
  <si>
    <t>2021-08-24 18:25:17.103</t>
  </si>
  <si>
    <t>2021-08-24 18:25:16.012</t>
  </si>
  <si>
    <t>2021-08-24 18:25:15.418</t>
  </si>
  <si>
    <t>var meas</t>
  </si>
  <si>
    <t>halfRevs</t>
  </si>
  <si>
    <t>PWM</t>
  </si>
  <si>
    <t>deltaT</t>
  </si>
  <si>
    <t>RPM</t>
  </si>
  <si>
    <t xml:space="preserve">Poll definition: ID = 1, Function = 03, Address = 0, ScanRate = 100 </t>
  </si>
  <si>
    <t>Type log name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</si>
</sst>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raw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Sheet1!$B$3:$B$102</c:f>
              <c:numCache>
                <c:formatCode>General</c:formatCode>
                <c:ptCount val="100"/>
                <c:pt idx="0">
                  <c:v>22.957630622100002</c:v>
                </c:pt>
                <c:pt idx="1">
                  <c:v>23.010554836800001</c:v>
                </c:pt>
                <c:pt idx="2">
                  <c:v>23.338045146399999</c:v>
                </c:pt>
                <c:pt idx="3">
                  <c:v>23.051091181</c:v>
                </c:pt>
                <c:pt idx="4">
                  <c:v>22.792684980699999</c:v>
                </c:pt>
                <c:pt idx="5">
                  <c:v>23.2510447953</c:v>
                </c:pt>
                <c:pt idx="6">
                  <c:v>22.804207299600002</c:v>
                </c:pt>
                <c:pt idx="7">
                  <c:v>23.127615875</c:v>
                </c:pt>
                <c:pt idx="8">
                  <c:v>22.6598045639</c:v>
                </c:pt>
                <c:pt idx="9">
                  <c:v>22.664158433800001</c:v>
                </c:pt>
                <c:pt idx="10">
                  <c:v>23.156998028499999</c:v>
                </c:pt>
                <c:pt idx="11">
                  <c:v>22.880623660800001</c:v>
                </c:pt>
                <c:pt idx="12">
                  <c:v>23.1969698706</c:v>
                </c:pt>
                <c:pt idx="13">
                  <c:v>23.272179323700001</c:v>
                </c:pt>
                <c:pt idx="14">
                  <c:v>23.081400145500002</c:v>
                </c:pt>
                <c:pt idx="15">
                  <c:v>23.220140838500001</c:v>
                </c:pt>
                <c:pt idx="16">
                  <c:v>23.255347195100001</c:v>
                </c:pt>
                <c:pt idx="17">
                  <c:v>22.567380447000001</c:v>
                </c:pt>
                <c:pt idx="18">
                  <c:v>23.138902918900001</c:v>
                </c:pt>
                <c:pt idx="19">
                  <c:v>23.015222425899999</c:v>
                </c:pt>
                <c:pt idx="20">
                  <c:v>23.058634232199999</c:v>
                </c:pt>
                <c:pt idx="21">
                  <c:v>22.694794825399999</c:v>
                </c:pt>
                <c:pt idx="22">
                  <c:v>22.957750576900001</c:v>
                </c:pt>
                <c:pt idx="23">
                  <c:v>23.016177070600001</c:v>
                </c:pt>
                <c:pt idx="24">
                  <c:v>22.794403370200001</c:v>
                </c:pt>
                <c:pt idx="25">
                  <c:v>23.433613606000002</c:v>
                </c:pt>
                <c:pt idx="26">
                  <c:v>22.8092112251</c:v>
                </c:pt>
                <c:pt idx="27">
                  <c:v>22.406981911599999</c:v>
                </c:pt>
                <c:pt idx="28">
                  <c:v>22.862028414600001</c:v>
                </c:pt>
                <c:pt idx="29">
                  <c:v>23.179402946900002</c:v>
                </c:pt>
                <c:pt idx="30">
                  <c:v>22.824972632400002</c:v>
                </c:pt>
                <c:pt idx="31">
                  <c:v>23.129589445299999</c:v>
                </c:pt>
                <c:pt idx="32">
                  <c:v>22.415925021700001</c:v>
                </c:pt>
                <c:pt idx="33">
                  <c:v>22.9328532878</c:v>
                </c:pt>
                <c:pt idx="34">
                  <c:v>23.099514910300002</c:v>
                </c:pt>
                <c:pt idx="35">
                  <c:v>22.591551192800001</c:v>
                </c:pt>
                <c:pt idx="36">
                  <c:v>22.6166352692</c:v>
                </c:pt>
                <c:pt idx="37">
                  <c:v>22.910339213699999</c:v>
                </c:pt>
                <c:pt idx="38">
                  <c:v>22.966357094599999</c:v>
                </c:pt>
                <c:pt idx="39">
                  <c:v>23.2116730336</c:v>
                </c:pt>
                <c:pt idx="40">
                  <c:v>22.4940956437</c:v>
                </c:pt>
                <c:pt idx="41">
                  <c:v>22.899627944300001</c:v>
                </c:pt>
                <c:pt idx="42">
                  <c:v>23.009490379199999</c:v>
                </c:pt>
                <c:pt idx="43">
                  <c:v>23.0568887208</c:v>
                </c:pt>
                <c:pt idx="44">
                  <c:v>23.009069499500001</c:v>
                </c:pt>
                <c:pt idx="45">
                  <c:v>22.969409347199999</c:v>
                </c:pt>
                <c:pt idx="46">
                  <c:v>23.1546871149</c:v>
                </c:pt>
                <c:pt idx="47">
                  <c:v>22.913502021599999</c:v>
                </c:pt>
                <c:pt idx="48">
                  <c:v>22.456933211700001</c:v>
                </c:pt>
                <c:pt idx="49">
                  <c:v>23.448983009599999</c:v>
                </c:pt>
                <c:pt idx="50">
                  <c:v>22.338066835300001</c:v>
                </c:pt>
                <c:pt idx="51">
                  <c:v>22.522301769599999</c:v>
                </c:pt>
                <c:pt idx="52">
                  <c:v>22.936216652300001</c:v>
                </c:pt>
                <c:pt idx="53">
                  <c:v>23.2978149186</c:v>
                </c:pt>
                <c:pt idx="54">
                  <c:v>22.804433856100001</c:v>
                </c:pt>
                <c:pt idx="55">
                  <c:v>23.0356899714</c:v>
                </c:pt>
                <c:pt idx="56">
                  <c:v>23.039862167999999</c:v>
                </c:pt>
                <c:pt idx="57">
                  <c:v>23.142579514299999</c:v>
                </c:pt>
                <c:pt idx="58">
                  <c:v>23.006493411600001</c:v>
                </c:pt>
                <c:pt idx="59">
                  <c:v>22.814355138</c:v>
                </c:pt>
                <c:pt idx="60">
                  <c:v>23.022186473600001</c:v>
                </c:pt>
                <c:pt idx="61">
                  <c:v>22.612967719699999</c:v>
                </c:pt>
                <c:pt idx="62">
                  <c:v>23.0631197286</c:v>
                </c:pt>
                <c:pt idx="63">
                  <c:v>23.3161480031</c:v>
                </c:pt>
                <c:pt idx="64">
                  <c:v>22.490136318099999</c:v>
                </c:pt>
                <c:pt idx="65">
                  <c:v>23.0279251694</c:v>
                </c:pt>
                <c:pt idx="66">
                  <c:v>22.9839929804</c:v>
                </c:pt>
                <c:pt idx="67">
                  <c:v>23.436755001600002</c:v>
                </c:pt>
                <c:pt idx="68">
                  <c:v>23.155581781199999</c:v>
                </c:pt>
                <c:pt idx="69">
                  <c:v>23.399596269500002</c:v>
                </c:pt>
                <c:pt idx="70">
                  <c:v>23.287763938499999</c:v>
                </c:pt>
                <c:pt idx="71">
                  <c:v>23.089577983000002</c:v>
                </c:pt>
                <c:pt idx="72">
                  <c:v>23.287650617000001</c:v>
                </c:pt>
                <c:pt idx="73">
                  <c:v>22.7174549914</c:v>
                </c:pt>
                <c:pt idx="74">
                  <c:v>22.730928916100002</c:v>
                </c:pt>
                <c:pt idx="75">
                  <c:v>22.989870464799999</c:v>
                </c:pt>
                <c:pt idx="76">
                  <c:v>23.1279750998</c:v>
                </c:pt>
                <c:pt idx="77">
                  <c:v>23.140524171500001</c:v>
                </c:pt>
                <c:pt idx="78">
                  <c:v>23.064017041300001</c:v>
                </c:pt>
                <c:pt idx="79">
                  <c:v>23.253100631599999</c:v>
                </c:pt>
                <c:pt idx="80">
                  <c:v>22.975893568699998</c:v>
                </c:pt>
                <c:pt idx="81">
                  <c:v>23.200342730399999</c:v>
                </c:pt>
                <c:pt idx="82">
                  <c:v>23.320652904799999</c:v>
                </c:pt>
                <c:pt idx="83">
                  <c:v>23.003065745299999</c:v>
                </c:pt>
                <c:pt idx="84">
                  <c:v>23.149674017599999</c:v>
                </c:pt>
                <c:pt idx="85">
                  <c:v>23.199129523100002</c:v>
                </c:pt>
                <c:pt idx="86">
                  <c:v>22.628797188</c:v>
                </c:pt>
                <c:pt idx="87">
                  <c:v>22.722687221200001</c:v>
                </c:pt>
                <c:pt idx="88">
                  <c:v>22.664553134799998</c:v>
                </c:pt>
                <c:pt idx="89">
                  <c:v>22.771608300699999</c:v>
                </c:pt>
                <c:pt idx="90">
                  <c:v>23.310915055399999</c:v>
                </c:pt>
                <c:pt idx="91">
                  <c:v>23.1493294323</c:v>
                </c:pt>
                <c:pt idx="92">
                  <c:v>23.046545907999999</c:v>
                </c:pt>
                <c:pt idx="93">
                  <c:v>23.044044370200002</c:v>
                </c:pt>
                <c:pt idx="94">
                  <c:v>22.608733691600001</c:v>
                </c:pt>
                <c:pt idx="95">
                  <c:v>23.2513444581</c:v>
                </c:pt>
                <c:pt idx="96">
                  <c:v>23.1929179043</c:v>
                </c:pt>
                <c:pt idx="97">
                  <c:v>22.835219704899998</c:v>
                </c:pt>
                <c:pt idx="98">
                  <c:v>22.797078965299999</c:v>
                </c:pt>
                <c:pt idx="99">
                  <c:v>22.9803881331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0-4BA8-BF79-FE88311E2C9C}"/>
            </c:ext>
          </c:extLst>
        </c:ser>
        <c:ser>
          <c:idx val="2"/>
          <c:order val="1"/>
          <c:tx>
            <c:v>kalman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Sheet1!$H$3:$H$102</c:f>
              <c:numCache>
                <c:formatCode>0.00</c:formatCode>
                <c:ptCount val="100"/>
                <c:pt idx="0">
                  <c:v>21.560731952687167</c:v>
                </c:pt>
                <c:pt idx="1">
                  <c:v>22.262897158786096</c:v>
                </c:pt>
                <c:pt idx="2">
                  <c:v>22.613703779804943</c:v>
                </c:pt>
                <c:pt idx="3">
                  <c:v>22.721307801761025</c:v>
                </c:pt>
                <c:pt idx="4">
                  <c:v>22.735400638952004</c:v>
                </c:pt>
                <c:pt idx="5">
                  <c:v>22.820423366418687</c:v>
                </c:pt>
                <c:pt idx="6">
                  <c:v>22.818128025398927</c:v>
                </c:pt>
                <c:pt idx="7">
                  <c:v>22.856503325704303</c:v>
                </c:pt>
                <c:pt idx="8">
                  <c:v>22.834804038454593</c:v>
                </c:pt>
                <c:pt idx="9">
                  <c:v>22.817849250280538</c:v>
                </c:pt>
                <c:pt idx="10">
                  <c:v>22.848500592385463</c:v>
                </c:pt>
                <c:pt idx="11">
                  <c:v>22.851163156964212</c:v>
                </c:pt>
                <c:pt idx="12">
                  <c:v>22.877631966380676</c:v>
                </c:pt>
                <c:pt idx="13">
                  <c:v>22.905684356939251</c:v>
                </c:pt>
                <c:pt idx="14">
                  <c:v>22.917348485806016</c:v>
                </c:pt>
                <c:pt idx="15">
                  <c:v>22.936196912953864</c:v>
                </c:pt>
                <c:pt idx="16">
                  <c:v>22.954899438444166</c:v>
                </c:pt>
                <c:pt idx="17">
                  <c:v>22.933447487523285</c:v>
                </c:pt>
                <c:pt idx="18">
                  <c:v>22.944224369247532</c:v>
                </c:pt>
                <c:pt idx="19">
                  <c:v>22.947762877380118</c:v>
                </c:pt>
                <c:pt idx="20">
                  <c:v>22.953026338999532</c:v>
                </c:pt>
                <c:pt idx="21">
                  <c:v>22.941322735195094</c:v>
                </c:pt>
                <c:pt idx="22">
                  <c:v>22.942035001086637</c:v>
                </c:pt>
                <c:pt idx="23">
                  <c:v>22.945116023018812</c:v>
                </c:pt>
                <c:pt idx="24">
                  <c:v>22.939102916887148</c:v>
                </c:pt>
                <c:pt idx="25">
                  <c:v>22.958075907279923</c:v>
                </c:pt>
                <c:pt idx="26">
                  <c:v>22.952575403096418</c:v>
                </c:pt>
                <c:pt idx="27">
                  <c:v>22.93313415832819</c:v>
                </c:pt>
                <c:pt idx="28">
                  <c:v>22.930687600866555</c:v>
                </c:pt>
                <c:pt idx="29">
                  <c:v>22.938960612243015</c:v>
                </c:pt>
                <c:pt idx="30">
                  <c:v>22.935291076009992</c:v>
                </c:pt>
                <c:pt idx="31">
                  <c:v>22.941350937221763</c:v>
                </c:pt>
                <c:pt idx="32">
                  <c:v>22.925459284566511</c:v>
                </c:pt>
                <c:pt idx="33">
                  <c:v>22.925676354028248</c:v>
                </c:pt>
                <c:pt idx="34">
                  <c:v>22.930634293084157</c:v>
                </c:pt>
                <c:pt idx="35">
                  <c:v>22.921231635672822</c:v>
                </c:pt>
                <c:pt idx="36">
                  <c:v>22.913013133967034</c:v>
                </c:pt>
                <c:pt idx="37">
                  <c:v>22.912942882380811</c:v>
                </c:pt>
                <c:pt idx="38">
                  <c:v>22.914310309355585</c:v>
                </c:pt>
                <c:pt idx="39">
                  <c:v>22.921732945968305</c:v>
                </c:pt>
                <c:pt idx="40">
                  <c:v>22.911318353098224</c:v>
                </c:pt>
                <c:pt idx="41">
                  <c:v>22.911040414336298</c:v>
                </c:pt>
                <c:pt idx="42">
                  <c:v>22.913326714489614</c:v>
                </c:pt>
                <c:pt idx="43">
                  <c:v>22.916585004530081</c:v>
                </c:pt>
                <c:pt idx="44">
                  <c:v>22.918637468121123</c:v>
                </c:pt>
                <c:pt idx="45">
                  <c:v>22.919739768680223</c:v>
                </c:pt>
                <c:pt idx="46">
                  <c:v>22.924732317862571</c:v>
                </c:pt>
                <c:pt idx="47">
                  <c:v>22.924498641820058</c:v>
                </c:pt>
                <c:pt idx="48">
                  <c:v>22.914967945970506</c:v>
                </c:pt>
                <c:pt idx="49">
                  <c:v>22.925635760362823</c:v>
                </c:pt>
                <c:pt idx="50">
                  <c:v>22.914127919802251</c:v>
                </c:pt>
                <c:pt idx="51">
                  <c:v>22.906601158667975</c:v>
                </c:pt>
                <c:pt idx="52">
                  <c:v>22.907159337905988</c:v>
                </c:pt>
                <c:pt idx="53">
                  <c:v>22.91438608779406</c:v>
                </c:pt>
                <c:pt idx="54">
                  <c:v>22.912389005424881</c:v>
                </c:pt>
                <c:pt idx="55">
                  <c:v>22.914588610152261</c:v>
                </c:pt>
                <c:pt idx="56">
                  <c:v>22.916784254768295</c:v>
                </c:pt>
                <c:pt idx="57">
                  <c:v>22.920673589815674</c:v>
                </c:pt>
                <c:pt idx="58">
                  <c:v>22.922126821720433</c:v>
                </c:pt>
                <c:pt idx="59">
                  <c:v>22.920332239700336</c:v>
                </c:pt>
                <c:pt idx="60">
                  <c:v>22.922000521831791</c:v>
                </c:pt>
                <c:pt idx="61">
                  <c:v>22.917020361944068</c:v>
                </c:pt>
                <c:pt idx="62">
                  <c:v>22.919337479871096</c:v>
                </c:pt>
                <c:pt idx="63">
                  <c:v>22.925532651438289</c:v>
                </c:pt>
                <c:pt idx="64">
                  <c:v>22.918839492318735</c:v>
                </c:pt>
                <c:pt idx="65">
                  <c:v>22.9204910470981</c:v>
                </c:pt>
                <c:pt idx="66">
                  <c:v>22.921438135741379</c:v>
                </c:pt>
                <c:pt idx="67">
                  <c:v>22.929010876384901</c:v>
                </c:pt>
                <c:pt idx="68">
                  <c:v>22.93229221997661</c:v>
                </c:pt>
                <c:pt idx="69">
                  <c:v>22.938963467560676</c:v>
                </c:pt>
                <c:pt idx="70">
                  <c:v>22.943872919840402</c:v>
                </c:pt>
                <c:pt idx="71">
                  <c:v>22.945895310909723</c:v>
                </c:pt>
                <c:pt idx="72">
                  <c:v>22.950573997502595</c:v>
                </c:pt>
                <c:pt idx="73">
                  <c:v>22.947425626031716</c:v>
                </c:pt>
                <c:pt idx="74">
                  <c:v>22.944540675269121</c:v>
                </c:pt>
                <c:pt idx="75">
                  <c:v>22.945136785742832</c:v>
                </c:pt>
                <c:pt idx="76">
                  <c:v>22.947510023863863</c:v>
                </c:pt>
                <c:pt idx="77">
                  <c:v>22.949983270833904</c:v>
                </c:pt>
                <c:pt idx="78">
                  <c:v>22.95142600852078</c:v>
                </c:pt>
                <c:pt idx="79">
                  <c:v>22.955195109251513</c:v>
                </c:pt>
                <c:pt idx="80">
                  <c:v>22.95545052628723</c:v>
                </c:pt>
                <c:pt idx="81">
                  <c:v>22.95843567386715</c:v>
                </c:pt>
                <c:pt idx="82">
                  <c:v>22.962797853022661</c:v>
                </c:pt>
                <c:pt idx="83">
                  <c:v>22.963277034285902</c:v>
                </c:pt>
                <c:pt idx="84">
                  <c:v>22.965469071137736</c:v>
                </c:pt>
                <c:pt idx="85">
                  <c:v>22.968185024406402</c:v>
                </c:pt>
                <c:pt idx="86">
                  <c:v>22.964285423674013</c:v>
                </c:pt>
                <c:pt idx="87">
                  <c:v>22.961540933379911</c:v>
                </c:pt>
                <c:pt idx="88">
                  <c:v>22.958205081295635</c:v>
                </c:pt>
                <c:pt idx="89">
                  <c:v>22.956132424957932</c:v>
                </c:pt>
                <c:pt idx="90">
                  <c:v>22.960029996208331</c:v>
                </c:pt>
                <c:pt idx="91">
                  <c:v>22.962087032782083</c:v>
                </c:pt>
                <c:pt idx="92">
                  <c:v>22.96299495836233</c:v>
                </c:pt>
                <c:pt idx="93">
                  <c:v>22.963856978244824</c:v>
                </c:pt>
                <c:pt idx="94">
                  <c:v>22.96011967658686</c:v>
                </c:pt>
                <c:pt idx="95">
                  <c:v>22.963152638942471</c:v>
                </c:pt>
                <c:pt idx="96">
                  <c:v>22.965520901584345</c:v>
                </c:pt>
                <c:pt idx="97">
                  <c:v>22.964191528646428</c:v>
                </c:pt>
                <c:pt idx="98">
                  <c:v>22.962503788124625</c:v>
                </c:pt>
                <c:pt idx="99">
                  <c:v>22.962682606466263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0-4BA8-BF79-FE88311E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582048"/>
        <c:axId val="683583296"/>
      </c:lineChart>
      <c:catAx>
        <c:axId val="6835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3583296"/>
        <c:crosses val="autoZero"/>
        <c:auto val="1"/>
        <c:lblAlgn val="ctr"/>
        <c:lblOffset val="100"/>
        <c:noMultiLvlLbl val="0"/>
      </c:catAx>
      <c:valAx>
        <c:axId val="6835832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35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2</xdr:row>
      <xdr:rowOff>185737</xdr:rowOff>
    </xdr:from>
    <xdr:to>
      <xdr:col>27</xdr:col>
      <xdr:colOff>438150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80A8E-4473-4E31-9D4E-939A763B4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2E71A-0ABE-4552-8666-81A81A5F8726}">
  <dimension ref="A1:N102"/>
  <sheetViews>
    <sheetView workbookViewId="0">
      <selection activeCell="K17" sqref="K17"/>
    </sheetView>
  </sheetViews>
  <sheetFormatPr defaultRowHeight="15" x14ac:dyDescent="0.25"/>
  <cols>
    <col min="4" max="4" width="9.140625" style="3"/>
  </cols>
  <sheetData>
    <row r="1" spans="1:10" x14ac:dyDescent="0.25"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0</v>
      </c>
    </row>
    <row r="2" spans="1:10" x14ac:dyDescent="0.25">
      <c r="C2" s="2">
        <v>0</v>
      </c>
      <c r="D2" s="4">
        <v>0</v>
      </c>
      <c r="E2" s="2">
        <v>1</v>
      </c>
      <c r="F2" s="2">
        <v>0</v>
      </c>
      <c r="G2" s="2">
        <v>0</v>
      </c>
      <c r="H2" s="2">
        <v>0</v>
      </c>
      <c r="I2" s="1">
        <f>_xlfn.VAR.P(B3:B102)</f>
        <v>6.4789019521562366E-2</v>
      </c>
      <c r="J2" s="1">
        <v>1E-8</v>
      </c>
    </row>
    <row r="3" spans="1:10" x14ac:dyDescent="0.25">
      <c r="A3">
        <v>1</v>
      </c>
      <c r="B3" s="5">
        <v>22.957630622100002</v>
      </c>
      <c r="C3" s="3">
        <f>E2+$J$2</f>
        <v>1.0000000099999999</v>
      </c>
      <c r="D3" s="3">
        <f>C3/(C3+$I$2)</f>
        <v>0.93915318647612878</v>
      </c>
      <c r="E3" s="1">
        <f>(1-D3)*C3</f>
        <v>6.0846814132339354E-2</v>
      </c>
      <c r="F3" s="3">
        <f>H2</f>
        <v>0</v>
      </c>
      <c r="G3" s="3">
        <f>F3</f>
        <v>0</v>
      </c>
      <c r="H3" s="3">
        <f>D3*(B3-G3)+F3</f>
        <v>21.560731952687167</v>
      </c>
    </row>
    <row r="4" spans="1:10" x14ac:dyDescent="0.25">
      <c r="A4">
        <v>2</v>
      </c>
      <c r="B4" s="5">
        <v>23.010554836800001</v>
      </c>
      <c r="C4" s="3">
        <f t="shared" ref="C4:C67" si="0">E3+$J$2</f>
        <v>6.0846824132339355E-2</v>
      </c>
      <c r="D4" s="3">
        <f t="shared" ref="D4:D67" si="1">C4/(C4+$I$2)</f>
        <v>0.48431102432804574</v>
      </c>
      <c r="E4" s="1">
        <f t="shared" ref="E4:E67" si="2">(1-D4)*C4</f>
        <v>3.1378036409697628E-2</v>
      </c>
      <c r="F4" s="3">
        <f t="shared" ref="F4:F67" si="3">H3</f>
        <v>21.560731952687167</v>
      </c>
      <c r="G4" s="3">
        <f t="shared" ref="G4:G67" si="4">F4</f>
        <v>21.560731952687167</v>
      </c>
      <c r="H4" s="3">
        <f t="shared" ref="H4:H67" si="5">D4*(B4-G4)+F4</f>
        <v>22.262897158786096</v>
      </c>
    </row>
    <row r="5" spans="1:10" x14ac:dyDescent="0.25">
      <c r="A5">
        <v>3</v>
      </c>
      <c r="B5" s="5">
        <v>23.338045146399999</v>
      </c>
      <c r="C5" s="3">
        <f t="shared" si="0"/>
        <v>3.137804640969763E-2</v>
      </c>
      <c r="D5" s="3">
        <f t="shared" si="1"/>
        <v>0.32628682289346944</v>
      </c>
      <c r="E5" s="1">
        <f t="shared" si="2"/>
        <v>2.1139803338073554E-2</v>
      </c>
      <c r="F5" s="3">
        <f t="shared" si="3"/>
        <v>22.262897158786096</v>
      </c>
      <c r="G5" s="3">
        <f t="shared" si="4"/>
        <v>22.262897158786096</v>
      </c>
      <c r="H5" s="3">
        <f t="shared" si="5"/>
        <v>22.613703779804943</v>
      </c>
    </row>
    <row r="6" spans="1:10" x14ac:dyDescent="0.25">
      <c r="A6">
        <v>4</v>
      </c>
      <c r="B6" s="5">
        <v>23.051091181</v>
      </c>
      <c r="C6" s="3">
        <f t="shared" si="0"/>
        <v>2.1139813338073556E-2</v>
      </c>
      <c r="D6" s="3">
        <f t="shared" si="1"/>
        <v>0.24601536683973438</v>
      </c>
      <c r="E6" s="1">
        <f t="shared" si="2"/>
        <v>1.5939094404783881E-2</v>
      </c>
      <c r="F6" s="3">
        <f t="shared" si="3"/>
        <v>22.613703779804943</v>
      </c>
      <c r="G6" s="3">
        <f t="shared" si="4"/>
        <v>22.613703779804943</v>
      </c>
      <c r="H6" s="3">
        <f t="shared" si="5"/>
        <v>22.721307801761025</v>
      </c>
    </row>
    <row r="7" spans="1:10" x14ac:dyDescent="0.25">
      <c r="A7">
        <v>5</v>
      </c>
      <c r="B7" s="5">
        <v>22.792684980699999</v>
      </c>
      <c r="C7" s="3">
        <f t="shared" si="0"/>
        <v>1.5939104404783883E-2</v>
      </c>
      <c r="D7" s="3">
        <f t="shared" si="1"/>
        <v>0.19744177901775856</v>
      </c>
      <c r="E7" s="1">
        <f t="shared" si="2"/>
        <v>1.2792059275153563E-2</v>
      </c>
      <c r="F7" s="3">
        <f t="shared" si="3"/>
        <v>22.721307801761025</v>
      </c>
      <c r="G7" s="3">
        <f t="shared" si="4"/>
        <v>22.721307801761025</v>
      </c>
      <c r="H7" s="3">
        <f t="shared" si="5"/>
        <v>22.735400638952004</v>
      </c>
    </row>
    <row r="8" spans="1:10" x14ac:dyDescent="0.25">
      <c r="A8">
        <v>6</v>
      </c>
      <c r="B8" s="5">
        <v>23.2510447953</v>
      </c>
      <c r="C8" s="3">
        <f t="shared" si="0"/>
        <v>1.2792069275153563E-2</v>
      </c>
      <c r="D8" s="3">
        <f t="shared" si="1"/>
        <v>0.164886436547344</v>
      </c>
      <c r="E8" s="1">
        <f t="shared" si="2"/>
        <v>1.0682830556306725E-2</v>
      </c>
      <c r="F8" s="3">
        <f t="shared" si="3"/>
        <v>22.735400638952004</v>
      </c>
      <c r="G8" s="3">
        <f t="shared" si="4"/>
        <v>22.735400638952004</v>
      </c>
      <c r="H8" s="3">
        <f t="shared" si="5"/>
        <v>22.820423366418687</v>
      </c>
    </row>
    <row r="9" spans="1:10" x14ac:dyDescent="0.25">
      <c r="A9">
        <v>7</v>
      </c>
      <c r="B9" s="5">
        <v>22.804207299600002</v>
      </c>
      <c r="C9" s="3">
        <f t="shared" si="0"/>
        <v>1.0682840556306725E-2</v>
      </c>
      <c r="D9" s="3">
        <f t="shared" si="1"/>
        <v>0.14154733360598989</v>
      </c>
      <c r="E9" s="1">
        <f t="shared" si="2"/>
        <v>9.1707129602235787E-3</v>
      </c>
      <c r="F9" s="3">
        <f t="shared" si="3"/>
        <v>22.820423366418687</v>
      </c>
      <c r="G9" s="3">
        <f t="shared" si="4"/>
        <v>22.820423366418687</v>
      </c>
      <c r="H9" s="3">
        <f t="shared" si="5"/>
        <v>22.818128025398927</v>
      </c>
    </row>
    <row r="10" spans="1:10" x14ac:dyDescent="0.25">
      <c r="A10">
        <v>8</v>
      </c>
      <c r="B10" s="5">
        <v>23.127615875</v>
      </c>
      <c r="C10" s="3">
        <f t="shared" si="0"/>
        <v>9.1707229602235787E-3</v>
      </c>
      <c r="D10" s="3">
        <f t="shared" si="1"/>
        <v>0.12399614509855889</v>
      </c>
      <c r="E10" s="1">
        <f t="shared" si="2"/>
        <v>8.033588665389009E-3</v>
      </c>
      <c r="F10" s="3">
        <f t="shared" si="3"/>
        <v>22.818128025398927</v>
      </c>
      <c r="G10" s="3">
        <f t="shared" si="4"/>
        <v>22.818128025398927</v>
      </c>
      <c r="H10" s="3">
        <f t="shared" si="5"/>
        <v>22.856503325704303</v>
      </c>
    </row>
    <row r="11" spans="1:10" x14ac:dyDescent="0.25">
      <c r="A11">
        <v>9</v>
      </c>
      <c r="B11" s="5">
        <v>22.6598045639</v>
      </c>
      <c r="C11" s="3">
        <f t="shared" si="0"/>
        <v>8.0335986653890089E-3</v>
      </c>
      <c r="D11" s="3">
        <f t="shared" si="1"/>
        <v>0.11031735558813648</v>
      </c>
      <c r="E11" s="1">
        <f t="shared" si="2"/>
        <v>7.1473533047669109E-3</v>
      </c>
      <c r="F11" s="3">
        <f t="shared" si="3"/>
        <v>22.856503325704303</v>
      </c>
      <c r="G11" s="3">
        <f t="shared" si="4"/>
        <v>22.856503325704303</v>
      </c>
      <c r="H11" s="3">
        <f t="shared" si="5"/>
        <v>22.834804038454593</v>
      </c>
    </row>
    <row r="12" spans="1:10" x14ac:dyDescent="0.25">
      <c r="A12">
        <v>10</v>
      </c>
      <c r="B12" s="5">
        <v>22.664158433800001</v>
      </c>
      <c r="C12" s="3">
        <f t="shared" si="0"/>
        <v>7.1473633047669108E-3</v>
      </c>
      <c r="D12" s="3">
        <f t="shared" si="1"/>
        <v>9.9356723593154034E-2</v>
      </c>
      <c r="E12" s="1">
        <f t="shared" si="2"/>
        <v>6.4372247044753323E-3</v>
      </c>
      <c r="F12" s="3">
        <f t="shared" si="3"/>
        <v>22.834804038454593</v>
      </c>
      <c r="G12" s="3">
        <f t="shared" si="4"/>
        <v>22.834804038454593</v>
      </c>
      <c r="H12" s="3">
        <f t="shared" si="5"/>
        <v>22.817849250280538</v>
      </c>
    </row>
    <row r="13" spans="1:10" x14ac:dyDescent="0.25">
      <c r="A13">
        <v>11</v>
      </c>
      <c r="B13" s="5">
        <v>23.156998028499999</v>
      </c>
      <c r="C13" s="3">
        <f t="shared" si="0"/>
        <v>6.4372347044753322E-3</v>
      </c>
      <c r="D13" s="3">
        <f t="shared" si="1"/>
        <v>9.0377274144540304E-2</v>
      </c>
      <c r="E13" s="1">
        <f t="shared" si="2"/>
        <v>5.8554549788562161E-3</v>
      </c>
      <c r="F13" s="3">
        <f t="shared" si="3"/>
        <v>22.817849250280538</v>
      </c>
      <c r="G13" s="3">
        <f t="shared" si="4"/>
        <v>22.817849250280538</v>
      </c>
      <c r="H13" s="3">
        <f t="shared" si="5"/>
        <v>22.848500592385463</v>
      </c>
    </row>
    <row r="14" spans="1:10" x14ac:dyDescent="0.25">
      <c r="A14">
        <v>12</v>
      </c>
      <c r="B14" s="5">
        <v>22.880623660800001</v>
      </c>
      <c r="C14" s="3">
        <f t="shared" si="0"/>
        <v>5.855464978856216E-3</v>
      </c>
      <c r="D14" s="3">
        <f t="shared" si="1"/>
        <v>8.2886371388576296E-2</v>
      </c>
      <c r="E14" s="1">
        <f t="shared" si="2"/>
        <v>5.3701267339659377E-3</v>
      </c>
      <c r="F14" s="3">
        <f t="shared" si="3"/>
        <v>22.848500592385463</v>
      </c>
      <c r="G14" s="3">
        <f t="shared" si="4"/>
        <v>22.848500592385463</v>
      </c>
      <c r="H14" s="3">
        <f t="shared" si="5"/>
        <v>22.851163156964212</v>
      </c>
    </row>
    <row r="15" spans="1:10" x14ac:dyDescent="0.25">
      <c r="A15">
        <v>13</v>
      </c>
      <c r="B15" s="5">
        <v>23.1969698706</v>
      </c>
      <c r="C15" s="3">
        <f t="shared" si="0"/>
        <v>5.3701367339659377E-3</v>
      </c>
      <c r="D15" s="3">
        <f t="shared" si="1"/>
        <v>7.6542208039207832E-2</v>
      </c>
      <c r="E15" s="1">
        <f t="shared" si="2"/>
        <v>4.9590946108757248E-3</v>
      </c>
      <c r="F15" s="3">
        <f t="shared" si="3"/>
        <v>22.851163156964212</v>
      </c>
      <c r="G15" s="3">
        <f t="shared" si="4"/>
        <v>22.851163156964212</v>
      </c>
      <c r="H15" s="3">
        <f t="shared" si="5"/>
        <v>22.877631966380676</v>
      </c>
    </row>
    <row r="16" spans="1:10" x14ac:dyDescent="0.25">
      <c r="A16">
        <v>14</v>
      </c>
      <c r="B16" s="5">
        <v>23.272179323700001</v>
      </c>
      <c r="C16" s="3">
        <f t="shared" si="0"/>
        <v>4.9591046108757248E-3</v>
      </c>
      <c r="D16" s="3">
        <f t="shared" si="1"/>
        <v>7.1100186170732729E-2</v>
      </c>
      <c r="E16" s="1">
        <f t="shared" si="2"/>
        <v>4.6065113498023214E-3</v>
      </c>
      <c r="F16" s="3">
        <f t="shared" si="3"/>
        <v>22.877631966380676</v>
      </c>
      <c r="G16" s="3">
        <f t="shared" si="4"/>
        <v>22.877631966380676</v>
      </c>
      <c r="H16" s="3">
        <f t="shared" si="5"/>
        <v>22.905684356939251</v>
      </c>
    </row>
    <row r="17" spans="1:14" x14ac:dyDescent="0.25">
      <c r="A17">
        <v>15</v>
      </c>
      <c r="B17" s="5">
        <v>23.081400145500002</v>
      </c>
      <c r="C17" s="3">
        <f t="shared" si="0"/>
        <v>4.6065213498023214E-3</v>
      </c>
      <c r="D17" s="3">
        <f t="shared" si="1"/>
        <v>6.6380653453529781E-2</v>
      </c>
      <c r="E17" s="1">
        <f t="shared" si="2"/>
        <v>4.3007374524548069E-3</v>
      </c>
      <c r="F17" s="3">
        <f t="shared" si="3"/>
        <v>22.905684356939251</v>
      </c>
      <c r="G17" s="3">
        <f t="shared" si="4"/>
        <v>22.905684356939251</v>
      </c>
      <c r="H17" s="3">
        <f t="shared" si="5"/>
        <v>22.917348485806016</v>
      </c>
    </row>
    <row r="18" spans="1:14" x14ac:dyDescent="0.25">
      <c r="A18">
        <v>16</v>
      </c>
      <c r="B18" s="5">
        <v>23.220140838500001</v>
      </c>
      <c r="C18" s="3">
        <f t="shared" si="0"/>
        <v>4.3007474524548069E-3</v>
      </c>
      <c r="D18" s="3">
        <f t="shared" si="1"/>
        <v>6.2248689506684891E-2</v>
      </c>
      <c r="E18" s="1">
        <f t="shared" si="2"/>
        <v>4.0330315596402815E-3</v>
      </c>
      <c r="F18" s="3">
        <f t="shared" si="3"/>
        <v>22.917348485806016</v>
      </c>
      <c r="G18" s="3">
        <f t="shared" si="4"/>
        <v>22.917348485806016</v>
      </c>
      <c r="H18" s="3">
        <f t="shared" si="5"/>
        <v>22.936196912953864</v>
      </c>
    </row>
    <row r="19" spans="1:14" x14ac:dyDescent="0.25">
      <c r="A19">
        <v>17</v>
      </c>
      <c r="B19" s="5">
        <v>23.255347195100001</v>
      </c>
      <c r="C19" s="3">
        <f t="shared" si="0"/>
        <v>4.0330415596402814E-3</v>
      </c>
      <c r="D19" s="3">
        <f t="shared" si="1"/>
        <v>5.8600999392937753E-2</v>
      </c>
      <c r="E19" s="1">
        <f t="shared" si="2"/>
        <v>3.7967012936521087E-3</v>
      </c>
      <c r="F19" s="3">
        <f t="shared" si="3"/>
        <v>22.936196912953864</v>
      </c>
      <c r="G19" s="3">
        <f t="shared" si="4"/>
        <v>22.936196912953864</v>
      </c>
      <c r="H19" s="3">
        <f t="shared" si="5"/>
        <v>22.954899438444166</v>
      </c>
    </row>
    <row r="20" spans="1:14" x14ac:dyDescent="0.25">
      <c r="A20">
        <v>18</v>
      </c>
      <c r="B20" s="5">
        <v>22.567380447000001</v>
      </c>
      <c r="C20" s="3">
        <f t="shared" si="0"/>
        <v>3.7967112936521086E-3</v>
      </c>
      <c r="D20" s="3">
        <f t="shared" si="1"/>
        <v>5.5357160279902978E-2</v>
      </c>
      <c r="E20" s="1">
        <f t="shared" si="2"/>
        <v>3.5865361380328911E-3</v>
      </c>
      <c r="F20" s="3">
        <f t="shared" si="3"/>
        <v>22.954899438444166</v>
      </c>
      <c r="G20" s="3">
        <f t="shared" si="4"/>
        <v>22.954899438444166</v>
      </c>
      <c r="H20" s="3">
        <f t="shared" si="5"/>
        <v>22.933447487523285</v>
      </c>
    </row>
    <row r="21" spans="1:14" x14ac:dyDescent="0.25">
      <c r="A21">
        <v>19</v>
      </c>
      <c r="B21" s="5">
        <v>23.138902918900001</v>
      </c>
      <c r="C21" s="3">
        <f t="shared" si="0"/>
        <v>3.586546138032891E-3</v>
      </c>
      <c r="D21" s="3">
        <f t="shared" si="1"/>
        <v>5.2453622919748165E-2</v>
      </c>
      <c r="E21" s="1">
        <f t="shared" si="2"/>
        <v>3.3984187993242347E-3</v>
      </c>
      <c r="F21" s="3">
        <f t="shared" si="3"/>
        <v>22.933447487523285</v>
      </c>
      <c r="G21" s="3">
        <f t="shared" si="4"/>
        <v>22.933447487523285</v>
      </c>
      <c r="H21" s="3">
        <f t="shared" si="5"/>
        <v>22.944224369247532</v>
      </c>
    </row>
    <row r="22" spans="1:14" x14ac:dyDescent="0.25">
      <c r="A22">
        <v>20</v>
      </c>
      <c r="B22" s="5">
        <v>23.015222425899999</v>
      </c>
      <c r="C22" s="3">
        <f t="shared" si="0"/>
        <v>3.3984287993242346E-3</v>
      </c>
      <c r="D22" s="3">
        <f t="shared" si="1"/>
        <v>4.9839506874218321E-2</v>
      </c>
      <c r="E22" s="1">
        <f t="shared" si="2"/>
        <v>3.229052783818773E-3</v>
      </c>
      <c r="F22" s="3">
        <f t="shared" si="3"/>
        <v>22.944224369247532</v>
      </c>
      <c r="G22" s="3">
        <f t="shared" si="4"/>
        <v>22.944224369247532</v>
      </c>
      <c r="H22" s="3">
        <f t="shared" si="5"/>
        <v>22.947762877380118</v>
      </c>
    </row>
    <row r="23" spans="1:14" x14ac:dyDescent="0.25">
      <c r="A23">
        <v>21</v>
      </c>
      <c r="B23" s="5">
        <v>23.058634232199999</v>
      </c>
      <c r="C23" s="3">
        <f t="shared" si="0"/>
        <v>3.2290627838187729E-3</v>
      </c>
      <c r="D23" s="3">
        <f t="shared" si="1"/>
        <v>4.7473593408900186E-2</v>
      </c>
      <c r="E23" s="1">
        <f t="shared" si="2"/>
        <v>3.0757675701279488E-3</v>
      </c>
      <c r="F23" s="3">
        <f t="shared" si="3"/>
        <v>22.947762877380118</v>
      </c>
      <c r="G23" s="3">
        <f t="shared" si="4"/>
        <v>22.947762877380118</v>
      </c>
      <c r="H23" s="3">
        <f t="shared" si="5"/>
        <v>22.953026338999532</v>
      </c>
      <c r="N23" t="s">
        <v>10</v>
      </c>
    </row>
    <row r="24" spans="1:14" x14ac:dyDescent="0.25">
      <c r="A24">
        <v>22</v>
      </c>
      <c r="B24" s="5">
        <v>22.694794825399999</v>
      </c>
      <c r="C24" s="3">
        <f t="shared" si="0"/>
        <v>3.0757775701279488E-3</v>
      </c>
      <c r="D24" s="3">
        <f t="shared" si="1"/>
        <v>4.5322136099108172E-2</v>
      </c>
      <c r="E24" s="1">
        <f t="shared" si="2"/>
        <v>2.9363767604840257E-3</v>
      </c>
      <c r="F24" s="3">
        <f t="shared" si="3"/>
        <v>22.953026338999532</v>
      </c>
      <c r="G24" s="3">
        <f t="shared" si="4"/>
        <v>22.953026338999532</v>
      </c>
      <c r="H24" s="3">
        <f t="shared" si="5"/>
        <v>22.941322735195094</v>
      </c>
    </row>
    <row r="25" spans="1:14" x14ac:dyDescent="0.25">
      <c r="A25">
        <v>23</v>
      </c>
      <c r="B25" s="5">
        <v>22.957750576900001</v>
      </c>
      <c r="C25" s="3">
        <f t="shared" si="0"/>
        <v>2.9363867604840256E-3</v>
      </c>
      <c r="D25" s="3">
        <f t="shared" si="1"/>
        <v>4.3357240977710376E-2</v>
      </c>
      <c r="E25" s="1">
        <f t="shared" si="2"/>
        <v>2.8090731321059616E-3</v>
      </c>
      <c r="F25" s="3">
        <f t="shared" si="3"/>
        <v>22.941322735195094</v>
      </c>
      <c r="G25" s="3">
        <f t="shared" si="4"/>
        <v>22.941322735195094</v>
      </c>
      <c r="H25" s="3">
        <f t="shared" si="5"/>
        <v>22.942035001086637</v>
      </c>
    </row>
    <row r="26" spans="1:14" x14ac:dyDescent="0.25">
      <c r="A26">
        <v>24</v>
      </c>
      <c r="B26" s="5">
        <v>23.016177070600001</v>
      </c>
      <c r="C26" s="3">
        <f t="shared" si="0"/>
        <v>2.8090831321059616E-3</v>
      </c>
      <c r="D26" s="3">
        <f t="shared" si="1"/>
        <v>4.1555650555726388E-2</v>
      </c>
      <c r="E26" s="1">
        <f t="shared" si="2"/>
        <v>2.6923498550861808E-3</v>
      </c>
      <c r="F26" s="3">
        <f t="shared" si="3"/>
        <v>22.942035001086637</v>
      </c>
      <c r="G26" s="3">
        <f t="shared" si="4"/>
        <v>22.942035001086637</v>
      </c>
      <c r="H26" s="3">
        <f t="shared" si="5"/>
        <v>22.945116023018812</v>
      </c>
    </row>
    <row r="27" spans="1:14" x14ac:dyDescent="0.25">
      <c r="A27">
        <v>25</v>
      </c>
      <c r="B27" s="5">
        <v>22.794403370200001</v>
      </c>
      <c r="C27" s="3">
        <f t="shared" si="0"/>
        <v>2.6923598550861808E-3</v>
      </c>
      <c r="D27" s="3">
        <f t="shared" si="1"/>
        <v>3.9897818923628176E-2</v>
      </c>
      <c r="E27" s="1">
        <f t="shared" si="2"/>
        <v>2.5849405691107065E-3</v>
      </c>
      <c r="F27" s="3">
        <f t="shared" si="3"/>
        <v>22.945116023018812</v>
      </c>
      <c r="G27" s="3">
        <f t="shared" si="4"/>
        <v>22.945116023018812</v>
      </c>
      <c r="H27" s="3">
        <f t="shared" si="5"/>
        <v>22.939102916887148</v>
      </c>
    </row>
    <row r="28" spans="1:14" x14ac:dyDescent="0.25">
      <c r="A28">
        <v>26</v>
      </c>
      <c r="B28" s="5">
        <v>23.433613606000002</v>
      </c>
      <c r="C28" s="3">
        <f t="shared" si="0"/>
        <v>2.5849505691107064E-3</v>
      </c>
      <c r="D28" s="3">
        <f t="shared" si="1"/>
        <v>3.8367199760261039E-2</v>
      </c>
      <c r="E28" s="1">
        <f t="shared" si="2"/>
        <v>2.4857732542552355E-3</v>
      </c>
      <c r="F28" s="3">
        <f t="shared" si="3"/>
        <v>22.939102916887148</v>
      </c>
      <c r="G28" s="3">
        <f t="shared" si="4"/>
        <v>22.939102916887148</v>
      </c>
      <c r="H28" s="3">
        <f t="shared" si="5"/>
        <v>22.958075907279923</v>
      </c>
    </row>
    <row r="29" spans="1:14" x14ac:dyDescent="0.25">
      <c r="A29">
        <v>27</v>
      </c>
      <c r="B29" s="5">
        <v>22.8092112251</v>
      </c>
      <c r="C29" s="3">
        <f t="shared" si="0"/>
        <v>2.4857832542552354E-3</v>
      </c>
      <c r="D29" s="3">
        <f t="shared" si="1"/>
        <v>3.6949692183248846E-2</v>
      </c>
      <c r="E29" s="1">
        <f t="shared" si="2"/>
        <v>2.39393432817623E-3</v>
      </c>
      <c r="F29" s="3">
        <f t="shared" si="3"/>
        <v>22.958075907279923</v>
      </c>
      <c r="G29" s="3">
        <f t="shared" si="4"/>
        <v>22.958075907279923</v>
      </c>
      <c r="H29" s="3">
        <f t="shared" si="5"/>
        <v>22.952575403096418</v>
      </c>
    </row>
    <row r="30" spans="1:14" x14ac:dyDescent="0.25">
      <c r="A30">
        <v>28</v>
      </c>
      <c r="B30" s="5">
        <v>22.406981911599999</v>
      </c>
      <c r="C30" s="3">
        <f t="shared" si="0"/>
        <v>2.39394432817623E-3</v>
      </c>
      <c r="D30" s="3">
        <f t="shared" si="1"/>
        <v>3.5633205071609005E-2</v>
      </c>
      <c r="E30" s="1">
        <f t="shared" si="2"/>
        <v>2.3086404190003108E-3</v>
      </c>
      <c r="F30" s="3">
        <f t="shared" si="3"/>
        <v>22.952575403096418</v>
      </c>
      <c r="G30" s="3">
        <f t="shared" si="4"/>
        <v>22.952575403096418</v>
      </c>
      <c r="H30" s="3">
        <f t="shared" si="5"/>
        <v>22.93313415832819</v>
      </c>
    </row>
    <row r="31" spans="1:14" x14ac:dyDescent="0.25">
      <c r="A31">
        <v>29</v>
      </c>
      <c r="B31" s="5">
        <v>22.862028414600001</v>
      </c>
      <c r="C31" s="3">
        <f t="shared" si="0"/>
        <v>2.3086504190003108E-3</v>
      </c>
      <c r="D31" s="3">
        <f t="shared" si="1"/>
        <v>3.440731132758245E-2</v>
      </c>
      <c r="E31" s="1">
        <f t="shared" si="2"/>
        <v>2.2292159652872135E-3</v>
      </c>
      <c r="F31" s="3">
        <f t="shared" si="3"/>
        <v>22.93313415832819</v>
      </c>
      <c r="G31" s="3">
        <f t="shared" si="4"/>
        <v>22.93313415832819</v>
      </c>
      <c r="H31" s="3">
        <f t="shared" si="5"/>
        <v>22.930687600866555</v>
      </c>
    </row>
    <row r="32" spans="1:14" x14ac:dyDescent="0.25">
      <c r="A32">
        <v>30</v>
      </c>
      <c r="B32" s="5">
        <v>23.179402946900002</v>
      </c>
      <c r="C32" s="3">
        <f t="shared" si="0"/>
        <v>2.2292259652872135E-3</v>
      </c>
      <c r="D32" s="3">
        <f t="shared" si="1"/>
        <v>3.326297113708588E-2</v>
      </c>
      <c r="E32" s="1">
        <f t="shared" si="2"/>
        <v>2.1550752863458227E-3</v>
      </c>
      <c r="F32" s="3">
        <f t="shared" si="3"/>
        <v>22.930687600866555</v>
      </c>
      <c r="G32" s="3">
        <f t="shared" si="4"/>
        <v>22.930687600866555</v>
      </c>
      <c r="H32" s="3">
        <f t="shared" si="5"/>
        <v>22.938960612243015</v>
      </c>
    </row>
    <row r="33" spans="1:8" x14ac:dyDescent="0.25">
      <c r="A33">
        <v>31</v>
      </c>
      <c r="B33" s="5">
        <v>22.824972632400002</v>
      </c>
      <c r="C33" s="3">
        <f t="shared" si="0"/>
        <v>2.1550852863458226E-3</v>
      </c>
      <c r="D33" s="3">
        <f t="shared" si="1"/>
        <v>3.2192308680946614E-2</v>
      </c>
      <c r="E33" s="1">
        <f t="shared" si="2"/>
        <v>2.0857081155740117E-3</v>
      </c>
      <c r="F33" s="3">
        <f t="shared" si="3"/>
        <v>22.938960612243015</v>
      </c>
      <c r="G33" s="3">
        <f t="shared" si="4"/>
        <v>22.938960612243015</v>
      </c>
      <c r="H33" s="3">
        <f t="shared" si="5"/>
        <v>22.935291076009992</v>
      </c>
    </row>
    <row r="34" spans="1:8" x14ac:dyDescent="0.25">
      <c r="A34">
        <v>32</v>
      </c>
      <c r="B34" s="5">
        <v>23.129589445299999</v>
      </c>
      <c r="C34" s="3">
        <f t="shared" si="0"/>
        <v>2.0857181155740116E-3</v>
      </c>
      <c r="D34" s="3">
        <f t="shared" si="1"/>
        <v>3.1188430628186666E-2</v>
      </c>
      <c r="E34" s="1">
        <f t="shared" si="2"/>
        <v>2.0206678408164792E-3</v>
      </c>
      <c r="F34" s="3">
        <f t="shared" si="3"/>
        <v>22.935291076009992</v>
      </c>
      <c r="G34" s="3">
        <f t="shared" si="4"/>
        <v>22.935291076009992</v>
      </c>
      <c r="H34" s="3">
        <f t="shared" si="5"/>
        <v>22.941350937221763</v>
      </c>
    </row>
    <row r="35" spans="1:8" x14ac:dyDescent="0.25">
      <c r="A35">
        <v>33</v>
      </c>
      <c r="B35" s="5">
        <v>22.415925021700001</v>
      </c>
      <c r="C35" s="3">
        <f t="shared" si="0"/>
        <v>2.0206778408164792E-3</v>
      </c>
      <c r="D35" s="3">
        <f t="shared" si="1"/>
        <v>3.0245277565863385E-2</v>
      </c>
      <c r="E35" s="1">
        <f t="shared" si="2"/>
        <v>1.9595618786497951E-3</v>
      </c>
      <c r="F35" s="3">
        <f t="shared" si="3"/>
        <v>22.941350937221763</v>
      </c>
      <c r="G35" s="3">
        <f t="shared" si="4"/>
        <v>22.941350937221763</v>
      </c>
      <c r="H35" s="3">
        <f t="shared" si="5"/>
        <v>22.925459284566511</v>
      </c>
    </row>
    <row r="36" spans="1:8" x14ac:dyDescent="0.25">
      <c r="A36">
        <v>34</v>
      </c>
      <c r="B36" s="5">
        <v>22.9328532878</v>
      </c>
      <c r="C36" s="3">
        <f t="shared" si="0"/>
        <v>1.9595718786497951E-3</v>
      </c>
      <c r="D36" s="3">
        <f t="shared" si="1"/>
        <v>2.935750159730811E-2</v>
      </c>
      <c r="E36" s="1">
        <f t="shared" si="2"/>
        <v>1.9020437440922936E-3</v>
      </c>
      <c r="F36" s="3">
        <f t="shared" si="3"/>
        <v>22.925459284566511</v>
      </c>
      <c r="G36" s="3">
        <f t="shared" si="4"/>
        <v>22.925459284566511</v>
      </c>
      <c r="H36" s="3">
        <f t="shared" si="5"/>
        <v>22.925676354028248</v>
      </c>
    </row>
    <row r="37" spans="1:8" x14ac:dyDescent="0.25">
      <c r="A37">
        <v>35</v>
      </c>
      <c r="B37" s="5">
        <v>23.099514910300002</v>
      </c>
      <c r="C37" s="3">
        <f t="shared" si="0"/>
        <v>1.9020537440922935E-3</v>
      </c>
      <c r="D37" s="3">
        <f t="shared" si="1"/>
        <v>2.8520364884753405E-2</v>
      </c>
      <c r="E37" s="1">
        <f t="shared" si="2"/>
        <v>1.84780647728037E-3</v>
      </c>
      <c r="F37" s="3">
        <f t="shared" si="3"/>
        <v>22.925676354028248</v>
      </c>
      <c r="G37" s="3">
        <f t="shared" si="4"/>
        <v>22.925676354028248</v>
      </c>
      <c r="H37" s="3">
        <f t="shared" si="5"/>
        <v>22.930634293084157</v>
      </c>
    </row>
    <row r="38" spans="1:8" x14ac:dyDescent="0.25">
      <c r="A38">
        <v>36</v>
      </c>
      <c r="B38" s="5">
        <v>22.591551192800001</v>
      </c>
      <c r="C38" s="3">
        <f t="shared" si="0"/>
        <v>1.8478164772803699E-3</v>
      </c>
      <c r="D38" s="3">
        <f t="shared" si="1"/>
        <v>2.772965507114504E-2</v>
      </c>
      <c r="E38" s="1">
        <f t="shared" si="2"/>
        <v>1.7965771637306069E-3</v>
      </c>
      <c r="F38" s="3">
        <f t="shared" si="3"/>
        <v>22.930634293084157</v>
      </c>
      <c r="G38" s="3">
        <f t="shared" si="4"/>
        <v>22.930634293084157</v>
      </c>
      <c r="H38" s="3">
        <f t="shared" si="5"/>
        <v>22.921231635672822</v>
      </c>
    </row>
    <row r="39" spans="1:8" x14ac:dyDescent="0.25">
      <c r="A39">
        <v>37</v>
      </c>
      <c r="B39" s="5">
        <v>22.6166352692</v>
      </c>
      <c r="C39" s="3">
        <f t="shared" si="0"/>
        <v>1.7965871637306069E-3</v>
      </c>
      <c r="D39" s="3">
        <f t="shared" si="1"/>
        <v>2.6981614393361476E-2</v>
      </c>
      <c r="E39" s="1">
        <f t="shared" si="2"/>
        <v>1.7481123416547646E-3</v>
      </c>
      <c r="F39" s="3">
        <f t="shared" si="3"/>
        <v>22.921231635672822</v>
      </c>
      <c r="G39" s="3">
        <f t="shared" si="4"/>
        <v>22.921231635672822</v>
      </c>
      <c r="H39" s="3">
        <f t="shared" si="5"/>
        <v>22.913013133967034</v>
      </c>
    </row>
    <row r="40" spans="1:8" x14ac:dyDescent="0.25">
      <c r="A40">
        <v>38</v>
      </c>
      <c r="B40" s="5">
        <v>22.910339213699999</v>
      </c>
      <c r="C40" s="3">
        <f t="shared" si="0"/>
        <v>1.7481223416547645E-3</v>
      </c>
      <c r="D40" s="3">
        <f t="shared" si="1"/>
        <v>2.62728799690321E-2</v>
      </c>
      <c r="E40" s="1">
        <f t="shared" si="2"/>
        <v>1.7021941332012857E-3</v>
      </c>
      <c r="F40" s="3">
        <f t="shared" si="3"/>
        <v>22.913013133967034</v>
      </c>
      <c r="G40" s="3">
        <f t="shared" si="4"/>
        <v>22.913013133967034</v>
      </c>
      <c r="H40" s="3">
        <f t="shared" si="5"/>
        <v>22.912942882380811</v>
      </c>
    </row>
    <row r="41" spans="1:8" x14ac:dyDescent="0.25">
      <c r="A41">
        <v>39</v>
      </c>
      <c r="B41" s="5">
        <v>22.966357094599999</v>
      </c>
      <c r="C41" s="3">
        <f t="shared" si="0"/>
        <v>1.7022041332012856E-3</v>
      </c>
      <c r="D41" s="3">
        <f t="shared" si="1"/>
        <v>2.5600433254762852E-2</v>
      </c>
      <c r="E41" s="1">
        <f t="shared" si="2"/>
        <v>1.6586269699032847E-3</v>
      </c>
      <c r="F41" s="3">
        <f t="shared" si="3"/>
        <v>22.912942882380811</v>
      </c>
      <c r="G41" s="3">
        <f t="shared" si="4"/>
        <v>22.912942882380811</v>
      </c>
      <c r="H41" s="3">
        <f t="shared" si="5"/>
        <v>22.914310309355585</v>
      </c>
    </row>
    <row r="42" spans="1:8" x14ac:dyDescent="0.25">
      <c r="A42">
        <v>40</v>
      </c>
      <c r="B42" s="5">
        <v>23.2116730336</v>
      </c>
      <c r="C42" s="3">
        <f t="shared" si="0"/>
        <v>1.6586369699032846E-3</v>
      </c>
      <c r="D42" s="3">
        <f t="shared" si="1"/>
        <v>2.4961557073368196E-2</v>
      </c>
      <c r="E42" s="1">
        <f t="shared" si="2"/>
        <v>1.6172348085150452E-3</v>
      </c>
      <c r="F42" s="3">
        <f t="shared" si="3"/>
        <v>22.914310309355585</v>
      </c>
      <c r="G42" s="3">
        <f t="shared" si="4"/>
        <v>22.914310309355585</v>
      </c>
      <c r="H42" s="3">
        <f t="shared" si="5"/>
        <v>22.921732945968305</v>
      </c>
    </row>
    <row r="43" spans="1:8" x14ac:dyDescent="0.25">
      <c r="A43">
        <v>41</v>
      </c>
      <c r="B43" s="5">
        <v>22.4940956437</v>
      </c>
      <c r="C43" s="3">
        <f t="shared" si="0"/>
        <v>1.6172448085150452E-3</v>
      </c>
      <c r="D43" s="3">
        <f t="shared" si="1"/>
        <v>2.4353798919879096E-2</v>
      </c>
      <c r="E43" s="1">
        <f t="shared" si="2"/>
        <v>1.5778587536442513E-3</v>
      </c>
      <c r="F43" s="3">
        <f t="shared" si="3"/>
        <v>22.921732945968305</v>
      </c>
      <c r="G43" s="3">
        <f t="shared" si="4"/>
        <v>22.921732945968305</v>
      </c>
      <c r="H43" s="3">
        <f t="shared" si="5"/>
        <v>22.911318353098224</v>
      </c>
    </row>
    <row r="44" spans="1:8" x14ac:dyDescent="0.25">
      <c r="A44">
        <v>42</v>
      </c>
      <c r="B44" s="5">
        <v>22.899627944300001</v>
      </c>
      <c r="C44" s="3">
        <f t="shared" si="0"/>
        <v>1.5778687536442512E-3</v>
      </c>
      <c r="D44" s="3">
        <f t="shared" si="1"/>
        <v>2.3774939501475953E-2</v>
      </c>
      <c r="E44" s="1">
        <f t="shared" si="2"/>
        <v>1.54035501948509E-3</v>
      </c>
      <c r="F44" s="3">
        <f t="shared" si="3"/>
        <v>22.911318353098224</v>
      </c>
      <c r="G44" s="3">
        <f t="shared" si="4"/>
        <v>22.911318353098224</v>
      </c>
      <c r="H44" s="3">
        <f t="shared" si="5"/>
        <v>22.911040414336298</v>
      </c>
    </row>
    <row r="45" spans="1:8" x14ac:dyDescent="0.25">
      <c r="A45">
        <v>43</v>
      </c>
      <c r="B45" s="5">
        <v>23.009490379199999</v>
      </c>
      <c r="C45" s="3">
        <f t="shared" si="0"/>
        <v>1.5403650194850899E-3</v>
      </c>
      <c r="D45" s="3">
        <f t="shared" si="1"/>
        <v>2.3222965660594154E-2</v>
      </c>
      <c r="E45" s="1">
        <f t="shared" si="2"/>
        <v>1.5045931755328073E-3</v>
      </c>
      <c r="F45" s="3">
        <f t="shared" si="3"/>
        <v>22.911040414336298</v>
      </c>
      <c r="G45" s="3">
        <f t="shared" si="4"/>
        <v>22.911040414336298</v>
      </c>
      <c r="H45" s="3">
        <f t="shared" si="5"/>
        <v>22.913326714489614</v>
      </c>
    </row>
    <row r="46" spans="1:8" x14ac:dyDescent="0.25">
      <c r="A46">
        <v>44</v>
      </c>
      <c r="B46" s="5">
        <v>23.0568887208</v>
      </c>
      <c r="C46" s="3">
        <f t="shared" si="0"/>
        <v>1.5046031755328072E-3</v>
      </c>
      <c r="D46" s="3">
        <f t="shared" si="1"/>
        <v>2.2696046984904558E-2</v>
      </c>
      <c r="E46" s="1">
        <f t="shared" si="2"/>
        <v>1.4704546311672781E-3</v>
      </c>
      <c r="F46" s="3">
        <f t="shared" si="3"/>
        <v>22.913326714489614</v>
      </c>
      <c r="G46" s="3">
        <f t="shared" si="4"/>
        <v>22.913326714489614</v>
      </c>
      <c r="H46" s="3">
        <f t="shared" si="5"/>
        <v>22.916585004530081</v>
      </c>
    </row>
    <row r="47" spans="1:8" x14ac:dyDescent="0.25">
      <c r="A47">
        <v>45</v>
      </c>
      <c r="B47" s="5">
        <v>23.009069499500001</v>
      </c>
      <c r="C47" s="3">
        <f t="shared" si="0"/>
        <v>1.4704646311672781E-3</v>
      </c>
      <c r="D47" s="3">
        <f t="shared" si="1"/>
        <v>2.2192515531479585E-2</v>
      </c>
      <c r="E47" s="1">
        <f t="shared" si="2"/>
        <v>1.4378313220016069E-3</v>
      </c>
      <c r="F47" s="3">
        <f t="shared" si="3"/>
        <v>22.916585004530081</v>
      </c>
      <c r="G47" s="3">
        <f t="shared" si="4"/>
        <v>22.916585004530081</v>
      </c>
      <c r="H47" s="3">
        <f t="shared" si="5"/>
        <v>22.918637468121123</v>
      </c>
    </row>
    <row r="48" spans="1:8" x14ac:dyDescent="0.25">
      <c r="A48">
        <v>46</v>
      </c>
      <c r="B48" s="5">
        <v>22.969409347199999</v>
      </c>
      <c r="C48" s="3">
        <f t="shared" si="0"/>
        <v>1.4378413220016068E-3</v>
      </c>
      <c r="D48" s="3">
        <f t="shared" si="1"/>
        <v>2.1710848191913639E-2</v>
      </c>
      <c r="E48" s="1">
        <f t="shared" si="2"/>
        <v>1.4066245673355696E-3</v>
      </c>
      <c r="F48" s="3">
        <f t="shared" si="3"/>
        <v>22.918637468121123</v>
      </c>
      <c r="G48" s="3">
        <f t="shared" si="4"/>
        <v>22.918637468121123</v>
      </c>
      <c r="H48" s="3">
        <f t="shared" si="5"/>
        <v>22.919739768680223</v>
      </c>
    </row>
    <row r="49" spans="1:8" x14ac:dyDescent="0.25">
      <c r="A49">
        <v>47</v>
      </c>
      <c r="B49" s="5">
        <v>23.1546871149</v>
      </c>
      <c r="C49" s="3">
        <f t="shared" si="0"/>
        <v>1.4066345673355695E-3</v>
      </c>
      <c r="D49" s="3">
        <f t="shared" si="1"/>
        <v>2.1249651305605643E-2</v>
      </c>
      <c r="E49" s="1">
        <f t="shared" si="2"/>
        <v>1.3767440732652771E-3</v>
      </c>
      <c r="F49" s="3">
        <f t="shared" si="3"/>
        <v>22.919739768680223</v>
      </c>
      <c r="G49" s="3">
        <f t="shared" si="4"/>
        <v>22.919739768680223</v>
      </c>
      <c r="H49" s="3">
        <f t="shared" si="5"/>
        <v>22.924732317862571</v>
      </c>
    </row>
    <row r="50" spans="1:8" x14ac:dyDescent="0.25">
      <c r="A50">
        <v>48</v>
      </c>
      <c r="B50" s="5">
        <v>22.913502021599999</v>
      </c>
      <c r="C50" s="3">
        <f t="shared" si="0"/>
        <v>1.3767540732652771E-3</v>
      </c>
      <c r="D50" s="3">
        <f t="shared" si="1"/>
        <v>2.0807647193788747E-2</v>
      </c>
      <c r="E50" s="1">
        <f t="shared" si="2"/>
        <v>1.3481070602361616E-3</v>
      </c>
      <c r="F50" s="3">
        <f t="shared" si="3"/>
        <v>22.924732317862571</v>
      </c>
      <c r="G50" s="3">
        <f t="shared" si="4"/>
        <v>22.924732317862571</v>
      </c>
      <c r="H50" s="3">
        <f t="shared" si="5"/>
        <v>22.924498641820058</v>
      </c>
    </row>
    <row r="51" spans="1:8" x14ac:dyDescent="0.25">
      <c r="A51">
        <v>49</v>
      </c>
      <c r="B51" s="5">
        <v>22.456933211700001</v>
      </c>
      <c r="C51" s="3">
        <f t="shared" si="0"/>
        <v>1.3481170602361616E-3</v>
      </c>
      <c r="D51" s="3">
        <f t="shared" si="1"/>
        <v>2.0383662340276981E-2</v>
      </c>
      <c r="E51" s="1">
        <f t="shared" si="2"/>
        <v>1.3206374972851407E-3</v>
      </c>
      <c r="F51" s="3">
        <f t="shared" si="3"/>
        <v>22.924498641820058</v>
      </c>
      <c r="G51" s="3">
        <f t="shared" si="4"/>
        <v>22.924498641820058</v>
      </c>
      <c r="H51" s="3">
        <f t="shared" si="5"/>
        <v>22.914967945970506</v>
      </c>
    </row>
    <row r="52" spans="1:8" x14ac:dyDescent="0.25">
      <c r="A52">
        <v>50</v>
      </c>
      <c r="B52" s="5">
        <v>23.448983009599999</v>
      </c>
      <c r="C52" s="3">
        <f t="shared" si="0"/>
        <v>1.3206474972851407E-3</v>
      </c>
      <c r="D52" s="3">
        <f t="shared" si="1"/>
        <v>1.9976616988686864E-2</v>
      </c>
      <c r="E52" s="1">
        <f t="shared" si="2"/>
        <v>1.2942654280548075E-3</v>
      </c>
      <c r="F52" s="3">
        <f t="shared" si="3"/>
        <v>22.914967945970506</v>
      </c>
      <c r="G52" s="3">
        <f t="shared" si="4"/>
        <v>22.914967945970506</v>
      </c>
      <c r="H52" s="3">
        <f t="shared" si="5"/>
        <v>22.925635760362823</v>
      </c>
    </row>
    <row r="53" spans="1:8" x14ac:dyDescent="0.25">
      <c r="A53">
        <v>51</v>
      </c>
      <c r="B53" s="5">
        <v>22.338066835300001</v>
      </c>
      <c r="C53" s="3">
        <f t="shared" si="0"/>
        <v>1.2942754280548074E-3</v>
      </c>
      <c r="D53" s="3">
        <f t="shared" si="1"/>
        <v>1.9585515961962566E-2</v>
      </c>
      <c r="E53" s="1">
        <f t="shared" si="2"/>
        <v>1.2689263759994641E-3</v>
      </c>
      <c r="F53" s="3">
        <f t="shared" si="3"/>
        <v>22.925635760362823</v>
      </c>
      <c r="G53" s="3">
        <f t="shared" si="4"/>
        <v>22.925635760362823</v>
      </c>
      <c r="H53" s="3">
        <f t="shared" si="5"/>
        <v>22.914127919802251</v>
      </c>
    </row>
    <row r="54" spans="1:8" x14ac:dyDescent="0.25">
      <c r="A54">
        <v>52</v>
      </c>
      <c r="B54" s="5">
        <v>22.522301769599999</v>
      </c>
      <c r="C54" s="3">
        <f t="shared" si="0"/>
        <v>1.268936375999464E-3</v>
      </c>
      <c r="D54" s="3">
        <f t="shared" si="1"/>
        <v>1.9209440539868415E-2</v>
      </c>
      <c r="E54" s="1">
        <f t="shared" si="2"/>
        <v>1.2445608181358263E-3</v>
      </c>
      <c r="F54" s="3">
        <f t="shared" si="3"/>
        <v>22.914127919802251</v>
      </c>
      <c r="G54" s="3">
        <f t="shared" si="4"/>
        <v>22.914127919802251</v>
      </c>
      <c r="H54" s="3">
        <f t="shared" si="5"/>
        <v>22.906601158667975</v>
      </c>
    </row>
    <row r="55" spans="1:8" x14ac:dyDescent="0.25">
      <c r="A55">
        <v>53</v>
      </c>
      <c r="B55" s="5">
        <v>22.936216652300001</v>
      </c>
      <c r="C55" s="3">
        <f t="shared" si="0"/>
        <v>1.2445708181358262E-3</v>
      </c>
      <c r="D55" s="3">
        <f t="shared" si="1"/>
        <v>1.8847541254887863E-2</v>
      </c>
      <c r="E55" s="1">
        <f t="shared" si="2"/>
        <v>1.2211137182963816E-3</v>
      </c>
      <c r="F55" s="3">
        <f t="shared" si="3"/>
        <v>22.906601158667975</v>
      </c>
      <c r="G55" s="3">
        <f t="shared" si="4"/>
        <v>22.906601158667975</v>
      </c>
      <c r="H55" s="3">
        <f t="shared" si="5"/>
        <v>22.907159337905988</v>
      </c>
    </row>
    <row r="56" spans="1:8" x14ac:dyDescent="0.25">
      <c r="A56">
        <v>54</v>
      </c>
      <c r="B56" s="5">
        <v>23.2978149186</v>
      </c>
      <c r="C56" s="3">
        <f t="shared" si="0"/>
        <v>1.2211237182963815E-3</v>
      </c>
      <c r="D56" s="3">
        <f t="shared" si="1"/>
        <v>1.849903148761891E-2</v>
      </c>
      <c r="E56" s="1">
        <f t="shared" si="2"/>
        <v>1.1985341121813385E-3</v>
      </c>
      <c r="F56" s="3">
        <f t="shared" si="3"/>
        <v>22.907159337905988</v>
      </c>
      <c r="G56" s="3">
        <f t="shared" si="4"/>
        <v>22.907159337905988</v>
      </c>
      <c r="H56" s="3">
        <f t="shared" si="5"/>
        <v>22.91438608779406</v>
      </c>
    </row>
    <row r="57" spans="1:8" x14ac:dyDescent="0.25">
      <c r="A57">
        <v>55</v>
      </c>
      <c r="B57" s="5">
        <v>22.804433856100001</v>
      </c>
      <c r="C57" s="3">
        <f t="shared" si="0"/>
        <v>1.1985441121813384E-3</v>
      </c>
      <c r="D57" s="3">
        <f t="shared" si="1"/>
        <v>1.8163181760031601E-2</v>
      </c>
      <c r="E57" s="1">
        <f t="shared" si="2"/>
        <v>1.176774737624373E-3</v>
      </c>
      <c r="F57" s="3">
        <f t="shared" si="3"/>
        <v>22.91438608779406</v>
      </c>
      <c r="G57" s="3">
        <f t="shared" si="4"/>
        <v>22.91438608779406</v>
      </c>
      <c r="H57" s="3">
        <f t="shared" si="5"/>
        <v>22.912389005424881</v>
      </c>
    </row>
    <row r="58" spans="1:8" x14ac:dyDescent="0.25">
      <c r="A58">
        <v>56</v>
      </c>
      <c r="B58" s="5">
        <v>23.0356899714</v>
      </c>
      <c r="C58" s="3">
        <f t="shared" si="0"/>
        <v>1.176784737624373E-3</v>
      </c>
      <c r="D58" s="3">
        <f t="shared" si="1"/>
        <v>1.7839314639455605E-2</v>
      </c>
      <c r="E58" s="1">
        <f t="shared" si="2"/>
        <v>1.1557917044269824E-3</v>
      </c>
      <c r="F58" s="3">
        <f t="shared" si="3"/>
        <v>22.912389005424881</v>
      </c>
      <c r="G58" s="3">
        <f t="shared" si="4"/>
        <v>22.912389005424881</v>
      </c>
      <c r="H58" s="3">
        <f t="shared" si="5"/>
        <v>22.914588610152261</v>
      </c>
    </row>
    <row r="59" spans="1:8" x14ac:dyDescent="0.25">
      <c r="A59">
        <v>57</v>
      </c>
      <c r="B59" s="5">
        <v>23.039862167999999</v>
      </c>
      <c r="C59" s="3">
        <f t="shared" si="0"/>
        <v>1.1558017044269824E-3</v>
      </c>
      <c r="D59" s="3">
        <f t="shared" si="1"/>
        <v>1.7526800178381138E-2</v>
      </c>
      <c r="E59" s="1">
        <f t="shared" si="2"/>
        <v>1.1355441989076584E-3</v>
      </c>
      <c r="F59" s="3">
        <f t="shared" si="3"/>
        <v>22.914588610152261</v>
      </c>
      <c r="G59" s="3">
        <f t="shared" si="4"/>
        <v>22.914588610152261</v>
      </c>
      <c r="H59" s="3">
        <f t="shared" si="5"/>
        <v>22.916784254768295</v>
      </c>
    </row>
    <row r="60" spans="1:8" x14ac:dyDescent="0.25">
      <c r="A60">
        <v>58</v>
      </c>
      <c r="B60" s="5">
        <v>23.142579514299999</v>
      </c>
      <c r="C60" s="3">
        <f t="shared" si="0"/>
        <v>1.1355541989076583E-3</v>
      </c>
      <c r="D60" s="3">
        <f t="shared" si="1"/>
        <v>1.722505182547826E-2</v>
      </c>
      <c r="E60" s="1">
        <f t="shared" si="2"/>
        <v>1.1159942189808345E-3</v>
      </c>
      <c r="F60" s="3">
        <f t="shared" si="3"/>
        <v>22.916784254768295</v>
      </c>
      <c r="G60" s="3">
        <f t="shared" si="4"/>
        <v>22.916784254768295</v>
      </c>
      <c r="H60" s="3">
        <f t="shared" si="5"/>
        <v>22.920673589815674</v>
      </c>
    </row>
    <row r="61" spans="1:8" x14ac:dyDescent="0.25">
      <c r="A61">
        <v>59</v>
      </c>
      <c r="B61" s="5">
        <v>23.006493411600001</v>
      </c>
      <c r="C61" s="3">
        <f t="shared" si="0"/>
        <v>1.1160042189808344E-3</v>
      </c>
      <c r="D61" s="3">
        <f t="shared" si="1"/>
        <v>1.6933522751988558E-2</v>
      </c>
      <c r="E61" s="1">
        <f t="shared" si="2"/>
        <v>1.0971063361474073E-3</v>
      </c>
      <c r="F61" s="3">
        <f t="shared" si="3"/>
        <v>22.920673589815674</v>
      </c>
      <c r="G61" s="3">
        <f t="shared" si="4"/>
        <v>22.920673589815674</v>
      </c>
      <c r="H61" s="3">
        <f t="shared" si="5"/>
        <v>22.922126821720433</v>
      </c>
    </row>
    <row r="62" spans="1:8" x14ac:dyDescent="0.25">
      <c r="A62">
        <v>60</v>
      </c>
      <c r="B62" s="5">
        <v>22.814355138</v>
      </c>
      <c r="C62" s="3">
        <f t="shared" si="0"/>
        <v>1.0971163361474072E-3</v>
      </c>
      <c r="D62" s="3">
        <f t="shared" si="1"/>
        <v>1.6651702545081436E-2</v>
      </c>
      <c r="E62" s="1">
        <f t="shared" si="2"/>
        <v>1.078847481260531E-3</v>
      </c>
      <c r="F62" s="3">
        <f t="shared" si="3"/>
        <v>22.922126821720433</v>
      </c>
      <c r="G62" s="3">
        <f t="shared" si="4"/>
        <v>22.922126821720433</v>
      </c>
      <c r="H62" s="3">
        <f t="shared" si="5"/>
        <v>22.920332239700336</v>
      </c>
    </row>
    <row r="63" spans="1:8" x14ac:dyDescent="0.25">
      <c r="A63">
        <v>61</v>
      </c>
      <c r="B63" s="5">
        <v>23.022186473600001</v>
      </c>
      <c r="C63" s="3">
        <f t="shared" si="0"/>
        <v>1.0788574812605309E-3</v>
      </c>
      <c r="D63" s="3">
        <f t="shared" si="1"/>
        <v>1.6379114226108948E-2</v>
      </c>
      <c r="E63" s="1">
        <f t="shared" si="2"/>
        <v>1.0611867513412724E-3</v>
      </c>
      <c r="F63" s="3">
        <f t="shared" si="3"/>
        <v>22.920332239700336</v>
      </c>
      <c r="G63" s="3">
        <f t="shared" si="4"/>
        <v>22.920332239700336</v>
      </c>
      <c r="H63" s="3">
        <f t="shared" si="5"/>
        <v>22.922000521831791</v>
      </c>
    </row>
    <row r="64" spans="1:8" x14ac:dyDescent="0.25">
      <c r="A64">
        <v>62</v>
      </c>
      <c r="B64" s="5">
        <v>22.612967719699999</v>
      </c>
      <c r="C64" s="3">
        <f t="shared" si="0"/>
        <v>1.0611967513412723E-3</v>
      </c>
      <c r="D64" s="3">
        <f t="shared" si="1"/>
        <v>1.6115311557115396E-2</v>
      </c>
      <c r="E64" s="1">
        <f t="shared" si="2"/>
        <v>1.0440952350700089E-3</v>
      </c>
      <c r="F64" s="3">
        <f t="shared" si="3"/>
        <v>22.922000521831791</v>
      </c>
      <c r="G64" s="3">
        <f t="shared" si="4"/>
        <v>22.922000521831791</v>
      </c>
      <c r="H64" s="3">
        <f t="shared" si="5"/>
        <v>22.917020361944068</v>
      </c>
    </row>
    <row r="65" spans="1:8" x14ac:dyDescent="0.25">
      <c r="A65">
        <v>63</v>
      </c>
      <c r="B65" s="5">
        <v>23.0631197286</v>
      </c>
      <c r="C65" s="3">
        <f t="shared" si="0"/>
        <v>1.0441052350700088E-3</v>
      </c>
      <c r="D65" s="3">
        <f t="shared" si="1"/>
        <v>1.5859876603606306E-2</v>
      </c>
      <c r="E65" s="1">
        <f t="shared" si="2"/>
        <v>1.0275458548806191E-3</v>
      </c>
      <c r="F65" s="3">
        <f t="shared" si="3"/>
        <v>22.917020361944068</v>
      </c>
      <c r="G65" s="3">
        <f t="shared" si="4"/>
        <v>22.917020361944068</v>
      </c>
      <c r="H65" s="3">
        <f t="shared" si="5"/>
        <v>22.919337479871096</v>
      </c>
    </row>
    <row r="66" spans="1:8" x14ac:dyDescent="0.25">
      <c r="A66">
        <v>64</v>
      </c>
      <c r="B66" s="5">
        <v>23.3161480031</v>
      </c>
      <c r="C66" s="3">
        <f t="shared" si="0"/>
        <v>1.0275558548806191E-3</v>
      </c>
      <c r="D66" s="3">
        <f t="shared" si="1"/>
        <v>1.5612417525576711E-2</v>
      </c>
      <c r="E66" s="1">
        <f t="shared" si="2"/>
        <v>1.0115132238433719E-3</v>
      </c>
      <c r="F66" s="3">
        <f t="shared" si="3"/>
        <v>22.919337479871096</v>
      </c>
      <c r="G66" s="3">
        <f t="shared" si="4"/>
        <v>22.919337479871096</v>
      </c>
      <c r="H66" s="3">
        <f t="shared" si="5"/>
        <v>22.925532651438289</v>
      </c>
    </row>
    <row r="67" spans="1:8" x14ac:dyDescent="0.25">
      <c r="A67">
        <v>65</v>
      </c>
      <c r="B67" s="5">
        <v>22.490136318099999</v>
      </c>
      <c r="C67" s="3">
        <f t="shared" si="0"/>
        <v>1.0115232238433719E-3</v>
      </c>
      <c r="D67" s="3">
        <f t="shared" si="1"/>
        <v>1.5372566572241494E-2</v>
      </c>
      <c r="E67" s="1">
        <f t="shared" si="2"/>
        <v>9.9597351574547133E-4</v>
      </c>
      <c r="F67" s="3">
        <f t="shared" si="3"/>
        <v>22.925532651438289</v>
      </c>
      <c r="G67" s="3">
        <f t="shared" si="4"/>
        <v>22.925532651438289</v>
      </c>
      <c r="H67" s="3">
        <f t="shared" si="5"/>
        <v>22.918839492318735</v>
      </c>
    </row>
    <row r="68" spans="1:8" x14ac:dyDescent="0.25">
      <c r="A68">
        <v>66</v>
      </c>
      <c r="B68" s="5">
        <v>23.0279251694</v>
      </c>
      <c r="C68" s="3">
        <f t="shared" ref="C68:C102" si="6">E67+$J$2</f>
        <v>9.9598351574547127E-4</v>
      </c>
      <c r="D68" s="3">
        <f t="shared" ref="D68:D102" si="7">C68/(C68+$I$2)</f>
        <v>1.5139978258884194E-2</v>
      </c>
      <c r="E68" s="1">
        <f t="shared" ref="E68:E102" si="8">(1-D68)*C68</f>
        <v>9.809043469708777E-4</v>
      </c>
      <c r="F68" s="3">
        <f t="shared" ref="F68:F102" si="9">H67</f>
        <v>22.918839492318735</v>
      </c>
      <c r="G68" s="3">
        <f t="shared" ref="G68:G102" si="10">F68</f>
        <v>22.918839492318735</v>
      </c>
      <c r="H68" s="3">
        <f t="shared" ref="H68:H102" si="11">D68*(B68-G68)+F68</f>
        <v>22.9204910470981</v>
      </c>
    </row>
    <row r="69" spans="1:8" x14ac:dyDescent="0.25">
      <c r="A69">
        <v>67</v>
      </c>
      <c r="B69" s="5">
        <v>22.9839929804</v>
      </c>
      <c r="C69" s="3">
        <f t="shared" si="6"/>
        <v>9.8091434697087764E-4</v>
      </c>
      <c r="D69" s="3">
        <f t="shared" si="7"/>
        <v>1.4914327706815333E-2</v>
      </c>
      <c r="E69" s="1">
        <f t="shared" si="8"/>
        <v>9.6628466894783721E-4</v>
      </c>
      <c r="F69" s="3">
        <f t="shared" si="9"/>
        <v>22.9204910470981</v>
      </c>
      <c r="G69" s="3">
        <f t="shared" si="10"/>
        <v>22.9204910470981</v>
      </c>
      <c r="H69" s="3">
        <f t="shared" si="11"/>
        <v>22.921438135741379</v>
      </c>
    </row>
    <row r="70" spans="1:8" x14ac:dyDescent="0.25">
      <c r="A70">
        <v>68</v>
      </c>
      <c r="B70" s="5">
        <v>23.436755001600002</v>
      </c>
      <c r="C70" s="3">
        <f t="shared" si="6"/>
        <v>9.6629466894783726E-4</v>
      </c>
      <c r="D70" s="3">
        <f t="shared" si="7"/>
        <v>1.4695309129665641E-2</v>
      </c>
      <c r="E70" s="1">
        <f t="shared" si="8"/>
        <v>9.5209467007730084E-4</v>
      </c>
      <c r="F70" s="3">
        <f t="shared" si="9"/>
        <v>22.921438135741379</v>
      </c>
      <c r="G70" s="3">
        <f t="shared" si="10"/>
        <v>22.921438135741379</v>
      </c>
      <c r="H70" s="3">
        <f t="shared" si="11"/>
        <v>22.929010876384901</v>
      </c>
    </row>
    <row r="71" spans="1:8" x14ac:dyDescent="0.25">
      <c r="A71">
        <v>69</v>
      </c>
      <c r="B71" s="5">
        <v>23.155581781199999</v>
      </c>
      <c r="C71" s="3">
        <f t="shared" si="6"/>
        <v>9.5210467007730089E-4</v>
      </c>
      <c r="D71" s="3">
        <f t="shared" si="7"/>
        <v>1.4482634451182395E-2</v>
      </c>
      <c r="E71" s="1">
        <f t="shared" si="8"/>
        <v>9.3831568618130774E-4</v>
      </c>
      <c r="F71" s="3">
        <f t="shared" si="9"/>
        <v>22.929010876384901</v>
      </c>
      <c r="G71" s="3">
        <f t="shared" si="10"/>
        <v>22.929010876384901</v>
      </c>
      <c r="H71" s="3">
        <f t="shared" si="11"/>
        <v>22.93229221997661</v>
      </c>
    </row>
    <row r="72" spans="1:8" x14ac:dyDescent="0.25">
      <c r="A72">
        <v>70</v>
      </c>
      <c r="B72" s="5">
        <v>23.399596269500002</v>
      </c>
      <c r="C72" s="3">
        <f t="shared" si="6"/>
        <v>9.3832568618130779E-4</v>
      </c>
      <c r="D72" s="3">
        <f t="shared" si="7"/>
        <v>1.4276032041390876E-2</v>
      </c>
      <c r="E72" s="1">
        <f t="shared" si="8"/>
        <v>9.249301186201234E-4</v>
      </c>
      <c r="F72" s="3">
        <f t="shared" si="9"/>
        <v>22.93229221997661</v>
      </c>
      <c r="G72" s="3">
        <f t="shared" si="10"/>
        <v>22.93229221997661</v>
      </c>
      <c r="H72" s="3">
        <f t="shared" si="11"/>
        <v>22.938963467560676</v>
      </c>
    </row>
    <row r="73" spans="1:8" x14ac:dyDescent="0.25">
      <c r="A73">
        <v>71</v>
      </c>
      <c r="B73" s="5">
        <v>23.287763938499999</v>
      </c>
      <c r="C73" s="3">
        <f t="shared" si="6"/>
        <v>9.2494011862012345E-4</v>
      </c>
      <c r="D73" s="3">
        <f t="shared" si="7"/>
        <v>1.4075245559461692E-2</v>
      </c>
      <c r="E73" s="1">
        <f t="shared" si="8"/>
        <v>9.1192135932274755E-4</v>
      </c>
      <c r="F73" s="3">
        <f t="shared" si="9"/>
        <v>22.938963467560676</v>
      </c>
      <c r="G73" s="3">
        <f t="shared" si="10"/>
        <v>22.938963467560676</v>
      </c>
      <c r="H73" s="3">
        <f t="shared" si="11"/>
        <v>22.943872919840402</v>
      </c>
    </row>
    <row r="74" spans="1:8" x14ac:dyDescent="0.25">
      <c r="A74">
        <v>72</v>
      </c>
      <c r="B74" s="5">
        <v>23.089577983000002</v>
      </c>
      <c r="C74" s="3">
        <f t="shared" si="6"/>
        <v>9.119313593227476E-4</v>
      </c>
      <c r="D74" s="3">
        <f t="shared" si="7"/>
        <v>1.3880032892919102E-2</v>
      </c>
      <c r="E74" s="1">
        <f t="shared" si="8"/>
        <v>8.9927372205926353E-4</v>
      </c>
      <c r="F74" s="3">
        <f t="shared" si="9"/>
        <v>22.943872919840402</v>
      </c>
      <c r="G74" s="3">
        <f t="shared" si="10"/>
        <v>22.943872919840402</v>
      </c>
      <c r="H74" s="3">
        <f t="shared" si="11"/>
        <v>22.945895310909723</v>
      </c>
    </row>
    <row r="75" spans="1:8" x14ac:dyDescent="0.25">
      <c r="A75">
        <v>73</v>
      </c>
      <c r="B75" s="5">
        <v>23.287650617000001</v>
      </c>
      <c r="C75" s="3">
        <f t="shared" si="6"/>
        <v>8.9928372205926358E-4</v>
      </c>
      <c r="D75" s="3">
        <f t="shared" si="7"/>
        <v>1.3690165183960427E-2</v>
      </c>
      <c r="E75" s="1">
        <f t="shared" si="8"/>
        <v>8.8697237935702559E-4</v>
      </c>
      <c r="F75" s="3">
        <f t="shared" si="9"/>
        <v>22.945895310909723</v>
      </c>
      <c r="G75" s="3">
        <f t="shared" si="10"/>
        <v>22.945895310909723</v>
      </c>
      <c r="H75" s="3">
        <f t="shared" si="11"/>
        <v>22.950573997502595</v>
      </c>
    </row>
    <row r="76" spans="1:8" x14ac:dyDescent="0.25">
      <c r="A76">
        <v>74</v>
      </c>
      <c r="B76" s="5">
        <v>22.7174549914</v>
      </c>
      <c r="C76" s="3">
        <f t="shared" si="6"/>
        <v>8.8698237935702564E-4</v>
      </c>
      <c r="D76" s="3">
        <f t="shared" si="7"/>
        <v>1.3505425934653445E-2</v>
      </c>
      <c r="E76" s="1">
        <f t="shared" si="8"/>
        <v>8.7500330452727662E-4</v>
      </c>
      <c r="F76" s="3">
        <f t="shared" si="9"/>
        <v>22.950573997502595</v>
      </c>
      <c r="G76" s="3">
        <f t="shared" si="10"/>
        <v>22.950573997502595</v>
      </c>
      <c r="H76" s="3">
        <f t="shared" si="11"/>
        <v>22.947425626031716</v>
      </c>
    </row>
    <row r="77" spans="1:8" x14ac:dyDescent="0.25">
      <c r="A77">
        <v>75</v>
      </c>
      <c r="B77" s="5">
        <v>22.730928916100002</v>
      </c>
      <c r="C77" s="3">
        <f t="shared" si="6"/>
        <v>8.7501330452727667E-4</v>
      </c>
      <c r="D77" s="3">
        <f t="shared" si="7"/>
        <v>1.3325610183656224E-2</v>
      </c>
      <c r="E77" s="1">
        <f t="shared" si="8"/>
        <v>8.6335321832563337E-4</v>
      </c>
      <c r="F77" s="3">
        <f t="shared" si="9"/>
        <v>22.947425626031716</v>
      </c>
      <c r="G77" s="3">
        <f t="shared" si="10"/>
        <v>22.947425626031716</v>
      </c>
      <c r="H77" s="3">
        <f t="shared" si="11"/>
        <v>22.944540675269121</v>
      </c>
    </row>
    <row r="78" spans="1:8" x14ac:dyDescent="0.25">
      <c r="A78">
        <v>76</v>
      </c>
      <c r="B78" s="5">
        <v>22.989870464799999</v>
      </c>
      <c r="C78" s="3">
        <f t="shared" si="6"/>
        <v>8.6336321832563342E-4</v>
      </c>
      <c r="D78" s="3">
        <f t="shared" si="7"/>
        <v>1.3150523747877401E-2</v>
      </c>
      <c r="E78" s="1">
        <f t="shared" si="8"/>
        <v>8.5200953981999831E-4</v>
      </c>
      <c r="F78" s="3">
        <f t="shared" si="9"/>
        <v>22.944540675269121</v>
      </c>
      <c r="G78" s="3">
        <f t="shared" si="10"/>
        <v>22.944540675269121</v>
      </c>
      <c r="H78" s="3">
        <f t="shared" si="11"/>
        <v>22.945136785742832</v>
      </c>
    </row>
    <row r="79" spans="1:8" x14ac:dyDescent="0.25">
      <c r="A79">
        <v>77</v>
      </c>
      <c r="B79" s="5">
        <v>23.1279750998</v>
      </c>
      <c r="C79" s="3">
        <f t="shared" si="6"/>
        <v>8.5201953981999836E-4</v>
      </c>
      <c r="D79" s="3">
        <f t="shared" si="7"/>
        <v>1.2979982523178163E-2</v>
      </c>
      <c r="E79" s="1">
        <f t="shared" si="8"/>
        <v>8.4096034108372851E-4</v>
      </c>
      <c r="F79" s="3">
        <f t="shared" si="9"/>
        <v>22.945136785742832</v>
      </c>
      <c r="G79" s="3">
        <f t="shared" si="10"/>
        <v>22.945136785742832</v>
      </c>
      <c r="H79" s="3">
        <f t="shared" si="11"/>
        <v>22.947510023863863</v>
      </c>
    </row>
    <row r="80" spans="1:8" x14ac:dyDescent="0.25">
      <c r="A80">
        <v>78</v>
      </c>
      <c r="B80" s="5">
        <v>23.140524171500001</v>
      </c>
      <c r="C80" s="3">
        <f t="shared" si="6"/>
        <v>8.4097034108372856E-4</v>
      </c>
      <c r="D80" s="3">
        <f t="shared" si="7"/>
        <v>1.2813811838821789E-2</v>
      </c>
      <c r="E80" s="1">
        <f t="shared" si="8"/>
        <v>8.3019430537105182E-4</v>
      </c>
      <c r="F80" s="3">
        <f t="shared" si="9"/>
        <v>22.947510023863863</v>
      </c>
      <c r="G80" s="3">
        <f t="shared" si="10"/>
        <v>22.947510023863863</v>
      </c>
      <c r="H80" s="3">
        <f t="shared" si="11"/>
        <v>22.949983270833904</v>
      </c>
    </row>
    <row r="81" spans="1:8" x14ac:dyDescent="0.25">
      <c r="A81">
        <v>79</v>
      </c>
      <c r="B81" s="5">
        <v>23.064017041300001</v>
      </c>
      <c r="C81" s="3">
        <f t="shared" si="6"/>
        <v>8.3020430537105187E-4</v>
      </c>
      <c r="D81" s="3">
        <f t="shared" si="7"/>
        <v>1.2651845860912095E-2</v>
      </c>
      <c r="E81" s="1">
        <f t="shared" si="8"/>
        <v>8.1970068846643179E-4</v>
      </c>
      <c r="F81" s="3">
        <f t="shared" si="9"/>
        <v>22.949983270833904</v>
      </c>
      <c r="G81" s="3">
        <f t="shared" si="10"/>
        <v>22.949983270833904</v>
      </c>
      <c r="H81" s="3">
        <f t="shared" si="11"/>
        <v>22.95142600852078</v>
      </c>
    </row>
    <row r="82" spans="1:8" x14ac:dyDescent="0.25">
      <c r="A82">
        <v>80</v>
      </c>
      <c r="B82" s="5">
        <v>23.253100631599999</v>
      </c>
      <c r="C82" s="3">
        <f t="shared" si="6"/>
        <v>8.1971068846643184E-4</v>
      </c>
      <c r="D82" s="3">
        <f t="shared" si="7"/>
        <v>1.2493927040537856E-2</v>
      </c>
      <c r="E82" s="1">
        <f t="shared" si="8"/>
        <v>8.0946928293038317E-4</v>
      </c>
      <c r="F82" s="3">
        <f t="shared" si="9"/>
        <v>22.95142600852078</v>
      </c>
      <c r="G82" s="3">
        <f t="shared" si="10"/>
        <v>22.95142600852078</v>
      </c>
      <c r="H82" s="3">
        <f t="shared" si="11"/>
        <v>22.955195109251513</v>
      </c>
    </row>
    <row r="83" spans="1:8" x14ac:dyDescent="0.25">
      <c r="A83">
        <v>81</v>
      </c>
      <c r="B83" s="5">
        <v>22.975893568699998</v>
      </c>
      <c r="C83" s="3">
        <f t="shared" si="6"/>
        <v>8.0947928293038322E-4</v>
      </c>
      <c r="D83" s="3">
        <f t="shared" si="7"/>
        <v>1.2339905602762711E-2</v>
      </c>
      <c r="E83" s="1">
        <f t="shared" si="8"/>
        <v>7.994903849916303E-4</v>
      </c>
      <c r="F83" s="3">
        <f t="shared" si="9"/>
        <v>22.955195109251513</v>
      </c>
      <c r="G83" s="3">
        <f t="shared" si="10"/>
        <v>22.955195109251513</v>
      </c>
      <c r="H83" s="3">
        <f t="shared" si="11"/>
        <v>22.95545052628723</v>
      </c>
    </row>
    <row r="84" spans="1:8" x14ac:dyDescent="0.25">
      <c r="A84">
        <v>82</v>
      </c>
      <c r="B84" s="5">
        <v>23.200342730399999</v>
      </c>
      <c r="C84" s="3">
        <f t="shared" si="6"/>
        <v>7.9950038499163034E-4</v>
      </c>
      <c r="D84" s="3">
        <f t="shared" si="7"/>
        <v>1.2189639072976542E-2</v>
      </c>
      <c r="E84" s="1">
        <f t="shared" si="8"/>
        <v>7.8975476385987654E-4</v>
      </c>
      <c r="F84" s="3">
        <f t="shared" si="9"/>
        <v>22.95545052628723</v>
      </c>
      <c r="G84" s="3">
        <f t="shared" si="10"/>
        <v>22.95545052628723</v>
      </c>
      <c r="H84" s="3">
        <f t="shared" si="11"/>
        <v>22.95843567386715</v>
      </c>
    </row>
    <row r="85" spans="1:8" x14ac:dyDescent="0.25">
      <c r="A85">
        <v>83</v>
      </c>
      <c r="B85" s="5">
        <v>23.320652904799999</v>
      </c>
      <c r="C85" s="3">
        <f t="shared" si="6"/>
        <v>7.8976476385987659E-4</v>
      </c>
      <c r="D85" s="3">
        <f t="shared" si="7"/>
        <v>1.2042991837459792E-2</v>
      </c>
      <c r="E85" s="1">
        <f t="shared" si="8"/>
        <v>7.8025363325519867E-4</v>
      </c>
      <c r="F85" s="3">
        <f t="shared" si="9"/>
        <v>22.95843567386715</v>
      </c>
      <c r="G85" s="3">
        <f t="shared" si="10"/>
        <v>22.95843567386715</v>
      </c>
      <c r="H85" s="3">
        <f t="shared" si="11"/>
        <v>22.962797853022661</v>
      </c>
    </row>
    <row r="86" spans="1:8" x14ac:dyDescent="0.25">
      <c r="A86">
        <v>84</v>
      </c>
      <c r="B86" s="5">
        <v>23.003065745299999</v>
      </c>
      <c r="C86" s="3">
        <f t="shared" si="6"/>
        <v>7.8026363325519872E-4</v>
      </c>
      <c r="D86" s="3">
        <f t="shared" si="7"/>
        <v>1.1899834735311888E-2</v>
      </c>
      <c r="E86" s="1">
        <f t="shared" si="8"/>
        <v>7.7097862496948791E-4</v>
      </c>
      <c r="F86" s="3">
        <f t="shared" si="9"/>
        <v>22.962797853022661</v>
      </c>
      <c r="G86" s="3">
        <f t="shared" si="10"/>
        <v>22.962797853022661</v>
      </c>
      <c r="H86" s="3">
        <f t="shared" si="11"/>
        <v>22.963277034285902</v>
      </c>
    </row>
    <row r="87" spans="1:8" x14ac:dyDescent="0.25">
      <c r="A87">
        <v>85</v>
      </c>
      <c r="B87" s="5">
        <v>23.149674017599999</v>
      </c>
      <c r="C87" s="3">
        <f t="shared" si="6"/>
        <v>7.7098862496948796E-4</v>
      </c>
      <c r="D87" s="3">
        <f t="shared" si="7"/>
        <v>1.1760044679162741E-2</v>
      </c>
      <c r="E87" s="1">
        <f t="shared" si="8"/>
        <v>7.6192176429272051E-4</v>
      </c>
      <c r="F87" s="3">
        <f t="shared" si="9"/>
        <v>22.963277034285902</v>
      </c>
      <c r="G87" s="3">
        <f t="shared" si="10"/>
        <v>22.963277034285902</v>
      </c>
      <c r="H87" s="3">
        <f t="shared" si="11"/>
        <v>22.965469071137736</v>
      </c>
    </row>
    <row r="88" spans="1:8" x14ac:dyDescent="0.25">
      <c r="A88">
        <v>86</v>
      </c>
      <c r="B88" s="5">
        <v>23.199129523100002</v>
      </c>
      <c r="C88" s="3">
        <f t="shared" si="6"/>
        <v>7.6193176429272056E-4</v>
      </c>
      <c r="D88" s="3">
        <f t="shared" si="7"/>
        <v>1.1623504302326334E-2</v>
      </c>
      <c r="E88" s="1">
        <f t="shared" si="8"/>
        <v>7.5307544715238507E-4</v>
      </c>
      <c r="F88" s="3">
        <f t="shared" si="9"/>
        <v>22.965469071137736</v>
      </c>
      <c r="G88" s="3">
        <f t="shared" si="10"/>
        <v>22.965469071137736</v>
      </c>
      <c r="H88" s="3">
        <f t="shared" si="11"/>
        <v>22.968185024406402</v>
      </c>
    </row>
    <row r="89" spans="1:8" x14ac:dyDescent="0.25">
      <c r="A89">
        <v>87</v>
      </c>
      <c r="B89" s="5">
        <v>22.628797188</v>
      </c>
      <c r="C89" s="3">
        <f t="shared" si="6"/>
        <v>7.5308544715238512E-4</v>
      </c>
      <c r="D89" s="3">
        <f t="shared" si="7"/>
        <v>1.1490101630270432E-2</v>
      </c>
      <c r="E89" s="1">
        <f t="shared" si="8"/>
        <v>7.4443241882832657E-4</v>
      </c>
      <c r="F89" s="3">
        <f t="shared" si="9"/>
        <v>22.968185024406402</v>
      </c>
      <c r="G89" s="3">
        <f t="shared" si="10"/>
        <v>22.968185024406402</v>
      </c>
      <c r="H89" s="3">
        <f t="shared" si="11"/>
        <v>22.964285423674013</v>
      </c>
    </row>
    <row r="90" spans="1:8" x14ac:dyDescent="0.25">
      <c r="A90">
        <v>88</v>
      </c>
      <c r="B90" s="5">
        <v>22.722687221200001</v>
      </c>
      <c r="C90" s="3">
        <f t="shared" si="6"/>
        <v>7.4444241882832662E-4</v>
      </c>
      <c r="D90" s="3">
        <f t="shared" si="7"/>
        <v>1.1359729774469602E-2</v>
      </c>
      <c r="E90" s="1">
        <f t="shared" si="8"/>
        <v>7.3598575411778426E-4</v>
      </c>
      <c r="F90" s="3">
        <f t="shared" si="9"/>
        <v>22.964285423674013</v>
      </c>
      <c r="G90" s="3">
        <f t="shared" si="10"/>
        <v>22.964285423674013</v>
      </c>
      <c r="H90" s="3">
        <f t="shared" si="11"/>
        <v>22.961540933379911</v>
      </c>
    </row>
    <row r="91" spans="1:8" x14ac:dyDescent="0.25">
      <c r="A91">
        <v>89</v>
      </c>
      <c r="B91" s="5">
        <v>22.664553134799998</v>
      </c>
      <c r="C91" s="3">
        <f t="shared" si="6"/>
        <v>7.3599575411778431E-4</v>
      </c>
      <c r="D91" s="3">
        <f t="shared" si="7"/>
        <v>1.1232286646882353E-2</v>
      </c>
      <c r="E91" s="1">
        <f t="shared" si="8"/>
        <v>7.2772883883664497E-4</v>
      </c>
      <c r="F91" s="3">
        <f t="shared" si="9"/>
        <v>22.961540933379911</v>
      </c>
      <c r="G91" s="3">
        <f t="shared" si="10"/>
        <v>22.961540933379911</v>
      </c>
      <c r="H91" s="3">
        <f t="shared" si="11"/>
        <v>22.958205081295635</v>
      </c>
    </row>
    <row r="92" spans="1:8" x14ac:dyDescent="0.25">
      <c r="A92">
        <v>90</v>
      </c>
      <c r="B92" s="5">
        <v>22.771608300699999</v>
      </c>
      <c r="C92" s="3">
        <f t="shared" si="6"/>
        <v>7.2773883883664502E-4</v>
      </c>
      <c r="D92" s="3">
        <f t="shared" si="7"/>
        <v>1.1107674693449423E-2</v>
      </c>
      <c r="E92" s="1">
        <f t="shared" si="8"/>
        <v>7.1965535255305894E-4</v>
      </c>
      <c r="F92" s="3">
        <f t="shared" si="9"/>
        <v>22.958205081295635</v>
      </c>
      <c r="G92" s="3">
        <f t="shared" si="10"/>
        <v>22.958205081295635</v>
      </c>
      <c r="H92" s="3">
        <f t="shared" si="11"/>
        <v>22.956132424957932</v>
      </c>
    </row>
    <row r="93" spans="1:8" x14ac:dyDescent="0.25">
      <c r="A93">
        <v>91</v>
      </c>
      <c r="B93" s="5">
        <v>23.310915055399999</v>
      </c>
      <c r="C93" s="3">
        <f t="shared" si="6"/>
        <v>7.1966535255305899E-4</v>
      </c>
      <c r="D93" s="3">
        <f t="shared" si="7"/>
        <v>1.0985800645151124E-2</v>
      </c>
      <c r="E93" s="1">
        <f t="shared" si="8"/>
        <v>7.1175925245868868E-4</v>
      </c>
      <c r="F93" s="3">
        <f t="shared" si="9"/>
        <v>22.956132424957932</v>
      </c>
      <c r="G93" s="3">
        <f t="shared" si="10"/>
        <v>22.956132424957932</v>
      </c>
      <c r="H93" s="3">
        <f t="shared" si="11"/>
        <v>22.960029996208331</v>
      </c>
    </row>
    <row r="94" spans="1:8" x14ac:dyDescent="0.25">
      <c r="A94">
        <v>92</v>
      </c>
      <c r="B94" s="5">
        <v>23.1493294323</v>
      </c>
      <c r="C94" s="3">
        <f t="shared" si="6"/>
        <v>7.1176925245868873E-4</v>
      </c>
      <c r="D94" s="3">
        <f t="shared" si="7"/>
        <v>1.0866575285288638E-2</v>
      </c>
      <c r="E94" s="1">
        <f t="shared" si="8"/>
        <v>7.0403475829109276E-4</v>
      </c>
      <c r="F94" s="3">
        <f t="shared" si="9"/>
        <v>22.960029996208331</v>
      </c>
      <c r="G94" s="3">
        <f t="shared" si="10"/>
        <v>22.960029996208331</v>
      </c>
      <c r="H94" s="3">
        <f t="shared" si="11"/>
        <v>22.962087032782083</v>
      </c>
    </row>
    <row r="95" spans="1:8" x14ac:dyDescent="0.25">
      <c r="A95">
        <v>93</v>
      </c>
      <c r="B95" s="5">
        <v>23.046545907999999</v>
      </c>
      <c r="C95" s="3">
        <f t="shared" si="6"/>
        <v>7.0404475829109281E-4</v>
      </c>
      <c r="D95" s="3">
        <f t="shared" si="7"/>
        <v>1.0749913231768975E-2</v>
      </c>
      <c r="E95" s="1">
        <f t="shared" si="8"/>
        <v>6.9647633822818181E-4</v>
      </c>
      <c r="F95" s="3">
        <f t="shared" si="9"/>
        <v>22.962087032782083</v>
      </c>
      <c r="G95" s="3">
        <f t="shared" si="10"/>
        <v>22.962087032782083</v>
      </c>
      <c r="H95" s="3">
        <f t="shared" si="11"/>
        <v>22.96299495836233</v>
      </c>
    </row>
    <row r="96" spans="1:8" x14ac:dyDescent="0.25">
      <c r="A96">
        <v>94</v>
      </c>
      <c r="B96" s="5">
        <v>23.044044370200002</v>
      </c>
      <c r="C96" s="3">
        <f t="shared" si="6"/>
        <v>6.9648633822818186E-4</v>
      </c>
      <c r="D96" s="3">
        <f t="shared" si="7"/>
        <v>1.0635732733277073E-2</v>
      </c>
      <c r="E96" s="1">
        <f t="shared" si="8"/>
        <v>6.8907869568240803E-4</v>
      </c>
      <c r="F96" s="3">
        <f t="shared" si="9"/>
        <v>22.96299495836233</v>
      </c>
      <c r="G96" s="3">
        <f t="shared" si="10"/>
        <v>22.96299495836233</v>
      </c>
      <c r="H96" s="3">
        <f t="shared" si="11"/>
        <v>22.963856978244824</v>
      </c>
    </row>
    <row r="97" spans="1:8" x14ac:dyDescent="0.25">
      <c r="A97">
        <v>95</v>
      </c>
      <c r="B97" s="5">
        <v>22.608733691600001</v>
      </c>
      <c r="C97" s="3">
        <f t="shared" si="6"/>
        <v>6.8908869568240808E-4</v>
      </c>
      <c r="D97" s="3">
        <f t="shared" si="7"/>
        <v>1.0523955478312443E-2</v>
      </c>
      <c r="E97" s="1">
        <f t="shared" si="8"/>
        <v>6.8183675692843801E-4</v>
      </c>
      <c r="F97" s="3">
        <f t="shared" si="9"/>
        <v>22.963856978244824</v>
      </c>
      <c r="G97" s="3">
        <f t="shared" si="10"/>
        <v>22.963856978244824</v>
      </c>
      <c r="H97" s="3">
        <f t="shared" si="11"/>
        <v>22.96011967658686</v>
      </c>
    </row>
    <row r="98" spans="1:8" x14ac:dyDescent="0.25">
      <c r="A98">
        <v>96</v>
      </c>
      <c r="B98" s="5">
        <v>23.2513444581</v>
      </c>
      <c r="C98" s="3">
        <f t="shared" si="6"/>
        <v>6.8184675692843806E-4</v>
      </c>
      <c r="D98" s="3">
        <f t="shared" si="7"/>
        <v>1.0414506416153008E-2</v>
      </c>
      <c r="E98" s="1">
        <f t="shared" si="8"/>
        <v>6.7474565950357375E-4</v>
      </c>
      <c r="F98" s="3">
        <f t="shared" si="9"/>
        <v>22.96011967658686</v>
      </c>
      <c r="G98" s="3">
        <f t="shared" si="10"/>
        <v>22.96011967658686</v>
      </c>
      <c r="H98" s="3">
        <f t="shared" si="11"/>
        <v>22.963152638942471</v>
      </c>
    </row>
    <row r="99" spans="1:8" x14ac:dyDescent="0.25">
      <c r="A99">
        <v>97</v>
      </c>
      <c r="B99" s="5">
        <v>23.1929179043</v>
      </c>
      <c r="C99" s="3">
        <f t="shared" si="6"/>
        <v>6.747556595035738E-4</v>
      </c>
      <c r="D99" s="3">
        <f t="shared" si="7"/>
        <v>1.0307313588885919E-2</v>
      </c>
      <c r="E99" s="1">
        <f t="shared" si="8"/>
        <v>6.6780074132519488E-4</v>
      </c>
      <c r="F99" s="3">
        <f t="shared" si="9"/>
        <v>22.963152638942471</v>
      </c>
      <c r="G99" s="3">
        <f t="shared" si="10"/>
        <v>22.963152638942471</v>
      </c>
      <c r="H99" s="3">
        <f t="shared" si="11"/>
        <v>22.965520901584345</v>
      </c>
    </row>
    <row r="100" spans="1:8" x14ac:dyDescent="0.25">
      <c r="A100">
        <v>98</v>
      </c>
      <c r="B100" s="5">
        <v>22.835219704899998</v>
      </c>
      <c r="C100" s="3">
        <f t="shared" si="6"/>
        <v>6.6781074132519493E-4</v>
      </c>
      <c r="D100" s="3">
        <f t="shared" si="7"/>
        <v>1.0202307973715425E-2</v>
      </c>
      <c r="E100" s="1">
        <f t="shared" si="8"/>
        <v>6.609975304740401E-4</v>
      </c>
      <c r="F100" s="3">
        <f t="shared" si="9"/>
        <v>22.965520901584345</v>
      </c>
      <c r="G100" s="3">
        <f t="shared" si="10"/>
        <v>22.965520901584345</v>
      </c>
      <c r="H100" s="3">
        <f t="shared" si="11"/>
        <v>22.964191528646428</v>
      </c>
    </row>
    <row r="101" spans="1:8" x14ac:dyDescent="0.25">
      <c r="A101">
        <v>99</v>
      </c>
      <c r="B101" s="5">
        <v>22.797078965299999</v>
      </c>
      <c r="C101" s="3">
        <f t="shared" si="6"/>
        <v>6.6100753047404015E-4</v>
      </c>
      <c r="D101" s="3">
        <f t="shared" si="7"/>
        <v>1.009942333482158E-2</v>
      </c>
      <c r="E101" s="1">
        <f t="shared" si="8"/>
        <v>6.5433173559627787E-4</v>
      </c>
      <c r="F101" s="3">
        <f t="shared" si="9"/>
        <v>22.964191528646428</v>
      </c>
      <c r="G101" s="3">
        <f t="shared" si="10"/>
        <v>22.964191528646428</v>
      </c>
      <c r="H101" s="3">
        <f t="shared" si="11"/>
        <v>22.962503788124625</v>
      </c>
    </row>
    <row r="102" spans="1:8" x14ac:dyDescent="0.25">
      <c r="A102">
        <v>100</v>
      </c>
      <c r="B102" s="5">
        <v>22.9803881331</v>
      </c>
      <c r="C102" s="3">
        <f t="shared" si="6"/>
        <v>6.5434173559627792E-4</v>
      </c>
      <c r="D102" s="3">
        <f t="shared" si="7"/>
        <v>9.9985960841016772E-3</v>
      </c>
      <c r="E102" s="1">
        <f t="shared" si="8"/>
        <v>6.4779923688108062E-4</v>
      </c>
      <c r="F102" s="3">
        <f t="shared" si="9"/>
        <v>22.962503788124625</v>
      </c>
      <c r="G102" s="3">
        <f t="shared" si="10"/>
        <v>22.962503788124625</v>
      </c>
      <c r="H102" s="3">
        <f t="shared" si="11"/>
        <v>22.962682606466263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8C82-9AE3-4D2E-94AB-99CE5AEFF584}">
  <dimension ref="A1:G100"/>
  <sheetViews>
    <sheetView workbookViewId="0">
      <selection activeCell="G8" sqref="G8"/>
    </sheetView>
  </sheetViews>
  <sheetFormatPr defaultRowHeight="15" x14ac:dyDescent="0.25"/>
  <cols>
    <col min="6" max="6" width="12.28515625" customWidth="1"/>
  </cols>
  <sheetData>
    <row r="1" spans="1:7" x14ac:dyDescent="0.25">
      <c r="A1" s="5">
        <v>22.957630622100002</v>
      </c>
    </row>
    <row r="2" spans="1:7" x14ac:dyDescent="0.25">
      <c r="A2" s="5">
        <v>23.010554836800001</v>
      </c>
      <c r="E2" t="s">
        <v>8</v>
      </c>
      <c r="F2" t="s">
        <v>9</v>
      </c>
    </row>
    <row r="3" spans="1:7" x14ac:dyDescent="0.25">
      <c r="A3" s="5">
        <v>23.338045146399999</v>
      </c>
      <c r="F3" t="s">
        <v>11</v>
      </c>
      <c r="G3">
        <v>23</v>
      </c>
    </row>
    <row r="4" spans="1:7" x14ac:dyDescent="0.25">
      <c r="A4" s="5">
        <v>23.051091181</v>
      </c>
      <c r="F4" t="s">
        <v>12</v>
      </c>
      <c r="G4">
        <v>1</v>
      </c>
    </row>
    <row r="5" spans="1:7" x14ac:dyDescent="0.25">
      <c r="A5" s="5">
        <v>22.792684980699999</v>
      </c>
      <c r="F5" t="s">
        <v>13</v>
      </c>
      <c r="G5">
        <v>10</v>
      </c>
    </row>
    <row r="6" spans="1:7" x14ac:dyDescent="0.25">
      <c r="A6" s="5">
        <v>23.2510447953</v>
      </c>
    </row>
    <row r="7" spans="1:7" x14ac:dyDescent="0.25">
      <c r="A7" s="5">
        <v>22.804207299600002</v>
      </c>
    </row>
    <row r="8" spans="1:7" x14ac:dyDescent="0.25">
      <c r="A8" s="5">
        <v>23.127615875</v>
      </c>
    </row>
    <row r="9" spans="1:7" x14ac:dyDescent="0.25">
      <c r="A9" s="5">
        <v>22.6598045639</v>
      </c>
    </row>
    <row r="10" spans="1:7" x14ac:dyDescent="0.25">
      <c r="A10" s="5">
        <v>22.664158433800001</v>
      </c>
    </row>
    <row r="11" spans="1:7" x14ac:dyDescent="0.25">
      <c r="A11" s="5">
        <v>23.156998028499999</v>
      </c>
    </row>
    <row r="12" spans="1:7" x14ac:dyDescent="0.25">
      <c r="A12" s="5">
        <v>22.880623660800001</v>
      </c>
    </row>
    <row r="13" spans="1:7" x14ac:dyDescent="0.25">
      <c r="A13" s="5">
        <v>23.1969698706</v>
      </c>
    </row>
    <row r="14" spans="1:7" x14ac:dyDescent="0.25">
      <c r="A14" s="5">
        <v>23.272179323700001</v>
      </c>
    </row>
    <row r="15" spans="1:7" x14ac:dyDescent="0.25">
      <c r="A15" s="5">
        <v>23.081400145500002</v>
      </c>
    </row>
    <row r="16" spans="1:7" x14ac:dyDescent="0.25">
      <c r="A16" s="5">
        <v>23.220140838500001</v>
      </c>
    </row>
    <row r="17" spans="1:1" x14ac:dyDescent="0.25">
      <c r="A17" s="5">
        <v>23.255347195100001</v>
      </c>
    </row>
    <row r="18" spans="1:1" x14ac:dyDescent="0.25">
      <c r="A18" s="5">
        <v>22.567380447000001</v>
      </c>
    </row>
    <row r="19" spans="1:1" x14ac:dyDescent="0.25">
      <c r="A19" s="5">
        <v>23.138902918900001</v>
      </c>
    </row>
    <row r="20" spans="1:1" x14ac:dyDescent="0.25">
      <c r="A20" s="5">
        <v>23.015222425899999</v>
      </c>
    </row>
    <row r="21" spans="1:1" x14ac:dyDescent="0.25">
      <c r="A21" s="5">
        <v>23.058634232199999</v>
      </c>
    </row>
    <row r="22" spans="1:1" x14ac:dyDescent="0.25">
      <c r="A22" s="5">
        <v>22.694794825399999</v>
      </c>
    </row>
    <row r="23" spans="1:1" x14ac:dyDescent="0.25">
      <c r="A23" s="5">
        <v>22.957750576900001</v>
      </c>
    </row>
    <row r="24" spans="1:1" x14ac:dyDescent="0.25">
      <c r="A24" s="5">
        <v>23.016177070600001</v>
      </c>
    </row>
    <row r="25" spans="1:1" x14ac:dyDescent="0.25">
      <c r="A25" s="5">
        <v>22.794403370200001</v>
      </c>
    </row>
    <row r="26" spans="1:1" x14ac:dyDescent="0.25">
      <c r="A26" s="5">
        <v>23.433613606000002</v>
      </c>
    </row>
    <row r="27" spans="1:1" x14ac:dyDescent="0.25">
      <c r="A27" s="5">
        <v>22.8092112251</v>
      </c>
    </row>
    <row r="28" spans="1:1" x14ac:dyDescent="0.25">
      <c r="A28" s="5">
        <v>22.406981911599999</v>
      </c>
    </row>
    <row r="29" spans="1:1" x14ac:dyDescent="0.25">
      <c r="A29" s="5">
        <v>22.862028414600001</v>
      </c>
    </row>
    <row r="30" spans="1:1" x14ac:dyDescent="0.25">
      <c r="A30" s="5">
        <v>23.179402946900002</v>
      </c>
    </row>
    <row r="31" spans="1:1" x14ac:dyDescent="0.25">
      <c r="A31" s="5">
        <v>22.824972632400002</v>
      </c>
    </row>
    <row r="32" spans="1:1" x14ac:dyDescent="0.25">
      <c r="A32" s="5">
        <v>23.129589445299999</v>
      </c>
    </row>
    <row r="33" spans="1:1" x14ac:dyDescent="0.25">
      <c r="A33" s="5">
        <v>22.415925021700001</v>
      </c>
    </row>
    <row r="34" spans="1:1" x14ac:dyDescent="0.25">
      <c r="A34" s="5">
        <v>22.9328532878</v>
      </c>
    </row>
    <row r="35" spans="1:1" x14ac:dyDescent="0.25">
      <c r="A35" s="5">
        <v>23.099514910300002</v>
      </c>
    </row>
    <row r="36" spans="1:1" x14ac:dyDescent="0.25">
      <c r="A36" s="5">
        <v>22.591551192800001</v>
      </c>
    </row>
    <row r="37" spans="1:1" x14ac:dyDescent="0.25">
      <c r="A37" s="5">
        <v>22.6166352692</v>
      </c>
    </row>
    <row r="38" spans="1:1" x14ac:dyDescent="0.25">
      <c r="A38" s="5">
        <v>22.910339213699999</v>
      </c>
    </row>
    <row r="39" spans="1:1" x14ac:dyDescent="0.25">
      <c r="A39" s="5">
        <v>22.966357094599999</v>
      </c>
    </row>
    <row r="40" spans="1:1" x14ac:dyDescent="0.25">
      <c r="A40" s="5">
        <v>23.2116730336</v>
      </c>
    </row>
    <row r="41" spans="1:1" x14ac:dyDescent="0.25">
      <c r="A41" s="5">
        <v>22.4940956437</v>
      </c>
    </row>
    <row r="42" spans="1:1" x14ac:dyDescent="0.25">
      <c r="A42" s="5">
        <v>22.899627944300001</v>
      </c>
    </row>
    <row r="43" spans="1:1" x14ac:dyDescent="0.25">
      <c r="A43" s="5">
        <v>23.009490379199999</v>
      </c>
    </row>
    <row r="44" spans="1:1" x14ac:dyDescent="0.25">
      <c r="A44" s="5">
        <v>23.0568887208</v>
      </c>
    </row>
    <row r="45" spans="1:1" x14ac:dyDescent="0.25">
      <c r="A45" s="5">
        <v>23.009069499500001</v>
      </c>
    </row>
    <row r="46" spans="1:1" x14ac:dyDescent="0.25">
      <c r="A46" s="5">
        <v>22.969409347199999</v>
      </c>
    </row>
    <row r="47" spans="1:1" x14ac:dyDescent="0.25">
      <c r="A47" s="5">
        <v>23.1546871149</v>
      </c>
    </row>
    <row r="48" spans="1:1" x14ac:dyDescent="0.25">
      <c r="A48" s="5">
        <v>22.913502021599999</v>
      </c>
    </row>
    <row r="49" spans="1:1" x14ac:dyDescent="0.25">
      <c r="A49" s="5">
        <v>22.456933211700001</v>
      </c>
    </row>
    <row r="50" spans="1:1" x14ac:dyDescent="0.25">
      <c r="A50" s="5">
        <v>23.448983009599999</v>
      </c>
    </row>
    <row r="51" spans="1:1" x14ac:dyDescent="0.25">
      <c r="A51" s="5">
        <v>22.338066835300001</v>
      </c>
    </row>
    <row r="52" spans="1:1" x14ac:dyDescent="0.25">
      <c r="A52" s="5">
        <v>22.522301769599999</v>
      </c>
    </row>
    <row r="53" spans="1:1" x14ac:dyDescent="0.25">
      <c r="A53" s="5">
        <v>22.936216652300001</v>
      </c>
    </row>
    <row r="54" spans="1:1" x14ac:dyDescent="0.25">
      <c r="A54" s="5">
        <v>23.2978149186</v>
      </c>
    </row>
    <row r="55" spans="1:1" x14ac:dyDescent="0.25">
      <c r="A55" s="5">
        <v>22.804433856100001</v>
      </c>
    </row>
    <row r="56" spans="1:1" x14ac:dyDescent="0.25">
      <c r="A56" s="5">
        <v>23.0356899714</v>
      </c>
    </row>
    <row r="57" spans="1:1" x14ac:dyDescent="0.25">
      <c r="A57" s="5">
        <v>23.039862167999999</v>
      </c>
    </row>
    <row r="58" spans="1:1" x14ac:dyDescent="0.25">
      <c r="A58" s="5">
        <v>23.142579514299999</v>
      </c>
    </row>
    <row r="59" spans="1:1" x14ac:dyDescent="0.25">
      <c r="A59" s="5">
        <v>23.006493411600001</v>
      </c>
    </row>
    <row r="60" spans="1:1" x14ac:dyDescent="0.25">
      <c r="A60" s="5">
        <v>22.814355138</v>
      </c>
    </row>
    <row r="61" spans="1:1" x14ac:dyDescent="0.25">
      <c r="A61" s="5">
        <v>23.022186473600001</v>
      </c>
    </row>
    <row r="62" spans="1:1" x14ac:dyDescent="0.25">
      <c r="A62" s="5">
        <v>22.612967719699999</v>
      </c>
    </row>
    <row r="63" spans="1:1" x14ac:dyDescent="0.25">
      <c r="A63" s="5">
        <v>23.0631197286</v>
      </c>
    </row>
    <row r="64" spans="1:1" x14ac:dyDescent="0.25">
      <c r="A64" s="5">
        <v>23.3161480031</v>
      </c>
    </row>
    <row r="65" spans="1:1" x14ac:dyDescent="0.25">
      <c r="A65" s="5">
        <v>22.490136318099999</v>
      </c>
    </row>
    <row r="66" spans="1:1" x14ac:dyDescent="0.25">
      <c r="A66" s="5">
        <v>23.0279251694</v>
      </c>
    </row>
    <row r="67" spans="1:1" x14ac:dyDescent="0.25">
      <c r="A67" s="5">
        <v>22.9839929804</v>
      </c>
    </row>
    <row r="68" spans="1:1" x14ac:dyDescent="0.25">
      <c r="A68" s="5">
        <v>23.436755001600002</v>
      </c>
    </row>
    <row r="69" spans="1:1" x14ac:dyDescent="0.25">
      <c r="A69" s="5">
        <v>23.155581781199999</v>
      </c>
    </row>
    <row r="70" spans="1:1" x14ac:dyDescent="0.25">
      <c r="A70" s="5">
        <v>23.399596269500002</v>
      </c>
    </row>
    <row r="71" spans="1:1" x14ac:dyDescent="0.25">
      <c r="A71" s="5">
        <v>23.287763938499999</v>
      </c>
    </row>
    <row r="72" spans="1:1" x14ac:dyDescent="0.25">
      <c r="A72" s="5">
        <v>23.089577983000002</v>
      </c>
    </row>
    <row r="73" spans="1:1" x14ac:dyDescent="0.25">
      <c r="A73" s="5">
        <v>23.287650617000001</v>
      </c>
    </row>
    <row r="74" spans="1:1" x14ac:dyDescent="0.25">
      <c r="A74" s="5">
        <v>22.7174549914</v>
      </c>
    </row>
    <row r="75" spans="1:1" x14ac:dyDescent="0.25">
      <c r="A75" s="5">
        <v>22.730928916100002</v>
      </c>
    </row>
    <row r="76" spans="1:1" x14ac:dyDescent="0.25">
      <c r="A76" s="5">
        <v>22.989870464799999</v>
      </c>
    </row>
    <row r="77" spans="1:1" x14ac:dyDescent="0.25">
      <c r="A77" s="5">
        <v>23.1279750998</v>
      </c>
    </row>
    <row r="78" spans="1:1" x14ac:dyDescent="0.25">
      <c r="A78" s="5">
        <v>23.140524171500001</v>
      </c>
    </row>
    <row r="79" spans="1:1" x14ac:dyDescent="0.25">
      <c r="A79" s="5">
        <v>23.064017041300001</v>
      </c>
    </row>
    <row r="80" spans="1:1" x14ac:dyDescent="0.25">
      <c r="A80" s="5">
        <v>23.253100631599999</v>
      </c>
    </row>
    <row r="81" spans="1:1" x14ac:dyDescent="0.25">
      <c r="A81" s="5">
        <v>22.975893568699998</v>
      </c>
    </row>
    <row r="82" spans="1:1" x14ac:dyDescent="0.25">
      <c r="A82" s="5">
        <v>23.200342730399999</v>
      </c>
    </row>
    <row r="83" spans="1:1" x14ac:dyDescent="0.25">
      <c r="A83" s="5">
        <v>23.320652904799999</v>
      </c>
    </row>
    <row r="84" spans="1:1" x14ac:dyDescent="0.25">
      <c r="A84" s="5">
        <v>23.003065745299999</v>
      </c>
    </row>
    <row r="85" spans="1:1" x14ac:dyDescent="0.25">
      <c r="A85" s="5">
        <v>23.149674017599999</v>
      </c>
    </row>
    <row r="86" spans="1:1" x14ac:dyDescent="0.25">
      <c r="A86" s="5">
        <v>23.199129523100002</v>
      </c>
    </row>
    <row r="87" spans="1:1" x14ac:dyDescent="0.25">
      <c r="A87" s="5">
        <v>22.628797188</v>
      </c>
    </row>
    <row r="88" spans="1:1" x14ac:dyDescent="0.25">
      <c r="A88" s="5">
        <v>22.722687221200001</v>
      </c>
    </row>
    <row r="89" spans="1:1" x14ac:dyDescent="0.25">
      <c r="A89" s="5">
        <v>22.664553134799998</v>
      </c>
    </row>
    <row r="90" spans="1:1" x14ac:dyDescent="0.25">
      <c r="A90" s="5">
        <v>22.771608300699999</v>
      </c>
    </row>
    <row r="91" spans="1:1" x14ac:dyDescent="0.25">
      <c r="A91" s="5">
        <v>23.310915055399999</v>
      </c>
    </row>
    <row r="92" spans="1:1" x14ac:dyDescent="0.25">
      <c r="A92" s="5">
        <v>23.1493294323</v>
      </c>
    </row>
    <row r="93" spans="1:1" x14ac:dyDescent="0.25">
      <c r="A93" s="5">
        <v>23.046545907999999</v>
      </c>
    </row>
    <row r="94" spans="1:1" x14ac:dyDescent="0.25">
      <c r="A94" s="5">
        <v>23.044044370200002</v>
      </c>
    </row>
    <row r="95" spans="1:1" x14ac:dyDescent="0.25">
      <c r="A95" s="5">
        <v>22.608733691600001</v>
      </c>
    </row>
    <row r="96" spans="1:1" x14ac:dyDescent="0.25">
      <c r="A96" s="5">
        <v>23.2513444581</v>
      </c>
    </row>
    <row r="97" spans="1:1" x14ac:dyDescent="0.25">
      <c r="A97" s="5">
        <v>23.1929179043</v>
      </c>
    </row>
    <row r="98" spans="1:1" x14ac:dyDescent="0.25">
      <c r="A98" s="5">
        <v>22.835219704899998</v>
      </c>
    </row>
    <row r="99" spans="1:1" x14ac:dyDescent="0.25">
      <c r="A99" s="5">
        <v>22.797078965299999</v>
      </c>
    </row>
    <row r="100" spans="1:1" x14ac:dyDescent="0.25">
      <c r="A100" s="5">
        <v>22.9803881331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F9D7-5F95-4738-9E35-2C619EC6D14C}">
  <dimension ref="A1:P256"/>
  <sheetViews>
    <sheetView tabSelected="1" workbookViewId="0">
      <selection activeCell="P7" sqref="P7"/>
    </sheetView>
  </sheetViews>
  <sheetFormatPr defaultRowHeight="15" x14ac:dyDescent="0.25"/>
  <sheetData>
    <row r="1" spans="1:16" x14ac:dyDescent="0.25">
      <c r="A1" t="s">
        <v>273</v>
      </c>
    </row>
    <row r="2" spans="1:16" x14ac:dyDescent="0.25">
      <c r="A2" t="s">
        <v>272</v>
      </c>
    </row>
    <row r="3" spans="1:16" x14ac:dyDescent="0.25">
      <c r="C3" t="s">
        <v>271</v>
      </c>
      <c r="D3" t="s">
        <v>270</v>
      </c>
      <c r="E3" t="s">
        <v>269</v>
      </c>
      <c r="F3" t="s">
        <v>268</v>
      </c>
      <c r="O3" t="s">
        <v>267</v>
      </c>
    </row>
    <row r="4" spans="1:16" x14ac:dyDescent="0.25">
      <c r="A4" t="s">
        <v>266</v>
      </c>
      <c r="B4">
        <v>0</v>
      </c>
      <c r="C4">
        <v>1575</v>
      </c>
      <c r="D4">
        <v>400</v>
      </c>
      <c r="E4">
        <v>79</v>
      </c>
      <c r="F4">
        <v>42</v>
      </c>
      <c r="G4" s="6">
        <f>F4/(D4/1000)*60/4</f>
        <v>1575</v>
      </c>
      <c r="H4">
        <v>0</v>
      </c>
      <c r="I4">
        <v>0</v>
      </c>
      <c r="J4">
        <v>0</v>
      </c>
      <c r="K4">
        <v>0</v>
      </c>
      <c r="O4">
        <f>_xlfn.VAR.P(C4:C256)</f>
        <v>143.60880501179582</v>
      </c>
      <c r="P4">
        <f>_xlfn.VAR.P(D4:D256)</f>
        <v>2.3683856957615319</v>
      </c>
    </row>
    <row r="5" spans="1:16" x14ac:dyDescent="0.25">
      <c r="A5" t="s">
        <v>265</v>
      </c>
      <c r="B5">
        <v>0</v>
      </c>
      <c r="C5">
        <v>1575</v>
      </c>
      <c r="D5">
        <v>400</v>
      </c>
      <c r="E5">
        <v>79</v>
      </c>
      <c r="F5">
        <v>42</v>
      </c>
      <c r="G5" s="6">
        <f>F5/(D5/1000)*60/4</f>
        <v>1575</v>
      </c>
      <c r="H5">
        <v>0</v>
      </c>
      <c r="I5">
        <v>0</v>
      </c>
      <c r="J5">
        <v>0</v>
      </c>
      <c r="K5">
        <v>0</v>
      </c>
    </row>
    <row r="6" spans="1:16" x14ac:dyDescent="0.25">
      <c r="A6" t="s">
        <v>264</v>
      </c>
      <c r="B6">
        <v>0</v>
      </c>
      <c r="C6">
        <v>1575</v>
      </c>
      <c r="D6">
        <v>400</v>
      </c>
      <c r="E6">
        <v>79</v>
      </c>
      <c r="F6">
        <v>42</v>
      </c>
      <c r="G6" s="6">
        <f>F6/(D6/1000)*60/4</f>
        <v>1575</v>
      </c>
      <c r="H6">
        <v>0</v>
      </c>
      <c r="I6">
        <v>0</v>
      </c>
      <c r="J6">
        <v>0</v>
      </c>
      <c r="K6">
        <v>0</v>
      </c>
    </row>
    <row r="7" spans="1:16" x14ac:dyDescent="0.25">
      <c r="A7" t="s">
        <v>263</v>
      </c>
      <c r="B7">
        <v>0</v>
      </c>
      <c r="C7">
        <v>1567</v>
      </c>
      <c r="D7">
        <v>402</v>
      </c>
      <c r="E7">
        <v>79</v>
      </c>
      <c r="F7">
        <v>42</v>
      </c>
      <c r="G7" s="6">
        <f>F7/(D7/1000)*60/4</f>
        <v>1567.1641791044776</v>
      </c>
      <c r="H7">
        <v>0</v>
      </c>
      <c r="I7">
        <v>0</v>
      </c>
      <c r="J7">
        <v>0</v>
      </c>
      <c r="K7">
        <v>0</v>
      </c>
    </row>
    <row r="8" spans="1:16" x14ac:dyDescent="0.25">
      <c r="A8" t="s">
        <v>262</v>
      </c>
      <c r="B8">
        <v>0</v>
      </c>
      <c r="C8">
        <v>1575</v>
      </c>
      <c r="D8">
        <v>400</v>
      </c>
      <c r="E8">
        <v>79</v>
      </c>
      <c r="F8">
        <v>42</v>
      </c>
      <c r="G8" s="6">
        <f>F8/(D8/1000)*60/4</f>
        <v>1575</v>
      </c>
      <c r="H8">
        <v>0</v>
      </c>
      <c r="I8">
        <v>0</v>
      </c>
      <c r="J8">
        <v>0</v>
      </c>
      <c r="K8">
        <v>0</v>
      </c>
    </row>
    <row r="9" spans="1:16" x14ac:dyDescent="0.25">
      <c r="A9" t="s">
        <v>261</v>
      </c>
      <c r="B9">
        <v>0</v>
      </c>
      <c r="C9">
        <v>1612</v>
      </c>
      <c r="D9">
        <v>400</v>
      </c>
      <c r="E9">
        <v>79</v>
      </c>
      <c r="F9">
        <v>43</v>
      </c>
      <c r="G9" s="6">
        <f>F9/(D9/1000)*60/4</f>
        <v>1612.5</v>
      </c>
      <c r="H9">
        <v>0</v>
      </c>
      <c r="I9">
        <v>0</v>
      </c>
      <c r="J9">
        <v>0</v>
      </c>
      <c r="K9">
        <v>0</v>
      </c>
    </row>
    <row r="10" spans="1:16" x14ac:dyDescent="0.25">
      <c r="A10" t="s">
        <v>260</v>
      </c>
      <c r="B10">
        <v>0</v>
      </c>
      <c r="C10">
        <v>1556</v>
      </c>
      <c r="D10">
        <v>395</v>
      </c>
      <c r="E10">
        <v>79</v>
      </c>
      <c r="F10">
        <v>41</v>
      </c>
      <c r="G10" s="6">
        <f>F10/(D10/1000)*60/4</f>
        <v>1556.9620253164558</v>
      </c>
      <c r="H10">
        <v>0</v>
      </c>
      <c r="I10">
        <v>0</v>
      </c>
      <c r="J10">
        <v>0</v>
      </c>
      <c r="K10">
        <v>0</v>
      </c>
    </row>
    <row r="11" spans="1:16" x14ac:dyDescent="0.25">
      <c r="A11" t="s">
        <v>259</v>
      </c>
      <c r="B11">
        <v>0</v>
      </c>
      <c r="C11">
        <v>1582</v>
      </c>
      <c r="D11">
        <v>398</v>
      </c>
      <c r="E11">
        <v>79</v>
      </c>
      <c r="F11">
        <v>42</v>
      </c>
      <c r="G11" s="6">
        <f>F11/(D11/1000)*60/4</f>
        <v>1582.9145728643216</v>
      </c>
      <c r="H11">
        <v>0</v>
      </c>
      <c r="I11">
        <v>0</v>
      </c>
      <c r="J11">
        <v>0</v>
      </c>
      <c r="K11">
        <v>0</v>
      </c>
    </row>
    <row r="12" spans="1:16" x14ac:dyDescent="0.25">
      <c r="A12" t="s">
        <v>258</v>
      </c>
      <c r="B12">
        <v>0</v>
      </c>
      <c r="C12">
        <v>1612</v>
      </c>
      <c r="D12">
        <v>400</v>
      </c>
      <c r="E12">
        <v>79</v>
      </c>
      <c r="F12">
        <v>43</v>
      </c>
      <c r="G12" s="6">
        <f>F12/(D12/1000)*60/4</f>
        <v>1612.5</v>
      </c>
      <c r="H12">
        <v>0</v>
      </c>
      <c r="I12">
        <v>0</v>
      </c>
      <c r="J12">
        <v>0</v>
      </c>
      <c r="K12">
        <v>0</v>
      </c>
    </row>
    <row r="13" spans="1:16" x14ac:dyDescent="0.25">
      <c r="A13" t="s">
        <v>257</v>
      </c>
      <c r="B13">
        <v>0</v>
      </c>
      <c r="C13">
        <v>1612</v>
      </c>
      <c r="D13">
        <v>400</v>
      </c>
      <c r="E13">
        <v>79</v>
      </c>
      <c r="F13">
        <v>43</v>
      </c>
      <c r="G13" s="6">
        <f>F13/(D13/1000)*60/4</f>
        <v>1612.5</v>
      </c>
      <c r="H13">
        <v>0</v>
      </c>
      <c r="I13">
        <v>0</v>
      </c>
      <c r="J13">
        <v>0</v>
      </c>
      <c r="K13">
        <v>0</v>
      </c>
    </row>
    <row r="14" spans="1:16" x14ac:dyDescent="0.25">
      <c r="A14" t="s">
        <v>256</v>
      </c>
      <c r="B14">
        <v>0</v>
      </c>
      <c r="C14">
        <v>1575</v>
      </c>
      <c r="D14">
        <v>400</v>
      </c>
      <c r="E14">
        <v>79</v>
      </c>
      <c r="F14">
        <v>42</v>
      </c>
      <c r="G14" s="6">
        <f>F14/(D14/1000)*60/4</f>
        <v>1575</v>
      </c>
      <c r="H14">
        <v>0</v>
      </c>
      <c r="I14">
        <v>0</v>
      </c>
      <c r="J14">
        <v>0</v>
      </c>
      <c r="K14">
        <v>0</v>
      </c>
    </row>
    <row r="15" spans="1:16" x14ac:dyDescent="0.25">
      <c r="A15" t="s">
        <v>255</v>
      </c>
      <c r="B15">
        <v>0</v>
      </c>
      <c r="C15">
        <v>1575</v>
      </c>
      <c r="D15">
        <v>400</v>
      </c>
      <c r="E15">
        <v>79</v>
      </c>
      <c r="F15">
        <v>42</v>
      </c>
      <c r="G15" s="6">
        <f>F15/(D15/1000)*60/4</f>
        <v>1575</v>
      </c>
      <c r="H15">
        <v>0</v>
      </c>
      <c r="I15">
        <v>0</v>
      </c>
      <c r="J15">
        <v>0</v>
      </c>
      <c r="K15">
        <v>0</v>
      </c>
    </row>
    <row r="16" spans="1:16" x14ac:dyDescent="0.25">
      <c r="A16" t="s">
        <v>254</v>
      </c>
      <c r="B16">
        <v>0</v>
      </c>
      <c r="C16">
        <v>1575</v>
      </c>
      <c r="D16">
        <v>400</v>
      </c>
      <c r="E16">
        <v>79</v>
      </c>
      <c r="F16">
        <v>42</v>
      </c>
      <c r="G16" s="6">
        <f>F16/(D16/1000)*60/4</f>
        <v>1575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253</v>
      </c>
      <c r="B17">
        <v>0</v>
      </c>
      <c r="C17">
        <v>1612</v>
      </c>
      <c r="D17">
        <v>400</v>
      </c>
      <c r="E17">
        <v>79</v>
      </c>
      <c r="F17">
        <v>43</v>
      </c>
      <c r="G17" s="6">
        <f>F17/(D17/1000)*60/4</f>
        <v>1612.5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252</v>
      </c>
      <c r="B18">
        <v>0</v>
      </c>
      <c r="C18">
        <v>1575</v>
      </c>
      <c r="D18">
        <v>400</v>
      </c>
      <c r="E18">
        <v>79</v>
      </c>
      <c r="F18">
        <v>42</v>
      </c>
      <c r="G18" s="6">
        <f>F18/(D18/1000)*60/4</f>
        <v>1575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251</v>
      </c>
      <c r="B19">
        <v>0</v>
      </c>
      <c r="C19">
        <v>1575</v>
      </c>
      <c r="D19">
        <v>400</v>
      </c>
      <c r="E19">
        <v>79</v>
      </c>
      <c r="F19">
        <v>42</v>
      </c>
      <c r="G19" s="6">
        <f>F19/(D19/1000)*60/4</f>
        <v>1575</v>
      </c>
      <c r="H19">
        <v>0</v>
      </c>
      <c r="I19">
        <v>0</v>
      </c>
      <c r="J19">
        <v>0</v>
      </c>
      <c r="K19">
        <v>0</v>
      </c>
    </row>
    <row r="20" spans="1:11" x14ac:dyDescent="0.25">
      <c r="A20" t="s">
        <v>250</v>
      </c>
      <c r="B20">
        <v>0</v>
      </c>
      <c r="C20">
        <v>1575</v>
      </c>
      <c r="D20">
        <v>400</v>
      </c>
      <c r="E20">
        <v>79</v>
      </c>
      <c r="F20">
        <v>42</v>
      </c>
      <c r="G20" s="6">
        <f>F20/(D20/1000)*60/4</f>
        <v>1575</v>
      </c>
      <c r="H20">
        <v>0</v>
      </c>
      <c r="I20">
        <v>0</v>
      </c>
      <c r="J20">
        <v>0</v>
      </c>
      <c r="K20">
        <v>0</v>
      </c>
    </row>
    <row r="21" spans="1:11" x14ac:dyDescent="0.25">
      <c r="A21" t="s">
        <v>249</v>
      </c>
      <c r="B21">
        <v>0</v>
      </c>
      <c r="C21">
        <v>1575</v>
      </c>
      <c r="D21">
        <v>400</v>
      </c>
      <c r="E21">
        <v>79</v>
      </c>
      <c r="F21">
        <v>42</v>
      </c>
      <c r="G21" s="6">
        <f>F21/(D21/1000)*60/4</f>
        <v>1575</v>
      </c>
      <c r="H21">
        <v>0</v>
      </c>
      <c r="I21">
        <v>0</v>
      </c>
      <c r="J21">
        <v>0</v>
      </c>
      <c r="K21">
        <v>0</v>
      </c>
    </row>
    <row r="22" spans="1:11" x14ac:dyDescent="0.25">
      <c r="A22" t="s">
        <v>248</v>
      </c>
      <c r="B22">
        <v>0</v>
      </c>
      <c r="C22">
        <v>1584</v>
      </c>
      <c r="D22">
        <v>407</v>
      </c>
      <c r="E22">
        <v>79</v>
      </c>
      <c r="F22">
        <v>43</v>
      </c>
      <c r="G22" s="6">
        <f>F22/(D22/1000)*60/4</f>
        <v>1584.7665847665849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247</v>
      </c>
      <c r="B23">
        <v>0</v>
      </c>
      <c r="C23">
        <v>1612</v>
      </c>
      <c r="D23">
        <v>400</v>
      </c>
      <c r="E23">
        <v>79</v>
      </c>
      <c r="F23">
        <v>43</v>
      </c>
      <c r="G23" s="6">
        <f>F23/(D23/1000)*60/4</f>
        <v>1612.5</v>
      </c>
      <c r="H23">
        <v>0</v>
      </c>
      <c r="I23">
        <v>0</v>
      </c>
      <c r="J23">
        <v>0</v>
      </c>
      <c r="K23">
        <v>0</v>
      </c>
    </row>
    <row r="24" spans="1:11" x14ac:dyDescent="0.25">
      <c r="A24" t="s">
        <v>246</v>
      </c>
      <c r="B24">
        <v>0</v>
      </c>
      <c r="C24">
        <v>1575</v>
      </c>
      <c r="D24">
        <v>400</v>
      </c>
      <c r="E24">
        <v>79</v>
      </c>
      <c r="F24">
        <v>42</v>
      </c>
      <c r="G24" s="6">
        <f>F24/(D24/1000)*60/4</f>
        <v>1575</v>
      </c>
      <c r="H24">
        <v>0</v>
      </c>
      <c r="I24">
        <v>0</v>
      </c>
      <c r="J24">
        <v>0</v>
      </c>
      <c r="K24">
        <v>0</v>
      </c>
    </row>
    <row r="25" spans="1:11" x14ac:dyDescent="0.25">
      <c r="A25" t="s">
        <v>245</v>
      </c>
      <c r="B25">
        <v>0</v>
      </c>
      <c r="C25">
        <v>1575</v>
      </c>
      <c r="D25">
        <v>400</v>
      </c>
      <c r="E25">
        <v>79</v>
      </c>
      <c r="F25">
        <v>42</v>
      </c>
      <c r="G25" s="6">
        <f>F25/(D25/1000)*60/4</f>
        <v>1575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244</v>
      </c>
      <c r="B26">
        <v>0</v>
      </c>
      <c r="C26">
        <v>1575</v>
      </c>
      <c r="D26">
        <v>400</v>
      </c>
      <c r="E26">
        <v>79</v>
      </c>
      <c r="F26">
        <v>42</v>
      </c>
      <c r="G26" s="6">
        <f>F26/(D26/1000)*60/4</f>
        <v>1575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243</v>
      </c>
      <c r="B27">
        <v>0</v>
      </c>
      <c r="C27">
        <v>1575</v>
      </c>
      <c r="D27">
        <v>400</v>
      </c>
      <c r="E27">
        <v>79</v>
      </c>
      <c r="F27">
        <v>42</v>
      </c>
      <c r="G27" s="6">
        <f>F27/(D27/1000)*60/4</f>
        <v>1575</v>
      </c>
      <c r="H27">
        <v>0</v>
      </c>
      <c r="I27">
        <v>0</v>
      </c>
      <c r="J27">
        <v>0</v>
      </c>
      <c r="K27">
        <v>0</v>
      </c>
    </row>
    <row r="28" spans="1:11" x14ac:dyDescent="0.25">
      <c r="A28" t="s">
        <v>242</v>
      </c>
      <c r="B28">
        <v>0</v>
      </c>
      <c r="C28">
        <v>1575</v>
      </c>
      <c r="D28">
        <v>400</v>
      </c>
      <c r="E28">
        <v>79</v>
      </c>
      <c r="F28">
        <v>42</v>
      </c>
      <c r="G28" s="6">
        <f>F28/(D28/1000)*60/4</f>
        <v>1575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241</v>
      </c>
      <c r="B29">
        <v>0</v>
      </c>
      <c r="C29">
        <v>1580</v>
      </c>
      <c r="D29">
        <v>408</v>
      </c>
      <c r="E29">
        <v>79</v>
      </c>
      <c r="F29">
        <v>43</v>
      </c>
      <c r="G29" s="6">
        <f>F29/(D29/1000)*60/4</f>
        <v>1580.8823529411766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t="s">
        <v>240</v>
      </c>
      <c r="B30">
        <v>0</v>
      </c>
      <c r="C30">
        <v>1575</v>
      </c>
      <c r="D30">
        <v>400</v>
      </c>
      <c r="E30">
        <v>79</v>
      </c>
      <c r="F30">
        <v>42</v>
      </c>
      <c r="G30" s="6">
        <f>F30/(D30/1000)*60/4</f>
        <v>1575</v>
      </c>
      <c r="H30">
        <v>0</v>
      </c>
      <c r="I30">
        <v>0</v>
      </c>
      <c r="J30">
        <v>0</v>
      </c>
      <c r="K30">
        <v>0</v>
      </c>
    </row>
    <row r="31" spans="1:11" x14ac:dyDescent="0.25">
      <c r="A31" t="s">
        <v>239</v>
      </c>
      <c r="B31">
        <v>0</v>
      </c>
      <c r="C31">
        <v>1575</v>
      </c>
      <c r="D31">
        <v>400</v>
      </c>
      <c r="E31">
        <v>79</v>
      </c>
      <c r="F31">
        <v>42</v>
      </c>
      <c r="G31" s="6">
        <f>F31/(D31/1000)*60/4</f>
        <v>1575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238</v>
      </c>
      <c r="B32">
        <v>0</v>
      </c>
      <c r="C32">
        <v>1575</v>
      </c>
      <c r="D32">
        <v>400</v>
      </c>
      <c r="E32">
        <v>79</v>
      </c>
      <c r="F32">
        <v>42</v>
      </c>
      <c r="G32" s="6">
        <f>F32/(D32/1000)*60/4</f>
        <v>1575</v>
      </c>
      <c r="H32">
        <v>0</v>
      </c>
      <c r="I32">
        <v>0</v>
      </c>
      <c r="J32">
        <v>0</v>
      </c>
      <c r="K32">
        <v>0</v>
      </c>
    </row>
    <row r="33" spans="1:11" x14ac:dyDescent="0.25">
      <c r="A33" t="s">
        <v>237</v>
      </c>
      <c r="B33">
        <v>0</v>
      </c>
      <c r="C33">
        <v>1575</v>
      </c>
      <c r="D33">
        <v>400</v>
      </c>
      <c r="E33">
        <v>79</v>
      </c>
      <c r="F33">
        <v>42</v>
      </c>
      <c r="G33" s="6">
        <f>F33/(D33/1000)*60/4</f>
        <v>1575</v>
      </c>
      <c r="H33">
        <v>0</v>
      </c>
      <c r="I33">
        <v>0</v>
      </c>
      <c r="J33">
        <v>0</v>
      </c>
      <c r="K33">
        <v>0</v>
      </c>
    </row>
    <row r="34" spans="1:11" x14ac:dyDescent="0.25">
      <c r="A34" t="s">
        <v>236</v>
      </c>
      <c r="B34">
        <v>0</v>
      </c>
      <c r="C34">
        <v>1575</v>
      </c>
      <c r="D34">
        <v>400</v>
      </c>
      <c r="E34">
        <v>79</v>
      </c>
      <c r="F34">
        <v>42</v>
      </c>
      <c r="G34" s="6">
        <f>F34/(D34/1000)*60/4</f>
        <v>1575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235</v>
      </c>
      <c r="B35">
        <v>0</v>
      </c>
      <c r="C35">
        <v>1575</v>
      </c>
      <c r="D35">
        <v>400</v>
      </c>
      <c r="E35">
        <v>79</v>
      </c>
      <c r="F35">
        <v>42</v>
      </c>
      <c r="G35" s="6">
        <f>F35/(D35/1000)*60/4</f>
        <v>1575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234</v>
      </c>
      <c r="B36">
        <v>0</v>
      </c>
      <c r="C36">
        <v>1575</v>
      </c>
      <c r="D36">
        <v>400</v>
      </c>
      <c r="E36">
        <v>79</v>
      </c>
      <c r="F36">
        <v>42</v>
      </c>
      <c r="G36" s="6">
        <f>F36/(D36/1000)*60/4</f>
        <v>1575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233</v>
      </c>
      <c r="B37">
        <v>0</v>
      </c>
      <c r="C37">
        <v>1575</v>
      </c>
      <c r="D37">
        <v>400</v>
      </c>
      <c r="E37">
        <v>79</v>
      </c>
      <c r="F37">
        <v>42</v>
      </c>
      <c r="G37" s="6">
        <f>F37/(D37/1000)*60/4</f>
        <v>1575</v>
      </c>
      <c r="H37">
        <v>0</v>
      </c>
      <c r="I37">
        <v>0</v>
      </c>
      <c r="J37">
        <v>0</v>
      </c>
      <c r="K37">
        <v>0</v>
      </c>
    </row>
    <row r="38" spans="1:11" x14ac:dyDescent="0.25">
      <c r="A38" t="s">
        <v>232</v>
      </c>
      <c r="B38">
        <v>0</v>
      </c>
      <c r="C38">
        <v>1575</v>
      </c>
      <c r="D38">
        <v>400</v>
      </c>
      <c r="E38">
        <v>79</v>
      </c>
      <c r="F38">
        <v>42</v>
      </c>
      <c r="G38" s="6">
        <f>F38/(D38/1000)*60/4</f>
        <v>1575</v>
      </c>
      <c r="H38">
        <v>0</v>
      </c>
      <c r="I38">
        <v>0</v>
      </c>
      <c r="J38">
        <v>0</v>
      </c>
      <c r="K38">
        <v>0</v>
      </c>
    </row>
    <row r="39" spans="1:11" x14ac:dyDescent="0.25">
      <c r="A39" t="s">
        <v>231</v>
      </c>
      <c r="B39">
        <v>0</v>
      </c>
      <c r="C39">
        <v>1575</v>
      </c>
      <c r="D39">
        <v>400</v>
      </c>
      <c r="E39">
        <v>79</v>
      </c>
      <c r="F39">
        <v>42</v>
      </c>
      <c r="G39" s="6">
        <f>F39/(D39/1000)*60/4</f>
        <v>1575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230</v>
      </c>
      <c r="B40">
        <v>0</v>
      </c>
      <c r="C40">
        <v>1575</v>
      </c>
      <c r="D40">
        <v>400</v>
      </c>
      <c r="E40">
        <v>79</v>
      </c>
      <c r="F40">
        <v>42</v>
      </c>
      <c r="G40" s="6">
        <f>F40/(D40/1000)*60/4</f>
        <v>1575</v>
      </c>
      <c r="H40">
        <v>0</v>
      </c>
      <c r="I40">
        <v>0</v>
      </c>
      <c r="J40">
        <v>0</v>
      </c>
      <c r="K40">
        <v>0</v>
      </c>
    </row>
    <row r="41" spans="1:11" x14ac:dyDescent="0.25">
      <c r="A41" t="s">
        <v>229</v>
      </c>
      <c r="B41">
        <v>0</v>
      </c>
      <c r="C41">
        <v>1575</v>
      </c>
      <c r="D41">
        <v>400</v>
      </c>
      <c r="E41">
        <v>79</v>
      </c>
      <c r="F41">
        <v>42</v>
      </c>
      <c r="G41" s="6">
        <f>F41/(D41/1000)*60/4</f>
        <v>1575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228</v>
      </c>
      <c r="B42">
        <v>0</v>
      </c>
      <c r="C42">
        <v>1575</v>
      </c>
      <c r="D42">
        <v>400</v>
      </c>
      <c r="E42">
        <v>79</v>
      </c>
      <c r="F42">
        <v>42</v>
      </c>
      <c r="G42" s="6">
        <f>F42/(D42/1000)*60/4</f>
        <v>1575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t="s">
        <v>227</v>
      </c>
      <c r="B43">
        <v>0</v>
      </c>
      <c r="C43">
        <v>1575</v>
      </c>
      <c r="D43">
        <v>400</v>
      </c>
      <c r="E43">
        <v>79</v>
      </c>
      <c r="F43">
        <v>42</v>
      </c>
      <c r="G43" s="6">
        <f>F43/(D43/1000)*60/4</f>
        <v>1575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226</v>
      </c>
      <c r="B44">
        <v>0</v>
      </c>
      <c r="C44">
        <v>1575</v>
      </c>
      <c r="D44">
        <v>400</v>
      </c>
      <c r="E44">
        <v>79</v>
      </c>
      <c r="F44">
        <v>42</v>
      </c>
      <c r="G44" s="6">
        <f>F44/(D44/1000)*60/4</f>
        <v>1575</v>
      </c>
      <c r="H44">
        <v>0</v>
      </c>
      <c r="I44">
        <v>0</v>
      </c>
      <c r="J44">
        <v>0</v>
      </c>
      <c r="K44">
        <v>0</v>
      </c>
    </row>
    <row r="45" spans="1:11" x14ac:dyDescent="0.25">
      <c r="A45" t="s">
        <v>225</v>
      </c>
      <c r="B45">
        <v>0</v>
      </c>
      <c r="C45">
        <v>1575</v>
      </c>
      <c r="D45">
        <v>400</v>
      </c>
      <c r="E45">
        <v>79</v>
      </c>
      <c r="F45">
        <v>42</v>
      </c>
      <c r="G45" s="6">
        <f>F45/(D45/1000)*60/4</f>
        <v>1575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t="s">
        <v>224</v>
      </c>
      <c r="B46">
        <v>0</v>
      </c>
      <c r="C46">
        <v>1575</v>
      </c>
      <c r="D46">
        <v>400</v>
      </c>
      <c r="E46">
        <v>79</v>
      </c>
      <c r="F46">
        <v>42</v>
      </c>
      <c r="G46" s="6">
        <f>F46/(D46/1000)*60/4</f>
        <v>1575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223</v>
      </c>
      <c r="B47">
        <v>0</v>
      </c>
      <c r="C47">
        <v>1575</v>
      </c>
      <c r="D47">
        <v>400</v>
      </c>
      <c r="E47">
        <v>79</v>
      </c>
      <c r="F47">
        <v>42</v>
      </c>
      <c r="G47" s="6">
        <f>F47/(D47/1000)*60/4</f>
        <v>1575</v>
      </c>
      <c r="H47">
        <v>0</v>
      </c>
      <c r="I47">
        <v>0</v>
      </c>
      <c r="J47">
        <v>0</v>
      </c>
      <c r="K47">
        <v>0</v>
      </c>
    </row>
    <row r="48" spans="1:11" x14ac:dyDescent="0.25">
      <c r="A48" t="s">
        <v>222</v>
      </c>
      <c r="B48">
        <v>0</v>
      </c>
      <c r="C48">
        <v>1590</v>
      </c>
      <c r="D48">
        <v>396</v>
      </c>
      <c r="E48">
        <v>79</v>
      </c>
      <c r="F48">
        <v>42</v>
      </c>
      <c r="G48" s="6">
        <f>F48/(D48/1000)*60/4</f>
        <v>1590.909090909091</v>
      </c>
      <c r="H48">
        <v>0</v>
      </c>
      <c r="I48">
        <v>0</v>
      </c>
      <c r="J48">
        <v>0</v>
      </c>
      <c r="K48">
        <v>0</v>
      </c>
    </row>
    <row r="49" spans="1:11" x14ac:dyDescent="0.25">
      <c r="A49" t="s">
        <v>221</v>
      </c>
      <c r="B49">
        <v>0</v>
      </c>
      <c r="C49">
        <v>1575</v>
      </c>
      <c r="D49">
        <v>400</v>
      </c>
      <c r="E49">
        <v>79</v>
      </c>
      <c r="F49">
        <v>42</v>
      </c>
      <c r="G49" s="6">
        <f>F49/(D49/1000)*60/4</f>
        <v>1575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220</v>
      </c>
      <c r="B50">
        <v>0</v>
      </c>
      <c r="C50">
        <v>1575</v>
      </c>
      <c r="D50">
        <v>400</v>
      </c>
      <c r="E50">
        <v>79</v>
      </c>
      <c r="F50">
        <v>42</v>
      </c>
      <c r="G50" s="6">
        <f>F50/(D50/1000)*60/4</f>
        <v>1575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t="s">
        <v>219</v>
      </c>
      <c r="B51">
        <v>0</v>
      </c>
      <c r="C51">
        <v>1575</v>
      </c>
      <c r="D51">
        <v>400</v>
      </c>
      <c r="E51">
        <v>79</v>
      </c>
      <c r="F51">
        <v>42</v>
      </c>
      <c r="G51" s="6">
        <f>F51/(D51/1000)*60/4</f>
        <v>1575</v>
      </c>
      <c r="H51">
        <v>0</v>
      </c>
      <c r="I51">
        <v>0</v>
      </c>
      <c r="J51">
        <v>0</v>
      </c>
      <c r="K51">
        <v>0</v>
      </c>
    </row>
    <row r="52" spans="1:11" x14ac:dyDescent="0.25">
      <c r="A52" t="s">
        <v>218</v>
      </c>
      <c r="B52">
        <v>0</v>
      </c>
      <c r="C52">
        <v>1575</v>
      </c>
      <c r="D52">
        <v>400</v>
      </c>
      <c r="E52">
        <v>79</v>
      </c>
      <c r="F52">
        <v>42</v>
      </c>
      <c r="G52" s="6">
        <f>F52/(D52/1000)*60/4</f>
        <v>1575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t="s">
        <v>217</v>
      </c>
      <c r="B53">
        <v>0</v>
      </c>
      <c r="C53">
        <v>1575</v>
      </c>
      <c r="D53">
        <v>400</v>
      </c>
      <c r="E53">
        <v>79</v>
      </c>
      <c r="F53">
        <v>42</v>
      </c>
      <c r="G53" s="6">
        <f>F53/(D53/1000)*60/4</f>
        <v>1575</v>
      </c>
      <c r="H53">
        <v>0</v>
      </c>
      <c r="I53">
        <v>0</v>
      </c>
      <c r="J53">
        <v>0</v>
      </c>
      <c r="K53">
        <v>0</v>
      </c>
    </row>
    <row r="54" spans="1:11" x14ac:dyDescent="0.25">
      <c r="A54" t="s">
        <v>216</v>
      </c>
      <c r="B54">
        <v>0</v>
      </c>
      <c r="C54">
        <v>1575</v>
      </c>
      <c r="D54">
        <v>400</v>
      </c>
      <c r="E54">
        <v>79</v>
      </c>
      <c r="F54">
        <v>42</v>
      </c>
      <c r="G54" s="6">
        <f>F54/(D54/1000)*60/4</f>
        <v>1575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t="s">
        <v>215</v>
      </c>
      <c r="B55">
        <v>0</v>
      </c>
      <c r="C55">
        <v>1575</v>
      </c>
      <c r="D55">
        <v>400</v>
      </c>
      <c r="E55">
        <v>79</v>
      </c>
      <c r="F55">
        <v>42</v>
      </c>
      <c r="G55" s="6">
        <f>F55/(D55/1000)*60/4</f>
        <v>1575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214</v>
      </c>
      <c r="B56">
        <v>0</v>
      </c>
      <c r="C56">
        <v>1612</v>
      </c>
      <c r="D56">
        <v>400</v>
      </c>
      <c r="E56">
        <v>79</v>
      </c>
      <c r="F56">
        <v>43</v>
      </c>
      <c r="G56" s="6">
        <f>F56/(D56/1000)*60/4</f>
        <v>1612.5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t="s">
        <v>213</v>
      </c>
      <c r="B57">
        <v>0</v>
      </c>
      <c r="C57">
        <v>1575</v>
      </c>
      <c r="D57">
        <v>400</v>
      </c>
      <c r="E57">
        <v>79</v>
      </c>
      <c r="F57">
        <v>42</v>
      </c>
      <c r="G57" s="6">
        <f>F57/(D57/1000)*60/4</f>
        <v>1575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212</v>
      </c>
      <c r="B58">
        <v>0</v>
      </c>
      <c r="C58">
        <v>1575</v>
      </c>
      <c r="D58">
        <v>400</v>
      </c>
      <c r="E58">
        <v>79</v>
      </c>
      <c r="F58">
        <v>42</v>
      </c>
      <c r="G58" s="6">
        <f>F58/(D58/1000)*60/4</f>
        <v>1575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211</v>
      </c>
      <c r="B59">
        <v>0</v>
      </c>
      <c r="C59">
        <v>1575</v>
      </c>
      <c r="D59">
        <v>400</v>
      </c>
      <c r="E59">
        <v>79</v>
      </c>
      <c r="F59">
        <v>42</v>
      </c>
      <c r="G59" s="6">
        <f>F59/(D59/1000)*60/4</f>
        <v>1575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210</v>
      </c>
      <c r="B60">
        <v>0</v>
      </c>
      <c r="C60">
        <v>1575</v>
      </c>
      <c r="D60">
        <v>400</v>
      </c>
      <c r="E60">
        <v>79</v>
      </c>
      <c r="F60">
        <v>42</v>
      </c>
      <c r="G60" s="6">
        <f>F60/(D60/1000)*60/4</f>
        <v>1575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209</v>
      </c>
      <c r="B61">
        <v>0</v>
      </c>
      <c r="C61">
        <v>1575</v>
      </c>
      <c r="D61">
        <v>400</v>
      </c>
      <c r="E61">
        <v>79</v>
      </c>
      <c r="F61">
        <v>42</v>
      </c>
      <c r="G61" s="6">
        <f>F61/(D61/1000)*60/4</f>
        <v>1575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208</v>
      </c>
      <c r="B62">
        <v>0</v>
      </c>
      <c r="C62">
        <v>1612</v>
      </c>
      <c r="D62">
        <v>400</v>
      </c>
      <c r="E62">
        <v>79</v>
      </c>
      <c r="F62">
        <v>43</v>
      </c>
      <c r="G62" s="6">
        <f>F62/(D62/1000)*60/4</f>
        <v>1612.5</v>
      </c>
      <c r="H62">
        <v>0</v>
      </c>
      <c r="I62">
        <v>0</v>
      </c>
      <c r="J62">
        <v>0</v>
      </c>
      <c r="K62">
        <v>0</v>
      </c>
    </row>
    <row r="63" spans="1:11" x14ac:dyDescent="0.25">
      <c r="A63" t="s">
        <v>207</v>
      </c>
      <c r="B63">
        <v>0</v>
      </c>
      <c r="C63">
        <v>1575</v>
      </c>
      <c r="D63">
        <v>400</v>
      </c>
      <c r="E63">
        <v>79</v>
      </c>
      <c r="F63">
        <v>42</v>
      </c>
      <c r="G63" s="6">
        <f>F63/(D63/1000)*60/4</f>
        <v>1575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206</v>
      </c>
      <c r="B64">
        <v>0</v>
      </c>
      <c r="C64">
        <v>1575</v>
      </c>
      <c r="D64">
        <v>400</v>
      </c>
      <c r="E64">
        <v>79</v>
      </c>
      <c r="F64">
        <v>42</v>
      </c>
      <c r="G64" s="6">
        <f>F64/(D64/1000)*60/4</f>
        <v>1575</v>
      </c>
      <c r="H64">
        <v>0</v>
      </c>
      <c r="I64">
        <v>0</v>
      </c>
      <c r="J64">
        <v>0</v>
      </c>
      <c r="K64">
        <v>0</v>
      </c>
    </row>
    <row r="65" spans="1:11" x14ac:dyDescent="0.25">
      <c r="A65" t="s">
        <v>205</v>
      </c>
      <c r="B65">
        <v>0</v>
      </c>
      <c r="C65">
        <v>1580</v>
      </c>
      <c r="D65">
        <v>408</v>
      </c>
      <c r="E65">
        <v>79</v>
      </c>
      <c r="F65">
        <v>43</v>
      </c>
      <c r="G65" s="6">
        <f>F65/(D65/1000)*60/4</f>
        <v>1580.8823529411766</v>
      </c>
      <c r="H65">
        <v>0</v>
      </c>
      <c r="I65">
        <v>0</v>
      </c>
      <c r="J65">
        <v>0</v>
      </c>
      <c r="K65">
        <v>0</v>
      </c>
    </row>
    <row r="66" spans="1:11" x14ac:dyDescent="0.25">
      <c r="A66" t="s">
        <v>204</v>
      </c>
      <c r="B66">
        <v>0</v>
      </c>
      <c r="C66">
        <v>1575</v>
      </c>
      <c r="D66">
        <v>400</v>
      </c>
      <c r="E66">
        <v>79</v>
      </c>
      <c r="F66">
        <v>42</v>
      </c>
      <c r="G66" s="6">
        <f>F66/(D66/1000)*60/4</f>
        <v>1575</v>
      </c>
      <c r="H66">
        <v>0</v>
      </c>
      <c r="I66">
        <v>0</v>
      </c>
      <c r="J66">
        <v>0</v>
      </c>
      <c r="K66">
        <v>0</v>
      </c>
    </row>
    <row r="67" spans="1:11" x14ac:dyDescent="0.25">
      <c r="A67" t="s">
        <v>203</v>
      </c>
      <c r="B67">
        <v>0</v>
      </c>
      <c r="C67">
        <v>1575</v>
      </c>
      <c r="D67">
        <v>400</v>
      </c>
      <c r="E67">
        <v>79</v>
      </c>
      <c r="F67">
        <v>42</v>
      </c>
      <c r="G67" s="6">
        <f>F67/(D67/1000)*60/4</f>
        <v>1575</v>
      </c>
      <c r="H67">
        <v>0</v>
      </c>
      <c r="I67">
        <v>0</v>
      </c>
      <c r="J67">
        <v>0</v>
      </c>
      <c r="K67">
        <v>0</v>
      </c>
    </row>
    <row r="68" spans="1:11" x14ac:dyDescent="0.25">
      <c r="A68" t="s">
        <v>202</v>
      </c>
      <c r="B68">
        <v>0</v>
      </c>
      <c r="C68">
        <v>1575</v>
      </c>
      <c r="D68">
        <v>400</v>
      </c>
      <c r="E68">
        <v>79</v>
      </c>
      <c r="F68">
        <v>42</v>
      </c>
      <c r="G68" s="6">
        <f>F68/(D68/1000)*60/4</f>
        <v>1575</v>
      </c>
      <c r="H68">
        <v>0</v>
      </c>
      <c r="I68">
        <v>0</v>
      </c>
      <c r="J68">
        <v>0</v>
      </c>
      <c r="K68">
        <v>0</v>
      </c>
    </row>
    <row r="69" spans="1:11" x14ac:dyDescent="0.25">
      <c r="A69" t="s">
        <v>201</v>
      </c>
      <c r="B69">
        <v>0</v>
      </c>
      <c r="C69">
        <v>1575</v>
      </c>
      <c r="D69">
        <v>400</v>
      </c>
      <c r="E69">
        <v>79</v>
      </c>
      <c r="F69">
        <v>42</v>
      </c>
      <c r="G69" s="6">
        <f>F69/(D69/1000)*60/4</f>
        <v>1575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t="s">
        <v>200</v>
      </c>
      <c r="B70">
        <v>0</v>
      </c>
      <c r="C70">
        <v>1578</v>
      </c>
      <c r="D70">
        <v>399</v>
      </c>
      <c r="E70">
        <v>79</v>
      </c>
      <c r="F70">
        <v>42</v>
      </c>
      <c r="G70" s="6">
        <f>F70/(D70/1000)*60/4</f>
        <v>1578.9473684210525</v>
      </c>
      <c r="H70">
        <v>0</v>
      </c>
      <c r="I70">
        <v>0</v>
      </c>
      <c r="J70">
        <v>0</v>
      </c>
      <c r="K70">
        <v>0</v>
      </c>
    </row>
    <row r="71" spans="1:11" x14ac:dyDescent="0.25">
      <c r="A71" t="s">
        <v>199</v>
      </c>
      <c r="B71">
        <v>0</v>
      </c>
      <c r="C71">
        <v>1592</v>
      </c>
      <c r="D71">
        <v>405</v>
      </c>
      <c r="E71">
        <v>79</v>
      </c>
      <c r="F71">
        <v>43</v>
      </c>
      <c r="G71" s="6">
        <f>F71/(D71/1000)*60/4</f>
        <v>1592.5925925925926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t="s">
        <v>198</v>
      </c>
      <c r="B72">
        <v>0</v>
      </c>
      <c r="C72">
        <v>1612</v>
      </c>
      <c r="D72">
        <v>400</v>
      </c>
      <c r="E72">
        <v>79</v>
      </c>
      <c r="F72">
        <v>43</v>
      </c>
      <c r="G72" s="6">
        <f>F72/(D72/1000)*60/4</f>
        <v>1612.5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t="s">
        <v>197</v>
      </c>
      <c r="B73">
        <v>0</v>
      </c>
      <c r="C73">
        <v>1575</v>
      </c>
      <c r="D73">
        <v>400</v>
      </c>
      <c r="E73">
        <v>79</v>
      </c>
      <c r="F73">
        <v>42</v>
      </c>
      <c r="G73" s="6">
        <f>F73/(D73/1000)*60/4</f>
        <v>1575</v>
      </c>
      <c r="H73">
        <v>0</v>
      </c>
      <c r="I73">
        <v>0</v>
      </c>
      <c r="J73">
        <v>0</v>
      </c>
      <c r="K73">
        <v>0</v>
      </c>
    </row>
    <row r="74" spans="1:11" x14ac:dyDescent="0.25">
      <c r="A74" t="s">
        <v>196</v>
      </c>
      <c r="B74">
        <v>0</v>
      </c>
      <c r="C74">
        <v>1575</v>
      </c>
      <c r="D74">
        <v>400</v>
      </c>
      <c r="E74">
        <v>79</v>
      </c>
      <c r="F74">
        <v>42</v>
      </c>
      <c r="G74" s="6">
        <f>F74/(D74/1000)*60/4</f>
        <v>1575</v>
      </c>
      <c r="H74">
        <v>0</v>
      </c>
      <c r="I74">
        <v>0</v>
      </c>
      <c r="J74">
        <v>0</v>
      </c>
      <c r="K74">
        <v>0</v>
      </c>
    </row>
    <row r="75" spans="1:11" x14ac:dyDescent="0.25">
      <c r="A75" t="s">
        <v>195</v>
      </c>
      <c r="B75">
        <v>0</v>
      </c>
      <c r="C75">
        <v>1575</v>
      </c>
      <c r="D75">
        <v>400</v>
      </c>
      <c r="E75">
        <v>79</v>
      </c>
      <c r="F75">
        <v>42</v>
      </c>
      <c r="G75" s="6">
        <f>F75/(D75/1000)*60/4</f>
        <v>1575</v>
      </c>
      <c r="H75">
        <v>0</v>
      </c>
      <c r="I75">
        <v>0</v>
      </c>
      <c r="J75">
        <v>0</v>
      </c>
      <c r="K75">
        <v>0</v>
      </c>
    </row>
    <row r="76" spans="1:11" x14ac:dyDescent="0.25">
      <c r="A76" t="s">
        <v>194</v>
      </c>
      <c r="B76">
        <v>0</v>
      </c>
      <c r="C76">
        <v>1575</v>
      </c>
      <c r="D76">
        <v>400</v>
      </c>
      <c r="E76">
        <v>79</v>
      </c>
      <c r="F76">
        <v>42</v>
      </c>
      <c r="G76" s="6">
        <f>F76/(D76/1000)*60/4</f>
        <v>1575</v>
      </c>
      <c r="H76">
        <v>0</v>
      </c>
      <c r="I76">
        <v>0</v>
      </c>
      <c r="J76">
        <v>0</v>
      </c>
      <c r="K76">
        <v>0</v>
      </c>
    </row>
    <row r="77" spans="1:11" x14ac:dyDescent="0.25">
      <c r="A77" t="s">
        <v>193</v>
      </c>
      <c r="B77">
        <v>0</v>
      </c>
      <c r="C77">
        <v>1575</v>
      </c>
      <c r="D77">
        <v>400</v>
      </c>
      <c r="E77">
        <v>79</v>
      </c>
      <c r="F77">
        <v>42</v>
      </c>
      <c r="G77" s="6">
        <f>F77/(D77/1000)*60/4</f>
        <v>1575</v>
      </c>
      <c r="H77">
        <v>0</v>
      </c>
      <c r="I77">
        <v>0</v>
      </c>
      <c r="J77">
        <v>0</v>
      </c>
      <c r="K77">
        <v>0</v>
      </c>
    </row>
    <row r="78" spans="1:11" x14ac:dyDescent="0.25">
      <c r="A78" t="s">
        <v>192</v>
      </c>
      <c r="B78">
        <v>0</v>
      </c>
      <c r="C78">
        <v>1575</v>
      </c>
      <c r="D78">
        <v>400</v>
      </c>
      <c r="E78">
        <v>79</v>
      </c>
      <c r="F78">
        <v>42</v>
      </c>
      <c r="G78" s="6">
        <f>F78/(D78/1000)*60/4</f>
        <v>1575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t="s">
        <v>191</v>
      </c>
      <c r="B79">
        <v>0</v>
      </c>
      <c r="C79">
        <v>1567</v>
      </c>
      <c r="D79">
        <v>402</v>
      </c>
      <c r="E79">
        <v>79</v>
      </c>
      <c r="F79">
        <v>42</v>
      </c>
      <c r="G79" s="6">
        <f>F79/(D79/1000)*60/4</f>
        <v>1567.1641791044776</v>
      </c>
      <c r="H79">
        <v>0</v>
      </c>
      <c r="I79">
        <v>0</v>
      </c>
      <c r="J79">
        <v>0</v>
      </c>
      <c r="K79">
        <v>0</v>
      </c>
    </row>
    <row r="80" spans="1:11" x14ac:dyDescent="0.25">
      <c r="A80" t="s">
        <v>190</v>
      </c>
      <c r="B80">
        <v>0</v>
      </c>
      <c r="C80">
        <v>1575</v>
      </c>
      <c r="D80">
        <v>400</v>
      </c>
      <c r="E80">
        <v>79</v>
      </c>
      <c r="F80">
        <v>42</v>
      </c>
      <c r="G80" s="6">
        <f>F80/(D80/1000)*60/4</f>
        <v>1575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t="s">
        <v>189</v>
      </c>
      <c r="B81">
        <v>0</v>
      </c>
      <c r="C81">
        <v>1575</v>
      </c>
      <c r="D81">
        <v>400</v>
      </c>
      <c r="E81">
        <v>79</v>
      </c>
      <c r="F81">
        <v>42</v>
      </c>
      <c r="G81" s="6">
        <f>F81/(D81/1000)*60/4</f>
        <v>1575</v>
      </c>
      <c r="H81">
        <v>0</v>
      </c>
      <c r="I81">
        <v>0</v>
      </c>
      <c r="J81">
        <v>0</v>
      </c>
      <c r="K81">
        <v>0</v>
      </c>
    </row>
    <row r="82" spans="1:11" x14ac:dyDescent="0.25">
      <c r="A82" t="s">
        <v>188</v>
      </c>
      <c r="B82">
        <v>0</v>
      </c>
      <c r="C82">
        <v>1578</v>
      </c>
      <c r="D82">
        <v>399</v>
      </c>
      <c r="E82">
        <v>79</v>
      </c>
      <c r="F82">
        <v>42</v>
      </c>
      <c r="G82" s="6">
        <f>F82/(D82/1000)*60/4</f>
        <v>1578.9473684210525</v>
      </c>
      <c r="H82">
        <v>0</v>
      </c>
      <c r="I82">
        <v>0</v>
      </c>
      <c r="J82">
        <v>0</v>
      </c>
      <c r="K82">
        <v>0</v>
      </c>
    </row>
    <row r="83" spans="1:11" x14ac:dyDescent="0.25">
      <c r="A83" t="s">
        <v>187</v>
      </c>
      <c r="B83">
        <v>0</v>
      </c>
      <c r="C83">
        <v>1575</v>
      </c>
      <c r="D83">
        <v>400</v>
      </c>
      <c r="E83">
        <v>79</v>
      </c>
      <c r="F83">
        <v>42</v>
      </c>
      <c r="G83" s="6">
        <f>F83/(D83/1000)*60/4</f>
        <v>1575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 t="s">
        <v>186</v>
      </c>
      <c r="B84">
        <v>0</v>
      </c>
      <c r="C84">
        <v>1575</v>
      </c>
      <c r="D84">
        <v>400</v>
      </c>
      <c r="E84">
        <v>79</v>
      </c>
      <c r="F84">
        <v>42</v>
      </c>
      <c r="G84" s="6">
        <f>F84/(D84/1000)*60/4</f>
        <v>1575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 t="s">
        <v>185</v>
      </c>
      <c r="B85">
        <v>0</v>
      </c>
      <c r="C85">
        <v>1575</v>
      </c>
      <c r="D85">
        <v>400</v>
      </c>
      <c r="E85">
        <v>79</v>
      </c>
      <c r="F85">
        <v>42</v>
      </c>
      <c r="G85" s="6">
        <f>F85/(D85/1000)*60/4</f>
        <v>1575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 t="s">
        <v>184</v>
      </c>
      <c r="B86">
        <v>0</v>
      </c>
      <c r="C86">
        <v>1575</v>
      </c>
      <c r="D86">
        <v>400</v>
      </c>
      <c r="E86">
        <v>79</v>
      </c>
      <c r="F86">
        <v>42</v>
      </c>
      <c r="G86" s="6">
        <f>F86/(D86/1000)*60/4</f>
        <v>1575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 t="s">
        <v>183</v>
      </c>
      <c r="B87">
        <v>0</v>
      </c>
      <c r="C87">
        <v>1575</v>
      </c>
      <c r="D87">
        <v>400</v>
      </c>
      <c r="E87">
        <v>79</v>
      </c>
      <c r="F87">
        <v>42</v>
      </c>
      <c r="G87" s="6">
        <f>F87/(D87/1000)*60/4</f>
        <v>1575</v>
      </c>
      <c r="H87">
        <v>0</v>
      </c>
      <c r="I87">
        <v>0</v>
      </c>
      <c r="J87">
        <v>0</v>
      </c>
      <c r="K87">
        <v>0</v>
      </c>
    </row>
    <row r="88" spans="1:11" x14ac:dyDescent="0.25">
      <c r="A88" t="s">
        <v>182</v>
      </c>
      <c r="B88">
        <v>0</v>
      </c>
      <c r="C88">
        <v>1575</v>
      </c>
      <c r="D88">
        <v>400</v>
      </c>
      <c r="E88">
        <v>79</v>
      </c>
      <c r="F88">
        <v>42</v>
      </c>
      <c r="G88" s="6">
        <f>F88/(D88/1000)*60/4</f>
        <v>1575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 t="s">
        <v>181</v>
      </c>
      <c r="B89">
        <v>0</v>
      </c>
      <c r="C89">
        <v>1575</v>
      </c>
      <c r="D89">
        <v>400</v>
      </c>
      <c r="E89">
        <v>79</v>
      </c>
      <c r="F89">
        <v>42</v>
      </c>
      <c r="G89" s="6">
        <f>F89/(D89/1000)*60/4</f>
        <v>1575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 t="s">
        <v>180</v>
      </c>
      <c r="B90">
        <v>0</v>
      </c>
      <c r="C90">
        <v>1575</v>
      </c>
      <c r="D90">
        <v>400</v>
      </c>
      <c r="E90">
        <v>79</v>
      </c>
      <c r="F90">
        <v>42</v>
      </c>
      <c r="G90" s="6">
        <f>F90/(D90/1000)*60/4</f>
        <v>1575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 t="s">
        <v>179</v>
      </c>
      <c r="B91">
        <v>0</v>
      </c>
      <c r="C91">
        <v>1575</v>
      </c>
      <c r="D91">
        <v>400</v>
      </c>
      <c r="E91">
        <v>79</v>
      </c>
      <c r="F91">
        <v>42</v>
      </c>
      <c r="G91" s="6">
        <f>F91/(D91/1000)*60/4</f>
        <v>1575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 t="s">
        <v>178</v>
      </c>
      <c r="B92">
        <v>0</v>
      </c>
      <c r="C92">
        <v>1594</v>
      </c>
      <c r="D92">
        <v>395</v>
      </c>
      <c r="E92">
        <v>79</v>
      </c>
      <c r="F92">
        <v>42</v>
      </c>
      <c r="G92" s="6">
        <f>F92/(D92/1000)*60/4</f>
        <v>1594.9367088607594</v>
      </c>
      <c r="H92">
        <v>0</v>
      </c>
      <c r="I92">
        <v>0</v>
      </c>
      <c r="J92">
        <v>0</v>
      </c>
      <c r="K92">
        <v>0</v>
      </c>
    </row>
    <row r="93" spans="1:11" x14ac:dyDescent="0.25">
      <c r="A93" t="s">
        <v>177</v>
      </c>
      <c r="B93">
        <v>0</v>
      </c>
      <c r="C93">
        <v>1537</v>
      </c>
      <c r="D93">
        <v>400</v>
      </c>
      <c r="E93">
        <v>79</v>
      </c>
      <c r="F93">
        <v>41</v>
      </c>
      <c r="G93" s="6">
        <f>F93/(D93/1000)*60/4</f>
        <v>1537.5</v>
      </c>
      <c r="H93">
        <v>0</v>
      </c>
      <c r="I93">
        <v>0</v>
      </c>
      <c r="J93">
        <v>0</v>
      </c>
      <c r="K93">
        <v>0</v>
      </c>
    </row>
    <row r="94" spans="1:11" x14ac:dyDescent="0.25">
      <c r="A94" t="s">
        <v>176</v>
      </c>
      <c r="B94">
        <v>0</v>
      </c>
      <c r="C94">
        <v>1575</v>
      </c>
      <c r="D94">
        <v>400</v>
      </c>
      <c r="E94">
        <v>79</v>
      </c>
      <c r="F94">
        <v>42</v>
      </c>
      <c r="G94" s="6">
        <f>F94/(D94/1000)*60/4</f>
        <v>1575</v>
      </c>
      <c r="H94">
        <v>0</v>
      </c>
      <c r="I94">
        <v>0</v>
      </c>
      <c r="J94">
        <v>0</v>
      </c>
      <c r="K94">
        <v>0</v>
      </c>
    </row>
    <row r="95" spans="1:11" x14ac:dyDescent="0.25">
      <c r="A95" t="s">
        <v>175</v>
      </c>
      <c r="B95">
        <v>0</v>
      </c>
      <c r="C95">
        <v>1575</v>
      </c>
      <c r="D95">
        <v>400</v>
      </c>
      <c r="E95">
        <v>79</v>
      </c>
      <c r="F95">
        <v>42</v>
      </c>
      <c r="G95" s="6">
        <f>F95/(D95/1000)*60/4</f>
        <v>1575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 t="s">
        <v>174</v>
      </c>
      <c r="B96">
        <v>0</v>
      </c>
      <c r="C96">
        <v>1575</v>
      </c>
      <c r="D96">
        <v>400</v>
      </c>
      <c r="E96">
        <v>79</v>
      </c>
      <c r="F96">
        <v>42</v>
      </c>
      <c r="G96" s="6">
        <f>F96/(D96/1000)*60/4</f>
        <v>1575</v>
      </c>
      <c r="H96">
        <v>0</v>
      </c>
      <c r="I96">
        <v>0</v>
      </c>
      <c r="J96">
        <v>0</v>
      </c>
      <c r="K96">
        <v>0</v>
      </c>
    </row>
    <row r="97" spans="1:11" x14ac:dyDescent="0.25">
      <c r="A97" t="s">
        <v>173</v>
      </c>
      <c r="B97">
        <v>0</v>
      </c>
      <c r="C97">
        <v>1575</v>
      </c>
      <c r="D97">
        <v>400</v>
      </c>
      <c r="E97">
        <v>79</v>
      </c>
      <c r="F97">
        <v>42</v>
      </c>
      <c r="G97" s="6">
        <f>F97/(D97/1000)*60/4</f>
        <v>1575</v>
      </c>
      <c r="H97">
        <v>0</v>
      </c>
      <c r="I97">
        <v>0</v>
      </c>
      <c r="J97">
        <v>0</v>
      </c>
      <c r="K97">
        <v>0</v>
      </c>
    </row>
    <row r="98" spans="1:11" x14ac:dyDescent="0.25">
      <c r="A98" t="s">
        <v>172</v>
      </c>
      <c r="B98">
        <v>0</v>
      </c>
      <c r="C98">
        <v>1575</v>
      </c>
      <c r="D98">
        <v>400</v>
      </c>
      <c r="E98">
        <v>79</v>
      </c>
      <c r="F98">
        <v>42</v>
      </c>
      <c r="G98" s="6">
        <f>F98/(D98/1000)*60/4</f>
        <v>1575</v>
      </c>
      <c r="H98">
        <v>0</v>
      </c>
      <c r="I98">
        <v>0</v>
      </c>
      <c r="J98">
        <v>0</v>
      </c>
      <c r="K98">
        <v>0</v>
      </c>
    </row>
    <row r="99" spans="1:11" x14ac:dyDescent="0.25">
      <c r="A99" t="s">
        <v>171</v>
      </c>
      <c r="B99">
        <v>0</v>
      </c>
      <c r="C99">
        <v>1575</v>
      </c>
      <c r="D99">
        <v>400</v>
      </c>
      <c r="E99">
        <v>79</v>
      </c>
      <c r="F99">
        <v>42</v>
      </c>
      <c r="G99" s="6">
        <f>F99/(D99/1000)*60/4</f>
        <v>1575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t="s">
        <v>170</v>
      </c>
      <c r="B100">
        <v>0</v>
      </c>
      <c r="C100">
        <v>1571</v>
      </c>
      <c r="D100">
        <v>401</v>
      </c>
      <c r="E100">
        <v>79</v>
      </c>
      <c r="F100">
        <v>42</v>
      </c>
      <c r="G100" s="6">
        <f>F100/(D100/1000)*60/4</f>
        <v>1571.0723192019948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 t="s">
        <v>169</v>
      </c>
      <c r="B101">
        <v>0</v>
      </c>
      <c r="C101">
        <v>1575</v>
      </c>
      <c r="D101">
        <v>400</v>
      </c>
      <c r="E101">
        <v>79</v>
      </c>
      <c r="F101">
        <v>42</v>
      </c>
      <c r="G101" s="6">
        <f>F101/(D101/1000)*60/4</f>
        <v>1575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 t="s">
        <v>168</v>
      </c>
      <c r="B102">
        <v>0</v>
      </c>
      <c r="C102">
        <v>1575</v>
      </c>
      <c r="D102">
        <v>400</v>
      </c>
      <c r="E102">
        <v>79</v>
      </c>
      <c r="F102">
        <v>42</v>
      </c>
      <c r="G102" s="6">
        <f>F102/(D102/1000)*60/4</f>
        <v>1575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 t="s">
        <v>167</v>
      </c>
      <c r="B103">
        <v>0</v>
      </c>
      <c r="C103">
        <v>1575</v>
      </c>
      <c r="D103">
        <v>400</v>
      </c>
      <c r="E103">
        <v>79</v>
      </c>
      <c r="F103">
        <v>42</v>
      </c>
      <c r="G103" s="6">
        <f>F103/(D103/1000)*60/4</f>
        <v>1575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t="s">
        <v>166</v>
      </c>
      <c r="B104">
        <v>0</v>
      </c>
      <c r="C104">
        <v>1575</v>
      </c>
      <c r="D104">
        <v>400</v>
      </c>
      <c r="E104">
        <v>79</v>
      </c>
      <c r="F104">
        <v>42</v>
      </c>
      <c r="G104" s="6">
        <f>F104/(D104/1000)*60/4</f>
        <v>1575</v>
      </c>
      <c r="H104">
        <v>0</v>
      </c>
      <c r="I104">
        <v>0</v>
      </c>
      <c r="J104">
        <v>0</v>
      </c>
      <c r="K104">
        <v>0</v>
      </c>
    </row>
    <row r="105" spans="1:11" x14ac:dyDescent="0.25">
      <c r="A105" t="s">
        <v>165</v>
      </c>
      <c r="B105">
        <v>0</v>
      </c>
      <c r="C105">
        <v>1575</v>
      </c>
      <c r="D105">
        <v>400</v>
      </c>
      <c r="E105">
        <v>79</v>
      </c>
      <c r="F105">
        <v>42</v>
      </c>
      <c r="G105" s="6">
        <f>F105/(D105/1000)*60/4</f>
        <v>1575</v>
      </c>
      <c r="H105">
        <v>0</v>
      </c>
      <c r="I105">
        <v>0</v>
      </c>
      <c r="J105">
        <v>0</v>
      </c>
      <c r="K105">
        <v>0</v>
      </c>
    </row>
    <row r="106" spans="1:11" x14ac:dyDescent="0.25">
      <c r="A106" t="s">
        <v>164</v>
      </c>
      <c r="B106">
        <v>0</v>
      </c>
      <c r="C106">
        <v>1575</v>
      </c>
      <c r="D106">
        <v>400</v>
      </c>
      <c r="E106">
        <v>79</v>
      </c>
      <c r="F106">
        <v>42</v>
      </c>
      <c r="G106" s="6">
        <f>F106/(D106/1000)*60/4</f>
        <v>1575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 t="s">
        <v>163</v>
      </c>
      <c r="B107">
        <v>0</v>
      </c>
      <c r="C107">
        <v>1575</v>
      </c>
      <c r="D107">
        <v>400</v>
      </c>
      <c r="E107">
        <v>79</v>
      </c>
      <c r="F107">
        <v>42</v>
      </c>
      <c r="G107" s="6">
        <f>F107/(D107/1000)*60/4</f>
        <v>1575</v>
      </c>
      <c r="H107">
        <v>0</v>
      </c>
      <c r="I107">
        <v>0</v>
      </c>
      <c r="J107">
        <v>0</v>
      </c>
      <c r="K107">
        <v>0</v>
      </c>
    </row>
    <row r="108" spans="1:11" x14ac:dyDescent="0.25">
      <c r="A108" t="s">
        <v>162</v>
      </c>
      <c r="B108">
        <v>0</v>
      </c>
      <c r="C108">
        <v>1575</v>
      </c>
      <c r="D108">
        <v>400</v>
      </c>
      <c r="E108">
        <v>79</v>
      </c>
      <c r="F108">
        <v>42</v>
      </c>
      <c r="G108" s="6">
        <f>F108/(D108/1000)*60/4</f>
        <v>1575</v>
      </c>
      <c r="H108">
        <v>0</v>
      </c>
      <c r="I108">
        <v>0</v>
      </c>
      <c r="J108">
        <v>0</v>
      </c>
      <c r="K108">
        <v>0</v>
      </c>
    </row>
    <row r="109" spans="1:11" x14ac:dyDescent="0.25">
      <c r="A109" t="s">
        <v>161</v>
      </c>
      <c r="B109">
        <v>0</v>
      </c>
      <c r="C109">
        <v>1575</v>
      </c>
      <c r="D109">
        <v>400</v>
      </c>
      <c r="E109">
        <v>79</v>
      </c>
      <c r="F109">
        <v>42</v>
      </c>
      <c r="G109" s="6">
        <f>F109/(D109/1000)*60/4</f>
        <v>1575</v>
      </c>
      <c r="H109">
        <v>0</v>
      </c>
      <c r="I109">
        <v>0</v>
      </c>
      <c r="J109">
        <v>0</v>
      </c>
      <c r="K109">
        <v>0</v>
      </c>
    </row>
    <row r="110" spans="1:11" x14ac:dyDescent="0.25">
      <c r="A110" t="s">
        <v>160</v>
      </c>
      <c r="B110">
        <v>0</v>
      </c>
      <c r="C110">
        <v>1575</v>
      </c>
      <c r="D110">
        <v>400</v>
      </c>
      <c r="E110">
        <v>79</v>
      </c>
      <c r="F110">
        <v>42</v>
      </c>
      <c r="G110" s="6">
        <f>F110/(D110/1000)*60/4</f>
        <v>1575</v>
      </c>
      <c r="H110">
        <v>0</v>
      </c>
      <c r="I110">
        <v>0</v>
      </c>
      <c r="J110">
        <v>0</v>
      </c>
      <c r="K110">
        <v>0</v>
      </c>
    </row>
    <row r="111" spans="1:11" x14ac:dyDescent="0.25">
      <c r="A111" t="s">
        <v>159</v>
      </c>
      <c r="B111">
        <v>0</v>
      </c>
      <c r="C111">
        <v>1575</v>
      </c>
      <c r="D111">
        <v>400</v>
      </c>
      <c r="E111">
        <v>79</v>
      </c>
      <c r="F111">
        <v>42</v>
      </c>
      <c r="G111" s="6">
        <f>F111/(D111/1000)*60/4</f>
        <v>1575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 t="s">
        <v>158</v>
      </c>
      <c r="B112">
        <v>0</v>
      </c>
      <c r="C112">
        <v>1560</v>
      </c>
      <c r="D112">
        <v>394</v>
      </c>
      <c r="E112">
        <v>79</v>
      </c>
      <c r="F112">
        <v>41</v>
      </c>
      <c r="G112" s="6">
        <f>F112/(D112/1000)*60/4</f>
        <v>1560.9137055837564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 t="s">
        <v>157</v>
      </c>
      <c r="B113">
        <v>0</v>
      </c>
      <c r="C113">
        <v>1560</v>
      </c>
      <c r="D113">
        <v>394</v>
      </c>
      <c r="E113">
        <v>79</v>
      </c>
      <c r="F113">
        <v>41</v>
      </c>
      <c r="G113" s="6">
        <f>F113/(D113/1000)*60/4</f>
        <v>1560.9137055837564</v>
      </c>
      <c r="H113">
        <v>0</v>
      </c>
      <c r="I113">
        <v>0</v>
      </c>
      <c r="J113">
        <v>0</v>
      </c>
      <c r="K113">
        <v>0</v>
      </c>
    </row>
    <row r="114" spans="1:11" x14ac:dyDescent="0.25">
      <c r="A114" t="s">
        <v>156</v>
      </c>
      <c r="B114">
        <v>0</v>
      </c>
      <c r="C114">
        <v>1575</v>
      </c>
      <c r="D114">
        <v>400</v>
      </c>
      <c r="E114">
        <v>79</v>
      </c>
      <c r="F114">
        <v>42</v>
      </c>
      <c r="G114" s="6">
        <f>F114/(D114/1000)*60/4</f>
        <v>1575</v>
      </c>
      <c r="H114">
        <v>0</v>
      </c>
      <c r="I114">
        <v>0</v>
      </c>
      <c r="J114">
        <v>0</v>
      </c>
      <c r="K114">
        <v>0</v>
      </c>
    </row>
    <row r="115" spans="1:11" x14ac:dyDescent="0.25">
      <c r="A115" t="s">
        <v>155</v>
      </c>
      <c r="B115">
        <v>0</v>
      </c>
      <c r="C115">
        <v>1575</v>
      </c>
      <c r="D115">
        <v>400</v>
      </c>
      <c r="E115">
        <v>79</v>
      </c>
      <c r="F115">
        <v>42</v>
      </c>
      <c r="G115" s="6">
        <f>F115/(D115/1000)*60/4</f>
        <v>1575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 t="s">
        <v>154</v>
      </c>
      <c r="B116">
        <v>0</v>
      </c>
      <c r="C116">
        <v>1575</v>
      </c>
      <c r="D116">
        <v>400</v>
      </c>
      <c r="E116">
        <v>79</v>
      </c>
      <c r="F116">
        <v>42</v>
      </c>
      <c r="G116" s="6">
        <f>F116/(D116/1000)*60/4</f>
        <v>1575</v>
      </c>
      <c r="H116">
        <v>0</v>
      </c>
      <c r="I116">
        <v>0</v>
      </c>
      <c r="J116">
        <v>0</v>
      </c>
      <c r="K116">
        <v>0</v>
      </c>
    </row>
    <row r="117" spans="1:11" x14ac:dyDescent="0.25">
      <c r="A117" t="s">
        <v>153</v>
      </c>
      <c r="B117">
        <v>0</v>
      </c>
      <c r="C117">
        <v>1575</v>
      </c>
      <c r="D117">
        <v>400</v>
      </c>
      <c r="E117">
        <v>79</v>
      </c>
      <c r="F117">
        <v>42</v>
      </c>
      <c r="G117" s="6">
        <f>F117/(D117/1000)*60/4</f>
        <v>1575</v>
      </c>
      <c r="H117">
        <v>0</v>
      </c>
      <c r="I117">
        <v>0</v>
      </c>
      <c r="J117">
        <v>0</v>
      </c>
      <c r="K117">
        <v>0</v>
      </c>
    </row>
    <row r="118" spans="1:11" x14ac:dyDescent="0.25">
      <c r="A118" t="s">
        <v>152</v>
      </c>
      <c r="B118">
        <v>0</v>
      </c>
      <c r="C118">
        <v>1575</v>
      </c>
      <c r="D118">
        <v>400</v>
      </c>
      <c r="E118">
        <v>79</v>
      </c>
      <c r="F118">
        <v>42</v>
      </c>
      <c r="G118" s="6">
        <f>F118/(D118/1000)*60/4</f>
        <v>1575</v>
      </c>
      <c r="H118">
        <v>0</v>
      </c>
      <c r="I118">
        <v>0</v>
      </c>
      <c r="J118">
        <v>0</v>
      </c>
      <c r="K118">
        <v>0</v>
      </c>
    </row>
    <row r="119" spans="1:11" x14ac:dyDescent="0.25">
      <c r="A119" t="s">
        <v>151</v>
      </c>
      <c r="B119">
        <v>0</v>
      </c>
      <c r="C119">
        <v>1575</v>
      </c>
      <c r="D119">
        <v>400</v>
      </c>
      <c r="E119">
        <v>79</v>
      </c>
      <c r="F119">
        <v>42</v>
      </c>
      <c r="G119" s="6">
        <f>F119/(D119/1000)*60/4</f>
        <v>1575</v>
      </c>
      <c r="H119">
        <v>0</v>
      </c>
      <c r="I119">
        <v>0</v>
      </c>
      <c r="J119">
        <v>0</v>
      </c>
      <c r="K119">
        <v>0</v>
      </c>
    </row>
    <row r="120" spans="1:11" x14ac:dyDescent="0.25">
      <c r="A120" t="s">
        <v>150</v>
      </c>
      <c r="B120">
        <v>0</v>
      </c>
      <c r="C120">
        <v>1575</v>
      </c>
      <c r="D120">
        <v>400</v>
      </c>
      <c r="E120">
        <v>79</v>
      </c>
      <c r="F120">
        <v>42</v>
      </c>
      <c r="G120" s="6">
        <f>F120/(D120/1000)*60/4</f>
        <v>1575</v>
      </c>
      <c r="H120">
        <v>0</v>
      </c>
      <c r="I120">
        <v>0</v>
      </c>
      <c r="J120">
        <v>0</v>
      </c>
      <c r="K120">
        <v>0</v>
      </c>
    </row>
    <row r="121" spans="1:11" x14ac:dyDescent="0.25">
      <c r="A121" t="s">
        <v>149</v>
      </c>
      <c r="B121">
        <v>0</v>
      </c>
      <c r="C121">
        <v>1575</v>
      </c>
      <c r="D121">
        <v>400</v>
      </c>
      <c r="E121">
        <v>79</v>
      </c>
      <c r="F121">
        <v>42</v>
      </c>
      <c r="G121" s="6">
        <f>F121/(D121/1000)*60/4</f>
        <v>1575</v>
      </c>
      <c r="H121">
        <v>0</v>
      </c>
      <c r="I121">
        <v>0</v>
      </c>
      <c r="J121">
        <v>0</v>
      </c>
      <c r="K121">
        <v>0</v>
      </c>
    </row>
    <row r="122" spans="1:11" x14ac:dyDescent="0.25">
      <c r="A122" t="s">
        <v>148</v>
      </c>
      <c r="B122">
        <v>0</v>
      </c>
      <c r="C122">
        <v>1537</v>
      </c>
      <c r="D122">
        <v>400</v>
      </c>
      <c r="E122">
        <v>79</v>
      </c>
      <c r="F122">
        <v>41</v>
      </c>
      <c r="G122" s="6">
        <f>F122/(D122/1000)*60/4</f>
        <v>1537.5</v>
      </c>
      <c r="H122">
        <v>0</v>
      </c>
      <c r="I122">
        <v>0</v>
      </c>
      <c r="J122">
        <v>0</v>
      </c>
      <c r="K122">
        <v>0</v>
      </c>
    </row>
    <row r="123" spans="1:11" x14ac:dyDescent="0.25">
      <c r="A123" t="s">
        <v>147</v>
      </c>
      <c r="B123">
        <v>0</v>
      </c>
      <c r="C123">
        <v>1575</v>
      </c>
      <c r="D123">
        <v>400</v>
      </c>
      <c r="E123">
        <v>79</v>
      </c>
      <c r="F123">
        <v>42</v>
      </c>
      <c r="G123" s="6">
        <f>F123/(D123/1000)*60/4</f>
        <v>1575</v>
      </c>
      <c r="H123">
        <v>0</v>
      </c>
      <c r="I123">
        <v>0</v>
      </c>
      <c r="J123">
        <v>0</v>
      </c>
      <c r="K123">
        <v>0</v>
      </c>
    </row>
    <row r="124" spans="1:11" x14ac:dyDescent="0.25">
      <c r="A124" t="s">
        <v>146</v>
      </c>
      <c r="B124">
        <v>0</v>
      </c>
      <c r="C124">
        <v>1564</v>
      </c>
      <c r="D124">
        <v>393</v>
      </c>
      <c r="E124">
        <v>79</v>
      </c>
      <c r="F124">
        <v>41</v>
      </c>
      <c r="G124" s="6">
        <f>F124/(D124/1000)*60/4</f>
        <v>1564.885496183206</v>
      </c>
      <c r="H124">
        <v>0</v>
      </c>
      <c r="I124">
        <v>0</v>
      </c>
      <c r="J124">
        <v>0</v>
      </c>
      <c r="K124">
        <v>0</v>
      </c>
    </row>
    <row r="125" spans="1:11" x14ac:dyDescent="0.25">
      <c r="A125" t="s">
        <v>145</v>
      </c>
      <c r="B125">
        <v>0</v>
      </c>
      <c r="C125">
        <v>1575</v>
      </c>
      <c r="D125">
        <v>400</v>
      </c>
      <c r="E125">
        <v>79</v>
      </c>
      <c r="F125">
        <v>42</v>
      </c>
      <c r="G125" s="6">
        <f>F125/(D125/1000)*60/4</f>
        <v>1575</v>
      </c>
      <c r="H125">
        <v>0</v>
      </c>
      <c r="I125">
        <v>0</v>
      </c>
      <c r="J125">
        <v>0</v>
      </c>
      <c r="K125">
        <v>0</v>
      </c>
    </row>
    <row r="126" spans="1:11" x14ac:dyDescent="0.25">
      <c r="A126" t="s">
        <v>144</v>
      </c>
      <c r="B126">
        <v>0</v>
      </c>
      <c r="C126">
        <v>1575</v>
      </c>
      <c r="D126">
        <v>400</v>
      </c>
      <c r="E126">
        <v>79</v>
      </c>
      <c r="F126">
        <v>42</v>
      </c>
      <c r="G126" s="6">
        <f>F126/(D126/1000)*60/4</f>
        <v>1575</v>
      </c>
      <c r="H126">
        <v>0</v>
      </c>
      <c r="I126">
        <v>0</v>
      </c>
      <c r="J126">
        <v>0</v>
      </c>
      <c r="K126">
        <v>0</v>
      </c>
    </row>
    <row r="127" spans="1:11" x14ac:dyDescent="0.25">
      <c r="A127" t="s">
        <v>143</v>
      </c>
      <c r="B127">
        <v>0</v>
      </c>
      <c r="C127">
        <v>1575</v>
      </c>
      <c r="D127">
        <v>400</v>
      </c>
      <c r="E127">
        <v>79</v>
      </c>
      <c r="F127">
        <v>42</v>
      </c>
      <c r="G127" s="6">
        <f>F127/(D127/1000)*60/4</f>
        <v>1575</v>
      </c>
      <c r="H127">
        <v>0</v>
      </c>
      <c r="I127">
        <v>0</v>
      </c>
      <c r="J127">
        <v>0</v>
      </c>
      <c r="K127">
        <v>0</v>
      </c>
    </row>
    <row r="128" spans="1:11" x14ac:dyDescent="0.25">
      <c r="A128" t="s">
        <v>142</v>
      </c>
      <c r="B128">
        <v>0</v>
      </c>
      <c r="C128">
        <v>1575</v>
      </c>
      <c r="D128">
        <v>400</v>
      </c>
      <c r="E128">
        <v>79</v>
      </c>
      <c r="F128">
        <v>42</v>
      </c>
      <c r="G128" s="6">
        <f>F128/(D128/1000)*60/4</f>
        <v>1575</v>
      </c>
      <c r="H128">
        <v>0</v>
      </c>
      <c r="I128">
        <v>0</v>
      </c>
      <c r="J128">
        <v>0</v>
      </c>
      <c r="K128">
        <v>0</v>
      </c>
    </row>
    <row r="129" spans="1:11" x14ac:dyDescent="0.25">
      <c r="A129" t="s">
        <v>141</v>
      </c>
      <c r="B129">
        <v>0</v>
      </c>
      <c r="C129">
        <v>1575</v>
      </c>
      <c r="D129">
        <v>400</v>
      </c>
      <c r="E129">
        <v>79</v>
      </c>
      <c r="F129">
        <v>42</v>
      </c>
      <c r="G129" s="6">
        <f>F129/(D129/1000)*60/4</f>
        <v>1575</v>
      </c>
      <c r="H129">
        <v>0</v>
      </c>
      <c r="I129">
        <v>0</v>
      </c>
      <c r="J129">
        <v>0</v>
      </c>
      <c r="K129">
        <v>0</v>
      </c>
    </row>
    <row r="130" spans="1:11" x14ac:dyDescent="0.25">
      <c r="A130" t="s">
        <v>140</v>
      </c>
      <c r="B130">
        <v>0</v>
      </c>
      <c r="C130">
        <v>1575</v>
      </c>
      <c r="D130">
        <v>400</v>
      </c>
      <c r="E130">
        <v>79</v>
      </c>
      <c r="F130">
        <v>42</v>
      </c>
      <c r="G130" s="6">
        <f>F130/(D130/1000)*60/4</f>
        <v>1575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 t="s">
        <v>139</v>
      </c>
      <c r="B131">
        <v>0</v>
      </c>
      <c r="C131">
        <v>1575</v>
      </c>
      <c r="D131">
        <v>400</v>
      </c>
      <c r="E131">
        <v>79</v>
      </c>
      <c r="F131">
        <v>42</v>
      </c>
      <c r="G131" s="6">
        <f>F131/(D131/1000)*60/4</f>
        <v>1575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 t="s">
        <v>138</v>
      </c>
      <c r="B132">
        <v>0</v>
      </c>
      <c r="C132">
        <v>1575</v>
      </c>
      <c r="D132">
        <v>400</v>
      </c>
      <c r="E132">
        <v>79</v>
      </c>
      <c r="F132">
        <v>42</v>
      </c>
      <c r="G132" s="6">
        <f>F132/(D132/1000)*60/4</f>
        <v>1575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 t="s">
        <v>137</v>
      </c>
      <c r="B133">
        <v>0</v>
      </c>
      <c r="C133">
        <v>1575</v>
      </c>
      <c r="D133">
        <v>400</v>
      </c>
      <c r="E133">
        <v>79</v>
      </c>
      <c r="F133">
        <v>42</v>
      </c>
      <c r="G133" s="6">
        <f>F133/(D133/1000)*60/4</f>
        <v>1575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 t="s">
        <v>136</v>
      </c>
      <c r="B134">
        <v>0</v>
      </c>
      <c r="C134">
        <v>1575</v>
      </c>
      <c r="D134">
        <v>400</v>
      </c>
      <c r="E134">
        <v>79</v>
      </c>
      <c r="F134">
        <v>42</v>
      </c>
      <c r="G134" s="6">
        <f>F134/(D134/1000)*60/4</f>
        <v>1575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 t="s">
        <v>135</v>
      </c>
      <c r="B135">
        <v>0</v>
      </c>
      <c r="C135">
        <v>1575</v>
      </c>
      <c r="D135">
        <v>400</v>
      </c>
      <c r="E135">
        <v>79</v>
      </c>
      <c r="F135">
        <v>42</v>
      </c>
      <c r="G135" s="6">
        <f>F135/(D135/1000)*60/4</f>
        <v>1575</v>
      </c>
      <c r="H135">
        <v>0</v>
      </c>
      <c r="I135">
        <v>0</v>
      </c>
      <c r="J135">
        <v>0</v>
      </c>
      <c r="K135">
        <v>0</v>
      </c>
    </row>
    <row r="136" spans="1:11" x14ac:dyDescent="0.25">
      <c r="A136" t="s">
        <v>134</v>
      </c>
      <c r="B136">
        <v>0</v>
      </c>
      <c r="C136">
        <v>1575</v>
      </c>
      <c r="D136">
        <v>400</v>
      </c>
      <c r="E136">
        <v>79</v>
      </c>
      <c r="F136">
        <v>42</v>
      </c>
      <c r="G136" s="6">
        <f>F136/(D136/1000)*60/4</f>
        <v>1575</v>
      </c>
      <c r="H136">
        <v>0</v>
      </c>
      <c r="I136">
        <v>0</v>
      </c>
      <c r="J136">
        <v>0</v>
      </c>
      <c r="K136">
        <v>0</v>
      </c>
    </row>
    <row r="137" spans="1:11" x14ac:dyDescent="0.25">
      <c r="A137" t="s">
        <v>133</v>
      </c>
      <c r="B137">
        <v>0</v>
      </c>
      <c r="C137">
        <v>1575</v>
      </c>
      <c r="D137">
        <v>400</v>
      </c>
      <c r="E137">
        <v>79</v>
      </c>
      <c r="F137">
        <v>42</v>
      </c>
      <c r="G137" s="6">
        <f>F137/(D137/1000)*60/4</f>
        <v>1575</v>
      </c>
      <c r="H137">
        <v>0</v>
      </c>
      <c r="I137">
        <v>0</v>
      </c>
      <c r="J137">
        <v>0</v>
      </c>
      <c r="K137">
        <v>0</v>
      </c>
    </row>
    <row r="138" spans="1:11" x14ac:dyDescent="0.25">
      <c r="A138" t="s">
        <v>132</v>
      </c>
      <c r="B138">
        <v>0</v>
      </c>
      <c r="C138">
        <v>1586</v>
      </c>
      <c r="D138">
        <v>397</v>
      </c>
      <c r="E138">
        <v>79</v>
      </c>
      <c r="F138">
        <v>42</v>
      </c>
      <c r="G138" s="6">
        <f>F138/(D138/1000)*60/4</f>
        <v>1586.9017632241814</v>
      </c>
      <c r="H138">
        <v>0</v>
      </c>
      <c r="I138">
        <v>0</v>
      </c>
      <c r="J138">
        <v>0</v>
      </c>
      <c r="K138">
        <v>0</v>
      </c>
    </row>
    <row r="139" spans="1:11" x14ac:dyDescent="0.25">
      <c r="A139" t="s">
        <v>131</v>
      </c>
      <c r="B139">
        <v>0</v>
      </c>
      <c r="C139">
        <v>1575</v>
      </c>
      <c r="D139">
        <v>400</v>
      </c>
      <c r="E139">
        <v>79</v>
      </c>
      <c r="F139">
        <v>42</v>
      </c>
      <c r="G139" s="6">
        <f>F139/(D139/1000)*60/4</f>
        <v>1575</v>
      </c>
      <c r="H139">
        <v>0</v>
      </c>
      <c r="I139">
        <v>0</v>
      </c>
      <c r="J139">
        <v>0</v>
      </c>
      <c r="K139">
        <v>0</v>
      </c>
    </row>
    <row r="140" spans="1:11" x14ac:dyDescent="0.25">
      <c r="A140" t="s">
        <v>130</v>
      </c>
      <c r="B140">
        <v>0</v>
      </c>
      <c r="C140">
        <v>1575</v>
      </c>
      <c r="D140">
        <v>400</v>
      </c>
      <c r="E140">
        <v>79</v>
      </c>
      <c r="F140">
        <v>42</v>
      </c>
      <c r="G140" s="6">
        <f>F140/(D140/1000)*60/4</f>
        <v>1575</v>
      </c>
      <c r="H140">
        <v>0</v>
      </c>
      <c r="I140">
        <v>0</v>
      </c>
      <c r="J140">
        <v>0</v>
      </c>
      <c r="K140">
        <v>0</v>
      </c>
    </row>
    <row r="141" spans="1:11" x14ac:dyDescent="0.25">
      <c r="A141" t="s">
        <v>129</v>
      </c>
      <c r="B141">
        <v>0</v>
      </c>
      <c r="C141">
        <v>1560</v>
      </c>
      <c r="D141">
        <v>394</v>
      </c>
      <c r="E141">
        <v>79</v>
      </c>
      <c r="F141">
        <v>41</v>
      </c>
      <c r="G141" s="6">
        <f>F141/(D141/1000)*60/4</f>
        <v>1560.9137055837564</v>
      </c>
      <c r="H141">
        <v>0</v>
      </c>
      <c r="I141">
        <v>0</v>
      </c>
      <c r="J141">
        <v>0</v>
      </c>
      <c r="K141">
        <v>0</v>
      </c>
    </row>
    <row r="142" spans="1:11" x14ac:dyDescent="0.25">
      <c r="A142" t="s">
        <v>128</v>
      </c>
      <c r="B142">
        <v>0</v>
      </c>
      <c r="C142">
        <v>1575</v>
      </c>
      <c r="D142">
        <v>400</v>
      </c>
      <c r="E142">
        <v>79</v>
      </c>
      <c r="F142">
        <v>42</v>
      </c>
      <c r="G142" s="6">
        <f>F142/(D142/1000)*60/4</f>
        <v>1575</v>
      </c>
      <c r="H142">
        <v>0</v>
      </c>
      <c r="I142">
        <v>0</v>
      </c>
      <c r="J142">
        <v>0</v>
      </c>
      <c r="K142">
        <v>0</v>
      </c>
    </row>
    <row r="143" spans="1:11" x14ac:dyDescent="0.25">
      <c r="A143" t="s">
        <v>127</v>
      </c>
      <c r="B143">
        <v>0</v>
      </c>
      <c r="C143">
        <v>1575</v>
      </c>
      <c r="D143">
        <v>400</v>
      </c>
      <c r="E143">
        <v>79</v>
      </c>
      <c r="F143">
        <v>42</v>
      </c>
      <c r="G143" s="6">
        <f>F143/(D143/1000)*60/4</f>
        <v>1575</v>
      </c>
      <c r="H143">
        <v>0</v>
      </c>
      <c r="I143">
        <v>0</v>
      </c>
      <c r="J143">
        <v>0</v>
      </c>
      <c r="K143">
        <v>0</v>
      </c>
    </row>
    <row r="144" spans="1:11" x14ac:dyDescent="0.25">
      <c r="A144" t="s">
        <v>126</v>
      </c>
      <c r="B144">
        <v>0</v>
      </c>
      <c r="C144">
        <v>1612</v>
      </c>
      <c r="D144">
        <v>400</v>
      </c>
      <c r="E144">
        <v>79</v>
      </c>
      <c r="F144">
        <v>43</v>
      </c>
      <c r="G144" s="6">
        <f>F144/(D144/1000)*60/4</f>
        <v>1612.5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 t="s">
        <v>125</v>
      </c>
      <c r="B145">
        <v>0</v>
      </c>
      <c r="C145">
        <v>1596</v>
      </c>
      <c r="D145">
        <v>404</v>
      </c>
      <c r="E145">
        <v>79</v>
      </c>
      <c r="F145">
        <v>43</v>
      </c>
      <c r="G145" s="6">
        <f>F145/(D145/1000)*60/4</f>
        <v>1596.5346534653463</v>
      </c>
      <c r="H145">
        <v>0</v>
      </c>
      <c r="I145">
        <v>0</v>
      </c>
      <c r="J145">
        <v>0</v>
      </c>
      <c r="K145">
        <v>0</v>
      </c>
    </row>
    <row r="146" spans="1:11" x14ac:dyDescent="0.25">
      <c r="A146" t="s">
        <v>124</v>
      </c>
      <c r="B146">
        <v>0</v>
      </c>
      <c r="C146">
        <v>1575</v>
      </c>
      <c r="D146">
        <v>400</v>
      </c>
      <c r="E146">
        <v>79</v>
      </c>
      <c r="F146">
        <v>42</v>
      </c>
      <c r="G146" s="6">
        <f>F146/(D146/1000)*60/4</f>
        <v>1575</v>
      </c>
      <c r="H146">
        <v>0</v>
      </c>
      <c r="I146">
        <v>0</v>
      </c>
      <c r="J146">
        <v>0</v>
      </c>
      <c r="K146">
        <v>0</v>
      </c>
    </row>
    <row r="147" spans="1:11" x14ac:dyDescent="0.25">
      <c r="A147" t="s">
        <v>123</v>
      </c>
      <c r="B147">
        <v>0</v>
      </c>
      <c r="C147">
        <v>1612</v>
      </c>
      <c r="D147">
        <v>400</v>
      </c>
      <c r="E147">
        <v>79</v>
      </c>
      <c r="F147">
        <v>43</v>
      </c>
      <c r="G147" s="6">
        <f>F147/(D147/1000)*60/4</f>
        <v>1612.5</v>
      </c>
      <c r="H147">
        <v>0</v>
      </c>
      <c r="I147">
        <v>0</v>
      </c>
      <c r="J147">
        <v>0</v>
      </c>
      <c r="K147">
        <v>0</v>
      </c>
    </row>
    <row r="148" spans="1:11" x14ac:dyDescent="0.25">
      <c r="A148" t="s">
        <v>122</v>
      </c>
      <c r="B148">
        <v>0</v>
      </c>
      <c r="C148">
        <v>1612</v>
      </c>
      <c r="D148">
        <v>400</v>
      </c>
      <c r="E148">
        <v>79</v>
      </c>
      <c r="F148">
        <v>43</v>
      </c>
      <c r="G148" s="6">
        <f>F148/(D148/1000)*60/4</f>
        <v>1612.5</v>
      </c>
      <c r="H148">
        <v>0</v>
      </c>
      <c r="I148">
        <v>0</v>
      </c>
      <c r="J148">
        <v>0</v>
      </c>
      <c r="K148">
        <v>0</v>
      </c>
    </row>
    <row r="149" spans="1:11" x14ac:dyDescent="0.25">
      <c r="A149" t="s">
        <v>121</v>
      </c>
      <c r="B149">
        <v>0</v>
      </c>
      <c r="C149">
        <v>1575</v>
      </c>
      <c r="D149">
        <v>400</v>
      </c>
      <c r="E149">
        <v>79</v>
      </c>
      <c r="F149">
        <v>42</v>
      </c>
      <c r="G149" s="6">
        <f>F149/(D149/1000)*60/4</f>
        <v>1575</v>
      </c>
      <c r="H149">
        <v>0</v>
      </c>
      <c r="I149">
        <v>0</v>
      </c>
      <c r="J149">
        <v>0</v>
      </c>
      <c r="K149">
        <v>0</v>
      </c>
    </row>
    <row r="150" spans="1:11" x14ac:dyDescent="0.25">
      <c r="A150" t="s">
        <v>120</v>
      </c>
      <c r="B150">
        <v>0</v>
      </c>
      <c r="C150">
        <v>1575</v>
      </c>
      <c r="D150">
        <v>400</v>
      </c>
      <c r="E150">
        <v>79</v>
      </c>
      <c r="F150">
        <v>42</v>
      </c>
      <c r="G150" s="6">
        <f>F150/(D150/1000)*60/4</f>
        <v>1575</v>
      </c>
      <c r="H150">
        <v>0</v>
      </c>
      <c r="I150">
        <v>0</v>
      </c>
      <c r="J150">
        <v>0</v>
      </c>
      <c r="K150">
        <v>0</v>
      </c>
    </row>
    <row r="151" spans="1:11" x14ac:dyDescent="0.25">
      <c r="A151" t="s">
        <v>119</v>
      </c>
      <c r="B151">
        <v>0</v>
      </c>
      <c r="C151">
        <v>1612</v>
      </c>
      <c r="D151">
        <v>400</v>
      </c>
      <c r="E151">
        <v>79</v>
      </c>
      <c r="F151">
        <v>43</v>
      </c>
      <c r="G151" s="6">
        <f>F151/(D151/1000)*60/4</f>
        <v>1612.5</v>
      </c>
      <c r="H151">
        <v>0</v>
      </c>
      <c r="I151">
        <v>0</v>
      </c>
      <c r="J151">
        <v>0</v>
      </c>
      <c r="K151">
        <v>0</v>
      </c>
    </row>
    <row r="152" spans="1:11" x14ac:dyDescent="0.25">
      <c r="A152" t="s">
        <v>118</v>
      </c>
      <c r="B152">
        <v>0</v>
      </c>
      <c r="C152">
        <v>1575</v>
      </c>
      <c r="D152">
        <v>400</v>
      </c>
      <c r="E152">
        <v>79</v>
      </c>
      <c r="F152">
        <v>42</v>
      </c>
      <c r="G152" s="6">
        <f>F152/(D152/1000)*60/4</f>
        <v>1575</v>
      </c>
      <c r="H152">
        <v>0</v>
      </c>
      <c r="I152">
        <v>0</v>
      </c>
      <c r="J152">
        <v>0</v>
      </c>
      <c r="K152">
        <v>0</v>
      </c>
    </row>
    <row r="153" spans="1:11" x14ac:dyDescent="0.25">
      <c r="A153" t="s">
        <v>117</v>
      </c>
      <c r="B153">
        <v>0</v>
      </c>
      <c r="C153">
        <v>1575</v>
      </c>
      <c r="D153">
        <v>400</v>
      </c>
      <c r="E153">
        <v>79</v>
      </c>
      <c r="F153">
        <v>42</v>
      </c>
      <c r="G153" s="6">
        <f>F153/(D153/1000)*60/4</f>
        <v>1575</v>
      </c>
      <c r="H153">
        <v>0</v>
      </c>
      <c r="I153">
        <v>0</v>
      </c>
      <c r="J153">
        <v>0</v>
      </c>
      <c r="K153">
        <v>0</v>
      </c>
    </row>
    <row r="154" spans="1:11" x14ac:dyDescent="0.25">
      <c r="A154" t="s">
        <v>116</v>
      </c>
      <c r="B154">
        <v>0</v>
      </c>
      <c r="C154">
        <v>1575</v>
      </c>
      <c r="D154">
        <v>400</v>
      </c>
      <c r="E154">
        <v>79</v>
      </c>
      <c r="F154">
        <v>42</v>
      </c>
      <c r="G154" s="6">
        <f>F154/(D154/1000)*60/4</f>
        <v>1575</v>
      </c>
      <c r="H154">
        <v>0</v>
      </c>
      <c r="I154">
        <v>0</v>
      </c>
      <c r="J154">
        <v>0</v>
      </c>
      <c r="K154">
        <v>0</v>
      </c>
    </row>
    <row r="155" spans="1:11" x14ac:dyDescent="0.25">
      <c r="A155" t="s">
        <v>115</v>
      </c>
      <c r="B155">
        <v>0</v>
      </c>
      <c r="C155">
        <v>1575</v>
      </c>
      <c r="D155">
        <v>400</v>
      </c>
      <c r="E155">
        <v>79</v>
      </c>
      <c r="F155">
        <v>42</v>
      </c>
      <c r="G155" s="6">
        <f>F155/(D155/1000)*60/4</f>
        <v>1575</v>
      </c>
      <c r="H155">
        <v>0</v>
      </c>
      <c r="I155">
        <v>0</v>
      </c>
      <c r="J155">
        <v>0</v>
      </c>
      <c r="K155">
        <v>0</v>
      </c>
    </row>
    <row r="156" spans="1:11" x14ac:dyDescent="0.25">
      <c r="A156" t="s">
        <v>114</v>
      </c>
      <c r="B156">
        <v>0</v>
      </c>
      <c r="C156">
        <v>1575</v>
      </c>
      <c r="D156">
        <v>400</v>
      </c>
      <c r="E156">
        <v>79</v>
      </c>
      <c r="F156">
        <v>42</v>
      </c>
      <c r="G156" s="6">
        <f>F156/(D156/1000)*60/4</f>
        <v>1575</v>
      </c>
      <c r="H156">
        <v>0</v>
      </c>
      <c r="I156">
        <v>0</v>
      </c>
      <c r="J156">
        <v>0</v>
      </c>
      <c r="K156">
        <v>0</v>
      </c>
    </row>
    <row r="157" spans="1:11" x14ac:dyDescent="0.25">
      <c r="A157" t="s">
        <v>113</v>
      </c>
      <c r="B157">
        <v>0</v>
      </c>
      <c r="C157">
        <v>1575</v>
      </c>
      <c r="D157">
        <v>400</v>
      </c>
      <c r="E157">
        <v>79</v>
      </c>
      <c r="F157">
        <v>42</v>
      </c>
      <c r="G157" s="6">
        <f>F157/(D157/1000)*60/4</f>
        <v>1575</v>
      </c>
      <c r="H157">
        <v>0</v>
      </c>
      <c r="I157">
        <v>0</v>
      </c>
      <c r="J157">
        <v>0</v>
      </c>
      <c r="K157">
        <v>0</v>
      </c>
    </row>
    <row r="158" spans="1:11" x14ac:dyDescent="0.25">
      <c r="A158" t="s">
        <v>112</v>
      </c>
      <c r="B158">
        <v>0</v>
      </c>
      <c r="C158">
        <v>1575</v>
      </c>
      <c r="D158">
        <v>400</v>
      </c>
      <c r="E158">
        <v>79</v>
      </c>
      <c r="F158">
        <v>42</v>
      </c>
      <c r="G158" s="6">
        <f>F158/(D158/1000)*60/4</f>
        <v>1575</v>
      </c>
      <c r="H158">
        <v>0</v>
      </c>
      <c r="I158">
        <v>0</v>
      </c>
      <c r="J158">
        <v>0</v>
      </c>
      <c r="K158">
        <v>0</v>
      </c>
    </row>
    <row r="159" spans="1:11" x14ac:dyDescent="0.25">
      <c r="A159" t="s">
        <v>111</v>
      </c>
      <c r="B159">
        <v>0</v>
      </c>
      <c r="C159">
        <v>1594</v>
      </c>
      <c r="D159">
        <v>395</v>
      </c>
      <c r="E159">
        <v>79</v>
      </c>
      <c r="F159">
        <v>42</v>
      </c>
      <c r="G159" s="6">
        <f>F159/(D159/1000)*60/4</f>
        <v>1594.9367088607594</v>
      </c>
      <c r="H159">
        <v>0</v>
      </c>
      <c r="I159">
        <v>0</v>
      </c>
      <c r="J159">
        <v>0</v>
      </c>
      <c r="K159">
        <v>0</v>
      </c>
    </row>
    <row r="160" spans="1:11" x14ac:dyDescent="0.25">
      <c r="A160" t="s">
        <v>110</v>
      </c>
      <c r="B160">
        <v>0</v>
      </c>
      <c r="C160">
        <v>1575</v>
      </c>
      <c r="D160">
        <v>400</v>
      </c>
      <c r="E160">
        <v>79</v>
      </c>
      <c r="F160">
        <v>42</v>
      </c>
      <c r="G160" s="6">
        <f>F160/(D160/1000)*60/4</f>
        <v>1575</v>
      </c>
      <c r="H160">
        <v>0</v>
      </c>
      <c r="I160">
        <v>0</v>
      </c>
      <c r="J160">
        <v>0</v>
      </c>
      <c r="K160">
        <v>0</v>
      </c>
    </row>
    <row r="161" spans="1:11" x14ac:dyDescent="0.25">
      <c r="A161" t="s">
        <v>109</v>
      </c>
      <c r="B161">
        <v>0</v>
      </c>
      <c r="C161">
        <v>1575</v>
      </c>
      <c r="D161">
        <v>400</v>
      </c>
      <c r="E161">
        <v>79</v>
      </c>
      <c r="F161">
        <v>42</v>
      </c>
      <c r="G161" s="6">
        <f>F161/(D161/1000)*60/4</f>
        <v>1575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 t="s">
        <v>108</v>
      </c>
      <c r="B162">
        <v>0</v>
      </c>
      <c r="C162">
        <v>1575</v>
      </c>
      <c r="D162">
        <v>400</v>
      </c>
      <c r="E162">
        <v>79</v>
      </c>
      <c r="F162">
        <v>42</v>
      </c>
      <c r="G162" s="6">
        <f>F162/(D162/1000)*60/4</f>
        <v>1575</v>
      </c>
      <c r="H162">
        <v>0</v>
      </c>
      <c r="I162">
        <v>0</v>
      </c>
      <c r="J162">
        <v>0</v>
      </c>
      <c r="K162">
        <v>0</v>
      </c>
    </row>
    <row r="163" spans="1:11" x14ac:dyDescent="0.25">
      <c r="A163" t="s">
        <v>107</v>
      </c>
      <c r="B163">
        <v>0</v>
      </c>
      <c r="C163">
        <v>1575</v>
      </c>
      <c r="D163">
        <v>400</v>
      </c>
      <c r="E163">
        <v>79</v>
      </c>
      <c r="F163">
        <v>42</v>
      </c>
      <c r="G163" s="6">
        <f>F163/(D163/1000)*60/4</f>
        <v>1575</v>
      </c>
      <c r="H163">
        <v>0</v>
      </c>
      <c r="I163">
        <v>0</v>
      </c>
      <c r="J163">
        <v>0</v>
      </c>
      <c r="K163">
        <v>0</v>
      </c>
    </row>
    <row r="164" spans="1:11" x14ac:dyDescent="0.25">
      <c r="A164" t="s">
        <v>106</v>
      </c>
      <c r="B164">
        <v>0</v>
      </c>
      <c r="C164">
        <v>1575</v>
      </c>
      <c r="D164">
        <v>400</v>
      </c>
      <c r="E164">
        <v>79</v>
      </c>
      <c r="F164">
        <v>42</v>
      </c>
      <c r="G164" s="6">
        <f>F164/(D164/1000)*60/4</f>
        <v>1575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 t="s">
        <v>105</v>
      </c>
      <c r="B165">
        <v>0</v>
      </c>
      <c r="C165">
        <v>1575</v>
      </c>
      <c r="D165">
        <v>400</v>
      </c>
      <c r="E165">
        <v>79</v>
      </c>
      <c r="F165">
        <v>42</v>
      </c>
      <c r="G165" s="6">
        <f>F165/(D165/1000)*60/4</f>
        <v>1575</v>
      </c>
      <c r="H165">
        <v>0</v>
      </c>
      <c r="I165">
        <v>0</v>
      </c>
      <c r="J165">
        <v>0</v>
      </c>
      <c r="K165">
        <v>0</v>
      </c>
    </row>
    <row r="166" spans="1:11" x14ac:dyDescent="0.25">
      <c r="A166" t="s">
        <v>104</v>
      </c>
      <c r="B166">
        <v>0</v>
      </c>
      <c r="C166">
        <v>1575</v>
      </c>
      <c r="D166">
        <v>400</v>
      </c>
      <c r="E166">
        <v>79</v>
      </c>
      <c r="F166">
        <v>42</v>
      </c>
      <c r="G166" s="6">
        <f>F166/(D166/1000)*60/4</f>
        <v>1575</v>
      </c>
      <c r="H166">
        <v>0</v>
      </c>
      <c r="I166">
        <v>0</v>
      </c>
      <c r="J166">
        <v>0</v>
      </c>
      <c r="K166">
        <v>0</v>
      </c>
    </row>
    <row r="167" spans="1:11" x14ac:dyDescent="0.25">
      <c r="A167" t="s">
        <v>103</v>
      </c>
      <c r="B167">
        <v>0</v>
      </c>
      <c r="C167">
        <v>1575</v>
      </c>
      <c r="D167">
        <v>400</v>
      </c>
      <c r="E167">
        <v>79</v>
      </c>
      <c r="F167">
        <v>42</v>
      </c>
      <c r="G167" s="6">
        <f>F167/(D167/1000)*60/4</f>
        <v>1575</v>
      </c>
      <c r="H167">
        <v>0</v>
      </c>
      <c r="I167">
        <v>0</v>
      </c>
      <c r="J167">
        <v>0</v>
      </c>
      <c r="K167">
        <v>0</v>
      </c>
    </row>
    <row r="168" spans="1:11" x14ac:dyDescent="0.25">
      <c r="A168" t="s">
        <v>102</v>
      </c>
      <c r="B168">
        <v>0</v>
      </c>
      <c r="C168">
        <v>1612</v>
      </c>
      <c r="D168">
        <v>400</v>
      </c>
      <c r="E168">
        <v>79</v>
      </c>
      <c r="F168">
        <v>43</v>
      </c>
      <c r="G168" s="6">
        <f>F168/(D168/1000)*60/4</f>
        <v>1612.5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 t="s">
        <v>101</v>
      </c>
      <c r="B169">
        <v>0</v>
      </c>
      <c r="C169">
        <v>1575</v>
      </c>
      <c r="D169">
        <v>400</v>
      </c>
      <c r="E169">
        <v>79</v>
      </c>
      <c r="F169">
        <v>42</v>
      </c>
      <c r="G169" s="6">
        <f>F169/(D169/1000)*60/4</f>
        <v>1575</v>
      </c>
      <c r="H169">
        <v>0</v>
      </c>
      <c r="I169">
        <v>0</v>
      </c>
      <c r="J169">
        <v>0</v>
      </c>
      <c r="K169">
        <v>0</v>
      </c>
    </row>
    <row r="170" spans="1:11" x14ac:dyDescent="0.25">
      <c r="A170" t="s">
        <v>100</v>
      </c>
      <c r="B170">
        <v>0</v>
      </c>
      <c r="C170">
        <v>1612</v>
      </c>
      <c r="D170">
        <v>400</v>
      </c>
      <c r="E170">
        <v>79</v>
      </c>
      <c r="F170">
        <v>43</v>
      </c>
      <c r="G170" s="6">
        <f>F170/(D170/1000)*60/4</f>
        <v>1612.5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 t="s">
        <v>99</v>
      </c>
      <c r="B171">
        <v>0</v>
      </c>
      <c r="C171">
        <v>1575</v>
      </c>
      <c r="D171">
        <v>400</v>
      </c>
      <c r="E171">
        <v>79</v>
      </c>
      <c r="F171">
        <v>42</v>
      </c>
      <c r="G171" s="6">
        <f>F171/(D171/1000)*60/4</f>
        <v>1575</v>
      </c>
      <c r="H171">
        <v>0</v>
      </c>
      <c r="I171">
        <v>0</v>
      </c>
      <c r="J171">
        <v>0</v>
      </c>
      <c r="K171">
        <v>0</v>
      </c>
    </row>
    <row r="172" spans="1:11" x14ac:dyDescent="0.25">
      <c r="A172" t="s">
        <v>98</v>
      </c>
      <c r="B172">
        <v>0</v>
      </c>
      <c r="C172">
        <v>1575</v>
      </c>
      <c r="D172">
        <v>400</v>
      </c>
      <c r="E172">
        <v>79</v>
      </c>
      <c r="F172">
        <v>42</v>
      </c>
      <c r="G172" s="6">
        <f>F172/(D172/1000)*60/4</f>
        <v>1575</v>
      </c>
      <c r="H172">
        <v>0</v>
      </c>
      <c r="I172">
        <v>0</v>
      </c>
      <c r="J172">
        <v>0</v>
      </c>
      <c r="K172">
        <v>0</v>
      </c>
    </row>
    <row r="173" spans="1:11" x14ac:dyDescent="0.25">
      <c r="A173" t="s">
        <v>97</v>
      </c>
      <c r="B173">
        <v>0</v>
      </c>
      <c r="C173">
        <v>1612</v>
      </c>
      <c r="D173">
        <v>400</v>
      </c>
      <c r="E173">
        <v>79</v>
      </c>
      <c r="F173">
        <v>43</v>
      </c>
      <c r="G173" s="6">
        <f>F173/(D173/1000)*60/4</f>
        <v>1612.5</v>
      </c>
      <c r="H173">
        <v>0</v>
      </c>
      <c r="I173">
        <v>0</v>
      </c>
      <c r="J173">
        <v>0</v>
      </c>
      <c r="K173">
        <v>0</v>
      </c>
    </row>
    <row r="174" spans="1:11" x14ac:dyDescent="0.25">
      <c r="A174" t="s">
        <v>96</v>
      </c>
      <c r="B174">
        <v>0</v>
      </c>
      <c r="C174">
        <v>1575</v>
      </c>
      <c r="D174">
        <v>400</v>
      </c>
      <c r="E174">
        <v>79</v>
      </c>
      <c r="F174">
        <v>42</v>
      </c>
      <c r="G174" s="6">
        <f>F174/(D174/1000)*60/4</f>
        <v>1575</v>
      </c>
      <c r="H174">
        <v>0</v>
      </c>
      <c r="I174">
        <v>0</v>
      </c>
      <c r="J174">
        <v>0</v>
      </c>
      <c r="K174">
        <v>0</v>
      </c>
    </row>
    <row r="175" spans="1:11" x14ac:dyDescent="0.25">
      <c r="A175" t="s">
        <v>95</v>
      </c>
      <c r="B175">
        <v>0</v>
      </c>
      <c r="C175">
        <v>1612</v>
      </c>
      <c r="D175">
        <v>400</v>
      </c>
      <c r="E175">
        <v>79</v>
      </c>
      <c r="F175">
        <v>43</v>
      </c>
      <c r="G175" s="6">
        <f>F175/(D175/1000)*60/4</f>
        <v>1612.5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 t="s">
        <v>94</v>
      </c>
      <c r="B176">
        <v>0</v>
      </c>
      <c r="C176">
        <v>1575</v>
      </c>
      <c r="D176">
        <v>400</v>
      </c>
      <c r="E176">
        <v>79</v>
      </c>
      <c r="F176">
        <v>42</v>
      </c>
      <c r="G176" s="6">
        <f>F176/(D176/1000)*60/4</f>
        <v>1575</v>
      </c>
      <c r="H176">
        <v>0</v>
      </c>
      <c r="I176">
        <v>0</v>
      </c>
      <c r="J176">
        <v>0</v>
      </c>
      <c r="K176">
        <v>0</v>
      </c>
    </row>
    <row r="177" spans="1:11" x14ac:dyDescent="0.25">
      <c r="A177" t="s">
        <v>93</v>
      </c>
      <c r="B177">
        <v>0</v>
      </c>
      <c r="C177">
        <v>1575</v>
      </c>
      <c r="D177">
        <v>400</v>
      </c>
      <c r="E177">
        <v>79</v>
      </c>
      <c r="F177">
        <v>42</v>
      </c>
      <c r="G177" s="6">
        <f>F177/(D177/1000)*60/4</f>
        <v>1575</v>
      </c>
      <c r="H177">
        <v>0</v>
      </c>
      <c r="I177">
        <v>0</v>
      </c>
      <c r="J177">
        <v>0</v>
      </c>
      <c r="K177">
        <v>0</v>
      </c>
    </row>
    <row r="178" spans="1:11" x14ac:dyDescent="0.25">
      <c r="A178" t="s">
        <v>92</v>
      </c>
      <c r="B178">
        <v>0</v>
      </c>
      <c r="C178">
        <v>1575</v>
      </c>
      <c r="D178">
        <v>400</v>
      </c>
      <c r="E178">
        <v>79</v>
      </c>
      <c r="F178">
        <v>42</v>
      </c>
      <c r="G178" s="6">
        <f>F178/(D178/1000)*60/4</f>
        <v>1575</v>
      </c>
      <c r="H178">
        <v>0</v>
      </c>
      <c r="I178">
        <v>0</v>
      </c>
      <c r="J178">
        <v>0</v>
      </c>
      <c r="K178">
        <v>0</v>
      </c>
    </row>
    <row r="179" spans="1:11" x14ac:dyDescent="0.25">
      <c r="A179" t="s">
        <v>91</v>
      </c>
      <c r="B179">
        <v>0</v>
      </c>
      <c r="C179">
        <v>1575</v>
      </c>
      <c r="D179">
        <v>400</v>
      </c>
      <c r="E179">
        <v>79</v>
      </c>
      <c r="F179">
        <v>42</v>
      </c>
      <c r="G179" s="6">
        <f>F179/(D179/1000)*60/4</f>
        <v>1575</v>
      </c>
      <c r="H179">
        <v>0</v>
      </c>
      <c r="I179">
        <v>0</v>
      </c>
      <c r="J179">
        <v>0</v>
      </c>
      <c r="K179">
        <v>0</v>
      </c>
    </row>
    <row r="180" spans="1:11" x14ac:dyDescent="0.25">
      <c r="A180" t="s">
        <v>90</v>
      </c>
      <c r="B180">
        <v>0</v>
      </c>
      <c r="C180">
        <v>1612</v>
      </c>
      <c r="D180">
        <v>400</v>
      </c>
      <c r="E180">
        <v>79</v>
      </c>
      <c r="F180">
        <v>43</v>
      </c>
      <c r="G180" s="6">
        <f>F180/(D180/1000)*60/4</f>
        <v>1612.5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 t="s">
        <v>89</v>
      </c>
      <c r="B181">
        <v>0</v>
      </c>
      <c r="C181">
        <v>1563</v>
      </c>
      <c r="D181">
        <v>403</v>
      </c>
      <c r="E181">
        <v>79</v>
      </c>
      <c r="F181">
        <v>42</v>
      </c>
      <c r="G181" s="6">
        <f>F181/(D181/1000)*60/4</f>
        <v>1563.2754342431761</v>
      </c>
      <c r="H181">
        <v>0</v>
      </c>
      <c r="I181">
        <v>0</v>
      </c>
      <c r="J181">
        <v>0</v>
      </c>
      <c r="K181">
        <v>0</v>
      </c>
    </row>
    <row r="182" spans="1:11" x14ac:dyDescent="0.25">
      <c r="A182" t="s">
        <v>88</v>
      </c>
      <c r="B182">
        <v>0</v>
      </c>
      <c r="C182">
        <v>1575</v>
      </c>
      <c r="D182">
        <v>400</v>
      </c>
      <c r="E182">
        <v>79</v>
      </c>
      <c r="F182">
        <v>42</v>
      </c>
      <c r="G182" s="6">
        <f>F182/(D182/1000)*60/4</f>
        <v>1575</v>
      </c>
      <c r="H182">
        <v>0</v>
      </c>
      <c r="I182">
        <v>0</v>
      </c>
      <c r="J182">
        <v>0</v>
      </c>
      <c r="K182">
        <v>0</v>
      </c>
    </row>
    <row r="183" spans="1:11" x14ac:dyDescent="0.25">
      <c r="A183" t="s">
        <v>87</v>
      </c>
      <c r="B183">
        <v>0</v>
      </c>
      <c r="C183">
        <v>1612</v>
      </c>
      <c r="D183">
        <v>400</v>
      </c>
      <c r="E183">
        <v>79</v>
      </c>
      <c r="F183">
        <v>43</v>
      </c>
      <c r="G183" s="6">
        <f>F183/(D183/1000)*60/4</f>
        <v>1612.5</v>
      </c>
      <c r="H183">
        <v>0</v>
      </c>
      <c r="I183">
        <v>0</v>
      </c>
      <c r="J183">
        <v>0</v>
      </c>
      <c r="K183">
        <v>0</v>
      </c>
    </row>
    <row r="184" spans="1:11" x14ac:dyDescent="0.25">
      <c r="A184" t="s">
        <v>86</v>
      </c>
      <c r="B184">
        <v>0</v>
      </c>
      <c r="C184">
        <v>1575</v>
      </c>
      <c r="D184">
        <v>400</v>
      </c>
      <c r="E184">
        <v>79</v>
      </c>
      <c r="F184">
        <v>42</v>
      </c>
      <c r="G184" s="6">
        <f>F184/(D184/1000)*60/4</f>
        <v>1575</v>
      </c>
      <c r="H184">
        <v>0</v>
      </c>
      <c r="I184">
        <v>0</v>
      </c>
      <c r="J184">
        <v>0</v>
      </c>
      <c r="K184">
        <v>0</v>
      </c>
    </row>
    <row r="185" spans="1:11" x14ac:dyDescent="0.25">
      <c r="A185" t="s">
        <v>85</v>
      </c>
      <c r="B185">
        <v>0</v>
      </c>
      <c r="C185">
        <v>1575</v>
      </c>
      <c r="D185">
        <v>400</v>
      </c>
      <c r="E185">
        <v>79</v>
      </c>
      <c r="F185">
        <v>42</v>
      </c>
      <c r="G185" s="6">
        <f>F185/(D185/1000)*60/4</f>
        <v>1575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 t="s">
        <v>84</v>
      </c>
      <c r="B186">
        <v>0</v>
      </c>
      <c r="C186">
        <v>1575</v>
      </c>
      <c r="D186">
        <v>400</v>
      </c>
      <c r="E186">
        <v>79</v>
      </c>
      <c r="F186">
        <v>42</v>
      </c>
      <c r="G186" s="6">
        <f>F186/(D186/1000)*60/4</f>
        <v>1575</v>
      </c>
      <c r="H186">
        <v>0</v>
      </c>
      <c r="I186">
        <v>0</v>
      </c>
      <c r="J186">
        <v>0</v>
      </c>
      <c r="K186">
        <v>0</v>
      </c>
    </row>
    <row r="187" spans="1:11" x14ac:dyDescent="0.25">
      <c r="A187" t="s">
        <v>83</v>
      </c>
      <c r="B187">
        <v>0</v>
      </c>
      <c r="C187">
        <v>1575</v>
      </c>
      <c r="D187">
        <v>400</v>
      </c>
      <c r="E187">
        <v>79</v>
      </c>
      <c r="F187">
        <v>42</v>
      </c>
      <c r="G187" s="6">
        <f>F187/(D187/1000)*60/4</f>
        <v>1575</v>
      </c>
      <c r="H187">
        <v>0</v>
      </c>
      <c r="I187">
        <v>0</v>
      </c>
      <c r="J187">
        <v>0</v>
      </c>
      <c r="K187">
        <v>0</v>
      </c>
    </row>
    <row r="188" spans="1:11" x14ac:dyDescent="0.25">
      <c r="A188" t="s">
        <v>82</v>
      </c>
      <c r="B188">
        <v>0</v>
      </c>
      <c r="C188">
        <v>1575</v>
      </c>
      <c r="D188">
        <v>400</v>
      </c>
      <c r="E188">
        <v>79</v>
      </c>
      <c r="F188">
        <v>42</v>
      </c>
      <c r="G188" s="6">
        <f>F188/(D188/1000)*60/4</f>
        <v>1575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 t="s">
        <v>81</v>
      </c>
      <c r="B189">
        <v>0</v>
      </c>
      <c r="C189">
        <v>1575</v>
      </c>
      <c r="D189">
        <v>400</v>
      </c>
      <c r="E189">
        <v>79</v>
      </c>
      <c r="F189">
        <v>42</v>
      </c>
      <c r="G189" s="6">
        <f>F189/(D189/1000)*60/4</f>
        <v>1575</v>
      </c>
      <c r="H189">
        <v>0</v>
      </c>
      <c r="I189">
        <v>0</v>
      </c>
      <c r="J189">
        <v>0</v>
      </c>
      <c r="K189">
        <v>0</v>
      </c>
    </row>
    <row r="190" spans="1:11" x14ac:dyDescent="0.25">
      <c r="A190" t="s">
        <v>80</v>
      </c>
      <c r="B190">
        <v>0</v>
      </c>
      <c r="C190">
        <v>1575</v>
      </c>
      <c r="D190">
        <v>400</v>
      </c>
      <c r="E190">
        <v>79</v>
      </c>
      <c r="F190">
        <v>42</v>
      </c>
      <c r="G190" s="6">
        <f>F190/(D190/1000)*60/4</f>
        <v>1575</v>
      </c>
      <c r="H190">
        <v>0</v>
      </c>
      <c r="I190">
        <v>0</v>
      </c>
      <c r="J190">
        <v>0</v>
      </c>
      <c r="K190">
        <v>0</v>
      </c>
    </row>
    <row r="191" spans="1:11" x14ac:dyDescent="0.25">
      <c r="A191" t="s">
        <v>79</v>
      </c>
      <c r="B191">
        <v>0</v>
      </c>
      <c r="C191">
        <v>1612</v>
      </c>
      <c r="D191">
        <v>400</v>
      </c>
      <c r="E191">
        <v>79</v>
      </c>
      <c r="F191">
        <v>43</v>
      </c>
      <c r="G191" s="6">
        <f>F191/(D191/1000)*60/4</f>
        <v>1612.5</v>
      </c>
      <c r="H191">
        <v>0</v>
      </c>
      <c r="I191">
        <v>0</v>
      </c>
      <c r="J191">
        <v>0</v>
      </c>
      <c r="K191">
        <v>0</v>
      </c>
    </row>
    <row r="192" spans="1:11" x14ac:dyDescent="0.25">
      <c r="A192" t="s">
        <v>78</v>
      </c>
      <c r="B192">
        <v>0</v>
      </c>
      <c r="C192">
        <v>1575</v>
      </c>
      <c r="D192">
        <v>400</v>
      </c>
      <c r="E192">
        <v>79</v>
      </c>
      <c r="F192">
        <v>42</v>
      </c>
      <c r="G192" s="6">
        <f>F192/(D192/1000)*60/4</f>
        <v>1575</v>
      </c>
      <c r="H192">
        <v>0</v>
      </c>
      <c r="I192">
        <v>0</v>
      </c>
      <c r="J192">
        <v>0</v>
      </c>
      <c r="K192">
        <v>0</v>
      </c>
    </row>
    <row r="193" spans="1:11" x14ac:dyDescent="0.25">
      <c r="A193" t="s">
        <v>77</v>
      </c>
      <c r="B193">
        <v>0</v>
      </c>
      <c r="C193">
        <v>1575</v>
      </c>
      <c r="D193">
        <v>400</v>
      </c>
      <c r="E193">
        <v>79</v>
      </c>
      <c r="F193">
        <v>42</v>
      </c>
      <c r="G193" s="6">
        <f>F193/(D193/1000)*60/4</f>
        <v>1575</v>
      </c>
      <c r="H193">
        <v>0</v>
      </c>
      <c r="I193">
        <v>0</v>
      </c>
      <c r="J193">
        <v>0</v>
      </c>
      <c r="K193">
        <v>0</v>
      </c>
    </row>
    <row r="194" spans="1:11" x14ac:dyDescent="0.25">
      <c r="A194" t="s">
        <v>76</v>
      </c>
      <c r="B194">
        <v>0</v>
      </c>
      <c r="C194">
        <v>1612</v>
      </c>
      <c r="D194">
        <v>400</v>
      </c>
      <c r="E194">
        <v>79</v>
      </c>
      <c r="F194">
        <v>43</v>
      </c>
      <c r="G194" s="6">
        <f>F194/(D194/1000)*60/4</f>
        <v>1612.5</v>
      </c>
      <c r="H194">
        <v>0</v>
      </c>
      <c r="I194">
        <v>0</v>
      </c>
      <c r="J194">
        <v>0</v>
      </c>
      <c r="K194">
        <v>0</v>
      </c>
    </row>
    <row r="195" spans="1:11" x14ac:dyDescent="0.25">
      <c r="A195" t="s">
        <v>75</v>
      </c>
      <c r="B195">
        <v>0</v>
      </c>
      <c r="C195">
        <v>1575</v>
      </c>
      <c r="D195">
        <v>400</v>
      </c>
      <c r="E195">
        <v>79</v>
      </c>
      <c r="F195">
        <v>42</v>
      </c>
      <c r="G195" s="6">
        <f>F195/(D195/1000)*60/4</f>
        <v>1575</v>
      </c>
      <c r="H195">
        <v>0</v>
      </c>
      <c r="I195">
        <v>0</v>
      </c>
      <c r="J195">
        <v>0</v>
      </c>
      <c r="K195">
        <v>0</v>
      </c>
    </row>
    <row r="196" spans="1:11" x14ac:dyDescent="0.25">
      <c r="A196" t="s">
        <v>74</v>
      </c>
      <c r="B196">
        <v>0</v>
      </c>
      <c r="C196">
        <v>1575</v>
      </c>
      <c r="D196">
        <v>400</v>
      </c>
      <c r="E196">
        <v>79</v>
      </c>
      <c r="F196">
        <v>42</v>
      </c>
      <c r="G196" s="6">
        <f>F196/(D196/1000)*60/4</f>
        <v>1575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 t="s">
        <v>73</v>
      </c>
      <c r="B197">
        <v>0</v>
      </c>
      <c r="C197">
        <v>1575</v>
      </c>
      <c r="D197">
        <v>400</v>
      </c>
      <c r="E197">
        <v>79</v>
      </c>
      <c r="F197">
        <v>42</v>
      </c>
      <c r="G197" s="6">
        <f>F197/(D197/1000)*60/4</f>
        <v>1575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 t="s">
        <v>72</v>
      </c>
      <c r="B198">
        <v>0</v>
      </c>
      <c r="C198">
        <v>1586</v>
      </c>
      <c r="D198">
        <v>397</v>
      </c>
      <c r="E198">
        <v>79</v>
      </c>
      <c r="F198">
        <v>42</v>
      </c>
      <c r="G198" s="6">
        <f>F198/(D198/1000)*60/4</f>
        <v>1586.9017632241814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 t="s">
        <v>71</v>
      </c>
      <c r="B199">
        <v>0</v>
      </c>
      <c r="C199">
        <v>1575</v>
      </c>
      <c r="D199">
        <v>400</v>
      </c>
      <c r="E199">
        <v>79</v>
      </c>
      <c r="F199">
        <v>42</v>
      </c>
      <c r="G199" s="6">
        <f>F199/(D199/1000)*60/4</f>
        <v>1575</v>
      </c>
      <c r="H199">
        <v>0</v>
      </c>
      <c r="I199">
        <v>0</v>
      </c>
      <c r="J199">
        <v>0</v>
      </c>
      <c r="K199">
        <v>0</v>
      </c>
    </row>
    <row r="200" spans="1:11" x14ac:dyDescent="0.25">
      <c r="A200" t="s">
        <v>70</v>
      </c>
      <c r="B200">
        <v>0</v>
      </c>
      <c r="C200">
        <v>1575</v>
      </c>
      <c r="D200">
        <v>400</v>
      </c>
      <c r="E200">
        <v>79</v>
      </c>
      <c r="F200">
        <v>42</v>
      </c>
      <c r="G200" s="6">
        <f>F200/(D200/1000)*60/4</f>
        <v>1575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 t="s">
        <v>69</v>
      </c>
      <c r="B201">
        <v>0</v>
      </c>
      <c r="C201">
        <v>1575</v>
      </c>
      <c r="D201">
        <v>400</v>
      </c>
      <c r="E201">
        <v>79</v>
      </c>
      <c r="F201">
        <v>42</v>
      </c>
      <c r="G201" s="6">
        <f>F201/(D201/1000)*60/4</f>
        <v>1575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 t="s">
        <v>68</v>
      </c>
      <c r="B202">
        <v>0</v>
      </c>
      <c r="C202">
        <v>1575</v>
      </c>
      <c r="D202">
        <v>400</v>
      </c>
      <c r="E202">
        <v>79</v>
      </c>
      <c r="F202">
        <v>42</v>
      </c>
      <c r="G202" s="6">
        <f>F202/(D202/1000)*60/4</f>
        <v>1575</v>
      </c>
      <c r="H202">
        <v>0</v>
      </c>
      <c r="I202">
        <v>0</v>
      </c>
      <c r="J202">
        <v>0</v>
      </c>
      <c r="K202">
        <v>0</v>
      </c>
    </row>
    <row r="203" spans="1:11" x14ac:dyDescent="0.25">
      <c r="A203" t="s">
        <v>67</v>
      </c>
      <c r="B203">
        <v>0</v>
      </c>
      <c r="C203">
        <v>1575</v>
      </c>
      <c r="D203">
        <v>400</v>
      </c>
      <c r="E203">
        <v>79</v>
      </c>
      <c r="F203">
        <v>42</v>
      </c>
      <c r="G203" s="6">
        <f>F203/(D203/1000)*60/4</f>
        <v>1575</v>
      </c>
      <c r="H203">
        <v>0</v>
      </c>
      <c r="I203">
        <v>0</v>
      </c>
      <c r="J203">
        <v>0</v>
      </c>
      <c r="K203">
        <v>0</v>
      </c>
    </row>
    <row r="204" spans="1:11" x14ac:dyDescent="0.25">
      <c r="A204" t="s">
        <v>66</v>
      </c>
      <c r="B204">
        <v>0</v>
      </c>
      <c r="C204">
        <v>1575</v>
      </c>
      <c r="D204">
        <v>400</v>
      </c>
      <c r="E204">
        <v>79</v>
      </c>
      <c r="F204">
        <v>42</v>
      </c>
      <c r="G204" s="6">
        <f>F204/(D204/1000)*60/4</f>
        <v>1575</v>
      </c>
      <c r="H204">
        <v>0</v>
      </c>
      <c r="I204">
        <v>0</v>
      </c>
      <c r="J204">
        <v>0</v>
      </c>
      <c r="K204">
        <v>0</v>
      </c>
    </row>
    <row r="205" spans="1:11" x14ac:dyDescent="0.25">
      <c r="A205" t="s">
        <v>65</v>
      </c>
      <c r="B205">
        <v>0</v>
      </c>
      <c r="C205">
        <v>1575</v>
      </c>
      <c r="D205">
        <v>400</v>
      </c>
      <c r="E205">
        <v>79</v>
      </c>
      <c r="F205">
        <v>42</v>
      </c>
      <c r="G205" s="6">
        <f>F205/(D205/1000)*60/4</f>
        <v>1575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 t="s">
        <v>64</v>
      </c>
      <c r="B206">
        <v>0</v>
      </c>
      <c r="C206">
        <v>1575</v>
      </c>
      <c r="D206">
        <v>400</v>
      </c>
      <c r="E206">
        <v>79</v>
      </c>
      <c r="F206">
        <v>42</v>
      </c>
      <c r="G206" s="6">
        <f>F206/(D206/1000)*60/4</f>
        <v>1575</v>
      </c>
      <c r="H206">
        <v>0</v>
      </c>
      <c r="I206">
        <v>0</v>
      </c>
      <c r="J206">
        <v>0</v>
      </c>
      <c r="K206">
        <v>0</v>
      </c>
    </row>
    <row r="207" spans="1:11" x14ac:dyDescent="0.25">
      <c r="A207" t="s">
        <v>63</v>
      </c>
      <c r="B207">
        <v>0</v>
      </c>
      <c r="C207">
        <v>1586</v>
      </c>
      <c r="D207">
        <v>397</v>
      </c>
      <c r="E207">
        <v>79</v>
      </c>
      <c r="F207">
        <v>42</v>
      </c>
      <c r="G207" s="6">
        <f>F207/(D207/1000)*60/4</f>
        <v>1586.9017632241814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 t="s">
        <v>62</v>
      </c>
      <c r="B208">
        <v>0</v>
      </c>
      <c r="C208">
        <v>1575</v>
      </c>
      <c r="D208">
        <v>400</v>
      </c>
      <c r="E208">
        <v>79</v>
      </c>
      <c r="F208">
        <v>42</v>
      </c>
      <c r="G208" s="6">
        <f>F208/(D208/1000)*60/4</f>
        <v>1575</v>
      </c>
      <c r="H208">
        <v>0</v>
      </c>
      <c r="I208">
        <v>0</v>
      </c>
      <c r="J208">
        <v>0</v>
      </c>
      <c r="K208">
        <v>0</v>
      </c>
    </row>
    <row r="209" spans="1:11" x14ac:dyDescent="0.25">
      <c r="A209" t="s">
        <v>61</v>
      </c>
      <c r="B209">
        <v>0</v>
      </c>
      <c r="C209">
        <v>1612</v>
      </c>
      <c r="D209">
        <v>400</v>
      </c>
      <c r="E209">
        <v>79</v>
      </c>
      <c r="F209">
        <v>43</v>
      </c>
      <c r="G209" s="6">
        <f>F209/(D209/1000)*60/4</f>
        <v>1612.5</v>
      </c>
      <c r="H209">
        <v>0</v>
      </c>
      <c r="I209">
        <v>0</v>
      </c>
      <c r="J209">
        <v>0</v>
      </c>
      <c r="K209">
        <v>0</v>
      </c>
    </row>
    <row r="210" spans="1:11" x14ac:dyDescent="0.25">
      <c r="A210" t="s">
        <v>60</v>
      </c>
      <c r="B210">
        <v>0</v>
      </c>
      <c r="C210">
        <v>1575</v>
      </c>
      <c r="D210">
        <v>400</v>
      </c>
      <c r="E210">
        <v>79</v>
      </c>
      <c r="F210">
        <v>42</v>
      </c>
      <c r="G210" s="6">
        <f>F210/(D210/1000)*60/4</f>
        <v>1575</v>
      </c>
      <c r="H210">
        <v>0</v>
      </c>
      <c r="I210">
        <v>0</v>
      </c>
      <c r="J210">
        <v>0</v>
      </c>
      <c r="K210">
        <v>0</v>
      </c>
    </row>
    <row r="211" spans="1:11" x14ac:dyDescent="0.25">
      <c r="A211" t="s">
        <v>59</v>
      </c>
      <c r="B211">
        <v>0</v>
      </c>
      <c r="C211">
        <v>1575</v>
      </c>
      <c r="D211">
        <v>400</v>
      </c>
      <c r="E211">
        <v>79</v>
      </c>
      <c r="F211">
        <v>42</v>
      </c>
      <c r="G211" s="6">
        <f>F211/(D211/1000)*60/4</f>
        <v>1575</v>
      </c>
      <c r="H211">
        <v>0</v>
      </c>
      <c r="I211">
        <v>0</v>
      </c>
      <c r="J211">
        <v>0</v>
      </c>
      <c r="K211">
        <v>0</v>
      </c>
    </row>
    <row r="212" spans="1:11" x14ac:dyDescent="0.25">
      <c r="A212" t="s">
        <v>58</v>
      </c>
      <c r="B212">
        <v>0</v>
      </c>
      <c r="C212">
        <v>1612</v>
      </c>
      <c r="D212">
        <v>400</v>
      </c>
      <c r="E212">
        <v>79</v>
      </c>
      <c r="F212">
        <v>43</v>
      </c>
      <c r="G212" s="6">
        <f>F212/(D212/1000)*60/4</f>
        <v>1612.5</v>
      </c>
      <c r="H212">
        <v>0</v>
      </c>
      <c r="I212">
        <v>0</v>
      </c>
      <c r="J212">
        <v>0</v>
      </c>
      <c r="K212">
        <v>0</v>
      </c>
    </row>
    <row r="213" spans="1:11" x14ac:dyDescent="0.25">
      <c r="A213" t="s">
        <v>57</v>
      </c>
      <c r="B213">
        <v>0</v>
      </c>
      <c r="C213">
        <v>1575</v>
      </c>
      <c r="D213">
        <v>400</v>
      </c>
      <c r="E213">
        <v>79</v>
      </c>
      <c r="F213">
        <v>42</v>
      </c>
      <c r="G213" s="6">
        <f>F213/(D213/1000)*60/4</f>
        <v>1575</v>
      </c>
      <c r="H213">
        <v>0</v>
      </c>
      <c r="I213">
        <v>0</v>
      </c>
      <c r="J213">
        <v>0</v>
      </c>
      <c r="K213">
        <v>0</v>
      </c>
    </row>
    <row r="214" spans="1:11" x14ac:dyDescent="0.25">
      <c r="A214" t="s">
        <v>56</v>
      </c>
      <c r="B214">
        <v>0</v>
      </c>
      <c r="C214">
        <v>1575</v>
      </c>
      <c r="D214">
        <v>400</v>
      </c>
      <c r="E214">
        <v>79</v>
      </c>
      <c r="F214">
        <v>42</v>
      </c>
      <c r="G214" s="6">
        <f>F214/(D214/1000)*60/4</f>
        <v>1575</v>
      </c>
      <c r="H214">
        <v>0</v>
      </c>
      <c r="I214">
        <v>0</v>
      </c>
      <c r="J214">
        <v>0</v>
      </c>
      <c r="K214">
        <v>0</v>
      </c>
    </row>
    <row r="215" spans="1:11" x14ac:dyDescent="0.25">
      <c r="A215" t="s">
        <v>55</v>
      </c>
      <c r="B215">
        <v>0</v>
      </c>
      <c r="C215">
        <v>1612</v>
      </c>
      <c r="D215">
        <v>400</v>
      </c>
      <c r="E215">
        <v>79</v>
      </c>
      <c r="F215">
        <v>43</v>
      </c>
      <c r="G215" s="6">
        <f>F215/(D215/1000)*60/4</f>
        <v>1612.5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 t="s">
        <v>54</v>
      </c>
      <c r="B216">
        <v>0</v>
      </c>
      <c r="C216">
        <v>1575</v>
      </c>
      <c r="D216">
        <v>400</v>
      </c>
      <c r="E216">
        <v>79</v>
      </c>
      <c r="F216">
        <v>42</v>
      </c>
      <c r="G216" s="6">
        <f>F216/(D216/1000)*60/4</f>
        <v>1575</v>
      </c>
      <c r="H216">
        <v>0</v>
      </c>
      <c r="I216">
        <v>0</v>
      </c>
      <c r="J216">
        <v>0</v>
      </c>
      <c r="K216">
        <v>0</v>
      </c>
    </row>
    <row r="217" spans="1:11" x14ac:dyDescent="0.25">
      <c r="A217" t="s">
        <v>53</v>
      </c>
      <c r="B217">
        <v>0</v>
      </c>
      <c r="C217">
        <v>1575</v>
      </c>
      <c r="D217">
        <v>400</v>
      </c>
      <c r="E217">
        <v>79</v>
      </c>
      <c r="F217">
        <v>42</v>
      </c>
      <c r="G217" s="6">
        <f>F217/(D217/1000)*60/4</f>
        <v>1575</v>
      </c>
      <c r="H217">
        <v>0</v>
      </c>
      <c r="I217">
        <v>0</v>
      </c>
      <c r="J217">
        <v>0</v>
      </c>
      <c r="K217">
        <v>0</v>
      </c>
    </row>
    <row r="218" spans="1:11" x14ac:dyDescent="0.25">
      <c r="A218" t="s">
        <v>52</v>
      </c>
      <c r="B218">
        <v>0</v>
      </c>
      <c r="C218">
        <v>1575</v>
      </c>
      <c r="D218">
        <v>400</v>
      </c>
      <c r="E218">
        <v>79</v>
      </c>
      <c r="F218">
        <v>42</v>
      </c>
      <c r="G218" s="6">
        <f>F218/(D218/1000)*60/4</f>
        <v>1575</v>
      </c>
      <c r="H218">
        <v>0</v>
      </c>
      <c r="I218">
        <v>0</v>
      </c>
      <c r="J218">
        <v>0</v>
      </c>
      <c r="K218">
        <v>0</v>
      </c>
    </row>
    <row r="219" spans="1:11" x14ac:dyDescent="0.25">
      <c r="A219" t="s">
        <v>51</v>
      </c>
      <c r="B219">
        <v>0</v>
      </c>
      <c r="C219">
        <v>1575</v>
      </c>
      <c r="D219">
        <v>400</v>
      </c>
      <c r="E219">
        <v>79</v>
      </c>
      <c r="F219">
        <v>42</v>
      </c>
      <c r="G219" s="6">
        <f>F219/(D219/1000)*60/4</f>
        <v>1575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 t="s">
        <v>50</v>
      </c>
      <c r="B220">
        <v>0</v>
      </c>
      <c r="C220">
        <v>1575</v>
      </c>
      <c r="D220">
        <v>400</v>
      </c>
      <c r="E220">
        <v>79</v>
      </c>
      <c r="F220">
        <v>42</v>
      </c>
      <c r="G220" s="6">
        <f>F220/(D220/1000)*60/4</f>
        <v>1575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 t="s">
        <v>49</v>
      </c>
      <c r="B221">
        <v>0</v>
      </c>
      <c r="C221">
        <v>1575</v>
      </c>
      <c r="D221">
        <v>400</v>
      </c>
      <c r="E221">
        <v>79</v>
      </c>
      <c r="F221">
        <v>42</v>
      </c>
      <c r="G221" s="6">
        <f>F221/(D221/1000)*60/4</f>
        <v>1575</v>
      </c>
      <c r="H221">
        <v>0</v>
      </c>
      <c r="I221">
        <v>0</v>
      </c>
      <c r="J221">
        <v>0</v>
      </c>
      <c r="K221">
        <v>0</v>
      </c>
    </row>
    <row r="222" spans="1:11" x14ac:dyDescent="0.25">
      <c r="A222" t="s">
        <v>48</v>
      </c>
      <c r="B222">
        <v>0</v>
      </c>
      <c r="C222">
        <v>1575</v>
      </c>
      <c r="D222">
        <v>400</v>
      </c>
      <c r="E222">
        <v>79</v>
      </c>
      <c r="F222">
        <v>42</v>
      </c>
      <c r="G222" s="6">
        <f>F222/(D222/1000)*60/4</f>
        <v>1575</v>
      </c>
      <c r="H222">
        <v>0</v>
      </c>
      <c r="I222">
        <v>0</v>
      </c>
      <c r="J222">
        <v>0</v>
      </c>
      <c r="K222">
        <v>0</v>
      </c>
    </row>
    <row r="223" spans="1:11" x14ac:dyDescent="0.25">
      <c r="A223" t="s">
        <v>47</v>
      </c>
      <c r="B223">
        <v>0</v>
      </c>
      <c r="C223">
        <v>1575</v>
      </c>
      <c r="D223">
        <v>400</v>
      </c>
      <c r="E223">
        <v>79</v>
      </c>
      <c r="F223">
        <v>42</v>
      </c>
      <c r="G223" s="6">
        <f>F223/(D223/1000)*60/4</f>
        <v>1575</v>
      </c>
      <c r="H223">
        <v>0</v>
      </c>
      <c r="I223">
        <v>0</v>
      </c>
      <c r="J223">
        <v>0</v>
      </c>
      <c r="K223">
        <v>0</v>
      </c>
    </row>
    <row r="224" spans="1:11" x14ac:dyDescent="0.25">
      <c r="A224" t="s">
        <v>46</v>
      </c>
      <c r="B224">
        <v>0</v>
      </c>
      <c r="C224">
        <v>1575</v>
      </c>
      <c r="D224">
        <v>400</v>
      </c>
      <c r="E224">
        <v>79</v>
      </c>
      <c r="F224">
        <v>42</v>
      </c>
      <c r="G224" s="6">
        <f>F224/(D224/1000)*60/4</f>
        <v>1575</v>
      </c>
      <c r="H224">
        <v>0</v>
      </c>
      <c r="I224">
        <v>0</v>
      </c>
      <c r="J224">
        <v>0</v>
      </c>
      <c r="K224">
        <v>0</v>
      </c>
    </row>
    <row r="225" spans="1:11" x14ac:dyDescent="0.25">
      <c r="A225" t="s">
        <v>45</v>
      </c>
      <c r="B225">
        <v>0</v>
      </c>
      <c r="C225">
        <v>1575</v>
      </c>
      <c r="D225">
        <v>400</v>
      </c>
      <c r="E225">
        <v>79</v>
      </c>
      <c r="F225">
        <v>42</v>
      </c>
      <c r="G225" s="6">
        <f>F225/(D225/1000)*60/4</f>
        <v>1575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 t="s">
        <v>44</v>
      </c>
      <c r="B226">
        <v>0</v>
      </c>
      <c r="C226">
        <v>1575</v>
      </c>
      <c r="D226">
        <v>400</v>
      </c>
      <c r="E226">
        <v>79</v>
      </c>
      <c r="F226">
        <v>42</v>
      </c>
      <c r="G226" s="6">
        <f>F226/(D226/1000)*60/4</f>
        <v>1575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 t="s">
        <v>43</v>
      </c>
      <c r="B227">
        <v>0</v>
      </c>
      <c r="C227">
        <v>1575</v>
      </c>
      <c r="D227">
        <v>400</v>
      </c>
      <c r="E227">
        <v>79</v>
      </c>
      <c r="F227">
        <v>42</v>
      </c>
      <c r="G227" s="6">
        <f>F227/(D227/1000)*60/4</f>
        <v>1575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 t="s">
        <v>42</v>
      </c>
      <c r="B228">
        <v>0</v>
      </c>
      <c r="C228">
        <v>1575</v>
      </c>
      <c r="D228">
        <v>400</v>
      </c>
      <c r="E228">
        <v>79</v>
      </c>
      <c r="F228">
        <v>42</v>
      </c>
      <c r="G228" s="6">
        <f>F228/(D228/1000)*60/4</f>
        <v>1575</v>
      </c>
      <c r="H228">
        <v>0</v>
      </c>
      <c r="I228">
        <v>0</v>
      </c>
      <c r="J228">
        <v>0</v>
      </c>
      <c r="K228">
        <v>0</v>
      </c>
    </row>
    <row r="229" spans="1:11" x14ac:dyDescent="0.25">
      <c r="A229" t="s">
        <v>41</v>
      </c>
      <c r="B229">
        <v>0</v>
      </c>
      <c r="C229">
        <v>1575</v>
      </c>
      <c r="D229">
        <v>400</v>
      </c>
      <c r="E229">
        <v>79</v>
      </c>
      <c r="F229">
        <v>42</v>
      </c>
      <c r="G229" s="6">
        <f>F229/(D229/1000)*60/4</f>
        <v>1575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 t="s">
        <v>40</v>
      </c>
      <c r="B230">
        <v>0</v>
      </c>
      <c r="C230">
        <v>1575</v>
      </c>
      <c r="D230">
        <v>400</v>
      </c>
      <c r="E230">
        <v>79</v>
      </c>
      <c r="F230">
        <v>42</v>
      </c>
      <c r="G230" s="6">
        <f>F230/(D230/1000)*60/4</f>
        <v>1575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 t="s">
        <v>39</v>
      </c>
      <c r="B231">
        <v>0</v>
      </c>
      <c r="C231">
        <v>1578</v>
      </c>
      <c r="D231">
        <v>399</v>
      </c>
      <c r="E231">
        <v>79</v>
      </c>
      <c r="F231">
        <v>42</v>
      </c>
      <c r="G231" s="6">
        <f>F231/(D231/1000)*60/4</f>
        <v>1578.9473684210525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 t="s">
        <v>38</v>
      </c>
      <c r="B232">
        <v>0</v>
      </c>
      <c r="C232">
        <v>1575</v>
      </c>
      <c r="D232">
        <v>400</v>
      </c>
      <c r="E232">
        <v>79</v>
      </c>
      <c r="F232">
        <v>42</v>
      </c>
      <c r="G232" s="6">
        <f>F232/(D232/1000)*60/4</f>
        <v>1575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 t="s">
        <v>37</v>
      </c>
      <c r="B233">
        <v>0</v>
      </c>
      <c r="C233">
        <v>1575</v>
      </c>
      <c r="D233">
        <v>400</v>
      </c>
      <c r="E233">
        <v>79</v>
      </c>
      <c r="F233">
        <v>42</v>
      </c>
      <c r="G233" s="6">
        <f>F233/(D233/1000)*60/4</f>
        <v>1575</v>
      </c>
      <c r="H233">
        <v>0</v>
      </c>
      <c r="I233">
        <v>0</v>
      </c>
      <c r="J233">
        <v>0</v>
      </c>
      <c r="K233">
        <v>0</v>
      </c>
    </row>
    <row r="234" spans="1:11" x14ac:dyDescent="0.25">
      <c r="A234" t="s">
        <v>36</v>
      </c>
      <c r="B234">
        <v>0</v>
      </c>
      <c r="C234">
        <v>1575</v>
      </c>
      <c r="D234">
        <v>400</v>
      </c>
      <c r="E234">
        <v>79</v>
      </c>
      <c r="F234">
        <v>42</v>
      </c>
      <c r="G234" s="6">
        <f>F234/(D234/1000)*60/4</f>
        <v>1575</v>
      </c>
      <c r="H234">
        <v>0</v>
      </c>
      <c r="I234">
        <v>0</v>
      </c>
      <c r="J234">
        <v>0</v>
      </c>
      <c r="K234">
        <v>0</v>
      </c>
    </row>
    <row r="235" spans="1:11" x14ac:dyDescent="0.25">
      <c r="A235" t="s">
        <v>35</v>
      </c>
      <c r="B235">
        <v>0</v>
      </c>
      <c r="C235">
        <v>1575</v>
      </c>
      <c r="D235">
        <v>400</v>
      </c>
      <c r="E235">
        <v>79</v>
      </c>
      <c r="F235">
        <v>42</v>
      </c>
      <c r="G235" s="6">
        <f>F235/(D235/1000)*60/4</f>
        <v>1575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 t="s">
        <v>34</v>
      </c>
      <c r="B236">
        <v>0</v>
      </c>
      <c r="C236">
        <v>1598</v>
      </c>
      <c r="D236">
        <v>394</v>
      </c>
      <c r="E236">
        <v>79</v>
      </c>
      <c r="F236">
        <v>42</v>
      </c>
      <c r="G236" s="6">
        <f>F236/(D236/1000)*60/4</f>
        <v>1598.9847715736039</v>
      </c>
      <c r="H236">
        <v>0</v>
      </c>
      <c r="I236">
        <v>0</v>
      </c>
      <c r="J236">
        <v>0</v>
      </c>
      <c r="K236">
        <v>0</v>
      </c>
    </row>
    <row r="237" spans="1:11" x14ac:dyDescent="0.25">
      <c r="A237" t="s">
        <v>33</v>
      </c>
      <c r="B237">
        <v>0</v>
      </c>
      <c r="C237">
        <v>1575</v>
      </c>
      <c r="D237">
        <v>400</v>
      </c>
      <c r="E237">
        <v>79</v>
      </c>
      <c r="F237">
        <v>42</v>
      </c>
      <c r="G237" s="6">
        <f>F237/(D237/1000)*60/4</f>
        <v>1575</v>
      </c>
      <c r="H237">
        <v>0</v>
      </c>
      <c r="I237">
        <v>0</v>
      </c>
      <c r="J237">
        <v>0</v>
      </c>
      <c r="K237">
        <v>0</v>
      </c>
    </row>
    <row r="238" spans="1:11" x14ac:dyDescent="0.25">
      <c r="A238" t="s">
        <v>32</v>
      </c>
      <c r="B238">
        <v>0</v>
      </c>
      <c r="C238">
        <v>1575</v>
      </c>
      <c r="D238">
        <v>400</v>
      </c>
      <c r="E238">
        <v>79</v>
      </c>
      <c r="F238">
        <v>42</v>
      </c>
      <c r="G238" s="6">
        <f>F238/(D238/1000)*60/4</f>
        <v>1575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 t="s">
        <v>31</v>
      </c>
      <c r="B239">
        <v>0</v>
      </c>
      <c r="C239">
        <v>1575</v>
      </c>
      <c r="D239">
        <v>400</v>
      </c>
      <c r="E239">
        <v>79</v>
      </c>
      <c r="F239">
        <v>42</v>
      </c>
      <c r="G239" s="6">
        <f>F239/(D239/1000)*60/4</f>
        <v>1575</v>
      </c>
      <c r="H239">
        <v>0</v>
      </c>
      <c r="I239">
        <v>0</v>
      </c>
      <c r="J239">
        <v>0</v>
      </c>
      <c r="K239">
        <v>0</v>
      </c>
    </row>
    <row r="240" spans="1:11" x14ac:dyDescent="0.25">
      <c r="A240" t="s">
        <v>30</v>
      </c>
      <c r="B240">
        <v>0</v>
      </c>
      <c r="C240">
        <v>1575</v>
      </c>
      <c r="D240">
        <v>400</v>
      </c>
      <c r="E240">
        <v>79</v>
      </c>
      <c r="F240">
        <v>42</v>
      </c>
      <c r="G240" s="6">
        <f>F240/(D240/1000)*60/4</f>
        <v>1575</v>
      </c>
      <c r="H240">
        <v>0</v>
      </c>
      <c r="I240">
        <v>0</v>
      </c>
      <c r="J240">
        <v>0</v>
      </c>
      <c r="K240">
        <v>0</v>
      </c>
    </row>
    <row r="241" spans="1:11" x14ac:dyDescent="0.25">
      <c r="A241" t="s">
        <v>29</v>
      </c>
      <c r="B241">
        <v>0</v>
      </c>
      <c r="C241">
        <v>1575</v>
      </c>
      <c r="D241">
        <v>400</v>
      </c>
      <c r="E241">
        <v>79</v>
      </c>
      <c r="F241">
        <v>42</v>
      </c>
      <c r="G241" s="6">
        <f>F241/(D241/1000)*60/4</f>
        <v>1575</v>
      </c>
      <c r="H241">
        <v>0</v>
      </c>
      <c r="I241">
        <v>0</v>
      </c>
      <c r="J241">
        <v>0</v>
      </c>
      <c r="K241">
        <v>0</v>
      </c>
    </row>
    <row r="242" spans="1:11" x14ac:dyDescent="0.25">
      <c r="A242" t="s">
        <v>28</v>
      </c>
      <c r="B242">
        <v>0</v>
      </c>
      <c r="C242">
        <v>1575</v>
      </c>
      <c r="D242">
        <v>400</v>
      </c>
      <c r="E242">
        <v>79</v>
      </c>
      <c r="F242">
        <v>42</v>
      </c>
      <c r="G242" s="6">
        <f>F242/(D242/1000)*60/4</f>
        <v>1575</v>
      </c>
      <c r="H242">
        <v>0</v>
      </c>
      <c r="I242">
        <v>0</v>
      </c>
      <c r="J242">
        <v>0</v>
      </c>
      <c r="K242">
        <v>0</v>
      </c>
    </row>
    <row r="243" spans="1:11" x14ac:dyDescent="0.25">
      <c r="A243" t="s">
        <v>27</v>
      </c>
      <c r="B243">
        <v>0</v>
      </c>
      <c r="C243">
        <v>1575</v>
      </c>
      <c r="D243">
        <v>400</v>
      </c>
      <c r="E243">
        <v>79</v>
      </c>
      <c r="F243">
        <v>42</v>
      </c>
      <c r="G243" s="6">
        <f>F243/(D243/1000)*60/4</f>
        <v>1575</v>
      </c>
      <c r="H243">
        <v>0</v>
      </c>
      <c r="I243">
        <v>0</v>
      </c>
      <c r="J243">
        <v>0</v>
      </c>
      <c r="K243">
        <v>0</v>
      </c>
    </row>
    <row r="244" spans="1:11" x14ac:dyDescent="0.25">
      <c r="A244" t="s">
        <v>26</v>
      </c>
      <c r="B244">
        <v>0</v>
      </c>
      <c r="C244">
        <v>1575</v>
      </c>
      <c r="D244">
        <v>400</v>
      </c>
      <c r="E244">
        <v>79</v>
      </c>
      <c r="F244">
        <v>42</v>
      </c>
      <c r="G244" s="6">
        <f>F244/(D244/1000)*60/4</f>
        <v>1575</v>
      </c>
      <c r="H244">
        <v>0</v>
      </c>
      <c r="I244">
        <v>0</v>
      </c>
      <c r="J244">
        <v>0</v>
      </c>
      <c r="K244">
        <v>0</v>
      </c>
    </row>
    <row r="245" spans="1:11" x14ac:dyDescent="0.25">
      <c r="A245" t="s">
        <v>25</v>
      </c>
      <c r="B245">
        <v>0</v>
      </c>
      <c r="C245">
        <v>1575</v>
      </c>
      <c r="D245">
        <v>400</v>
      </c>
      <c r="E245">
        <v>79</v>
      </c>
      <c r="F245">
        <v>42</v>
      </c>
      <c r="G245" s="6">
        <f>F245/(D245/1000)*60/4</f>
        <v>1575</v>
      </c>
      <c r="H245">
        <v>0</v>
      </c>
      <c r="I245">
        <v>0</v>
      </c>
      <c r="J245">
        <v>0</v>
      </c>
      <c r="K245">
        <v>0</v>
      </c>
    </row>
    <row r="246" spans="1:11" x14ac:dyDescent="0.25">
      <c r="A246" t="s">
        <v>24</v>
      </c>
      <c r="B246">
        <v>0</v>
      </c>
      <c r="C246">
        <v>1575</v>
      </c>
      <c r="D246">
        <v>400</v>
      </c>
      <c r="E246">
        <v>79</v>
      </c>
      <c r="F246">
        <v>42</v>
      </c>
      <c r="G246" s="6">
        <f>F246/(D246/1000)*60/4</f>
        <v>1575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 t="s">
        <v>23</v>
      </c>
      <c r="B247">
        <v>0</v>
      </c>
      <c r="C247">
        <v>1575</v>
      </c>
      <c r="D247">
        <v>400</v>
      </c>
      <c r="E247">
        <v>79</v>
      </c>
      <c r="F247">
        <v>42</v>
      </c>
      <c r="G247" s="6">
        <f>F247/(D247/1000)*60/4</f>
        <v>1575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 t="s">
        <v>22</v>
      </c>
      <c r="B248">
        <v>0</v>
      </c>
      <c r="C248">
        <v>1575</v>
      </c>
      <c r="D248">
        <v>400</v>
      </c>
      <c r="E248">
        <v>79</v>
      </c>
      <c r="F248">
        <v>42</v>
      </c>
      <c r="G248" s="6">
        <f>F248/(D248/1000)*60/4</f>
        <v>1575</v>
      </c>
      <c r="H248">
        <v>0</v>
      </c>
      <c r="I248">
        <v>0</v>
      </c>
      <c r="J248">
        <v>0</v>
      </c>
      <c r="K248">
        <v>0</v>
      </c>
    </row>
    <row r="249" spans="1:11" x14ac:dyDescent="0.25">
      <c r="A249" t="s">
        <v>21</v>
      </c>
      <c r="B249">
        <v>0</v>
      </c>
      <c r="C249">
        <v>1575</v>
      </c>
      <c r="D249">
        <v>400</v>
      </c>
      <c r="E249">
        <v>79</v>
      </c>
      <c r="F249">
        <v>42</v>
      </c>
      <c r="G249" s="6">
        <f>F249/(D249/1000)*60/4</f>
        <v>1575</v>
      </c>
      <c r="H249">
        <v>0</v>
      </c>
      <c r="I249">
        <v>0</v>
      </c>
      <c r="J249">
        <v>0</v>
      </c>
      <c r="K249">
        <v>0</v>
      </c>
    </row>
    <row r="250" spans="1:11" x14ac:dyDescent="0.25">
      <c r="A250" t="s">
        <v>20</v>
      </c>
      <c r="B250">
        <v>0</v>
      </c>
      <c r="C250">
        <v>1603</v>
      </c>
      <c r="D250">
        <v>393</v>
      </c>
      <c r="E250">
        <v>79</v>
      </c>
      <c r="F250">
        <v>42</v>
      </c>
      <c r="G250" s="6">
        <f>F250/(D250/1000)*60/4</f>
        <v>1603.0534351145038</v>
      </c>
      <c r="H250">
        <v>0</v>
      </c>
      <c r="I250">
        <v>0</v>
      </c>
      <c r="J250">
        <v>0</v>
      </c>
      <c r="K250">
        <v>0</v>
      </c>
    </row>
    <row r="251" spans="1:11" x14ac:dyDescent="0.25">
      <c r="A251" t="s">
        <v>19</v>
      </c>
      <c r="B251">
        <v>0</v>
      </c>
      <c r="C251">
        <v>1575</v>
      </c>
      <c r="D251">
        <v>400</v>
      </c>
      <c r="E251">
        <v>79</v>
      </c>
      <c r="F251">
        <v>42</v>
      </c>
      <c r="G251" s="6">
        <f>F251/(D251/1000)*60/4</f>
        <v>1575</v>
      </c>
      <c r="H251">
        <v>0</v>
      </c>
      <c r="I251">
        <v>0</v>
      </c>
      <c r="J251">
        <v>0</v>
      </c>
      <c r="K251">
        <v>0</v>
      </c>
    </row>
    <row r="252" spans="1:11" x14ac:dyDescent="0.25">
      <c r="A252" t="s">
        <v>18</v>
      </c>
      <c r="B252">
        <v>0</v>
      </c>
      <c r="C252">
        <v>1575</v>
      </c>
      <c r="D252">
        <v>400</v>
      </c>
      <c r="E252">
        <v>79</v>
      </c>
      <c r="F252">
        <v>42</v>
      </c>
      <c r="G252" s="6">
        <f>F252/(D252/1000)*60/4</f>
        <v>1575</v>
      </c>
      <c r="H252">
        <v>0</v>
      </c>
      <c r="I252">
        <v>0</v>
      </c>
      <c r="J252">
        <v>0</v>
      </c>
      <c r="K252">
        <v>0</v>
      </c>
    </row>
    <row r="253" spans="1:11" x14ac:dyDescent="0.25">
      <c r="A253" t="s">
        <v>17</v>
      </c>
      <c r="B253">
        <v>0</v>
      </c>
      <c r="C253">
        <v>1575</v>
      </c>
      <c r="D253">
        <v>400</v>
      </c>
      <c r="E253">
        <v>79</v>
      </c>
      <c r="F253">
        <v>42</v>
      </c>
      <c r="G253" s="6">
        <f>F253/(D253/1000)*60/4</f>
        <v>1575</v>
      </c>
      <c r="H253">
        <v>0</v>
      </c>
      <c r="I253">
        <v>0</v>
      </c>
      <c r="J253">
        <v>0</v>
      </c>
      <c r="K253">
        <v>0</v>
      </c>
    </row>
    <row r="254" spans="1:11" x14ac:dyDescent="0.25">
      <c r="A254" t="s">
        <v>16</v>
      </c>
      <c r="B254">
        <v>0</v>
      </c>
      <c r="C254">
        <v>1575</v>
      </c>
      <c r="D254">
        <v>400</v>
      </c>
      <c r="E254">
        <v>79</v>
      </c>
      <c r="F254">
        <v>42</v>
      </c>
      <c r="G254" s="6">
        <f>F254/(D254/1000)*60/4</f>
        <v>1575</v>
      </c>
      <c r="H254">
        <v>0</v>
      </c>
      <c r="I254">
        <v>0</v>
      </c>
      <c r="J254">
        <v>0</v>
      </c>
      <c r="K254">
        <v>0</v>
      </c>
    </row>
    <row r="255" spans="1:11" x14ac:dyDescent="0.25">
      <c r="A255" t="s">
        <v>15</v>
      </c>
      <c r="B255">
        <v>0</v>
      </c>
      <c r="C255">
        <v>1575</v>
      </c>
      <c r="D255">
        <v>400</v>
      </c>
      <c r="E255">
        <v>79</v>
      </c>
      <c r="F255">
        <v>42</v>
      </c>
      <c r="G255" s="6">
        <f>F255/(D255/1000)*60/4</f>
        <v>1575</v>
      </c>
      <c r="H255">
        <v>0</v>
      </c>
      <c r="I255">
        <v>0</v>
      </c>
      <c r="J255">
        <v>0</v>
      </c>
      <c r="K255">
        <v>0</v>
      </c>
    </row>
    <row r="256" spans="1:11" x14ac:dyDescent="0.25">
      <c r="A256" t="s">
        <v>14</v>
      </c>
      <c r="B256">
        <v>0</v>
      </c>
      <c r="C256">
        <v>1575</v>
      </c>
      <c r="D256">
        <v>400</v>
      </c>
      <c r="E256">
        <v>79</v>
      </c>
      <c r="F256">
        <v>42</v>
      </c>
      <c r="G256" s="6">
        <f>F256/(D256/1000)*60/4</f>
        <v>1575</v>
      </c>
      <c r="H256">
        <v>0</v>
      </c>
      <c r="I256">
        <v>0</v>
      </c>
      <c r="J256">
        <v>0</v>
      </c>
      <c r="K2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fan_dataSeries1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Baka</dc:creator>
  <cp:lastModifiedBy>David Baka</cp:lastModifiedBy>
  <dcterms:created xsi:type="dcterms:W3CDTF">2021-08-18T21:37:15Z</dcterms:created>
  <dcterms:modified xsi:type="dcterms:W3CDTF">2021-08-24T20:00:33Z</dcterms:modified>
</cp:coreProperties>
</file>