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" i="1"/>
  <c r="E2" i="1"/>
</calcChain>
</file>

<file path=xl/sharedStrings.xml><?xml version="1.0" encoding="utf-8"?>
<sst xmlns="http://schemas.openxmlformats.org/spreadsheetml/2006/main" count="91" uniqueCount="91">
  <si>
    <t>コード</t>
  </si>
  <si>
    <t>内容</t>
  </si>
  <si>
    <t>資料一覧の注記略号</t>
  </si>
  <si>
    <t>老人が使うことば。</t>
  </si>
  <si>
    <t>老</t>
  </si>
  <si>
    <t>W</t>
  </si>
  <si>
    <t>若</t>
  </si>
  <si>
    <t>おもに若い人が使うことば。</t>
  </si>
  <si>
    <t>古いことば。</t>
  </si>
  <si>
    <t>古</t>
  </si>
  <si>
    <t>新しいことば。</t>
  </si>
  <si>
    <t>N</t>
  </si>
  <si>
    <t>新</t>
  </si>
  <si>
    <t>使用が多いことば，一般的である，普段のことば。</t>
  </si>
  <si>
    <t>C</t>
  </si>
  <si>
    <t>多</t>
  </si>
  <si>
    <t>M</t>
  </si>
  <si>
    <t>少</t>
  </si>
  <si>
    <t>使用が少ないことば。</t>
  </si>
  <si>
    <t>おもに男性が使う。</t>
  </si>
  <si>
    <t>男</t>
  </si>
  <si>
    <t>おもに女性が使う。</t>
  </si>
  <si>
    <t>女</t>
  </si>
  <si>
    <t>おもに子供が使う。</t>
  </si>
  <si>
    <t>I</t>
  </si>
  <si>
    <t>子</t>
  </si>
  <si>
    <t>敬意のあることば。</t>
  </si>
  <si>
    <t>K</t>
  </si>
  <si>
    <t>敬</t>
  </si>
  <si>
    <t>改まったことば，上品なことば。丁寧なことば。</t>
  </si>
  <si>
    <t>A</t>
  </si>
  <si>
    <t>上</t>
  </si>
  <si>
    <t>下品なことば。卑語。</t>
  </si>
  <si>
    <t>E</t>
  </si>
  <si>
    <t>下</t>
  </si>
  <si>
    <t>ぞんざいな言い方，俗なことば，くだけたことば。</t>
  </si>
  <si>
    <t>Z</t>
  </si>
  <si>
    <t>俗</t>
  </si>
  <si>
    <t>D</t>
  </si>
  <si>
    <t>方</t>
  </si>
  <si>
    <t>方言的な言い方，ここの土地のことば。</t>
  </si>
  <si>
    <t>共通語，標準語的なことば。</t>
  </si>
  <si>
    <t>S</t>
  </si>
  <si>
    <t>共</t>
  </si>
  <si>
    <t>回答に疑問がある，誤答かもしれない，自信のない回答。</t>
  </si>
  <si>
    <t>?</t>
  </si>
  <si>
    <t>疑</t>
  </si>
  <si>
    <t>#</t>
  </si>
  <si>
    <t>考</t>
  </si>
  <si>
    <t>長く考えてから答えた。</t>
  </si>
  <si>
    <t>!</t>
  </si>
  <si>
    <t>感</t>
  </si>
  <si>
    <t>笑いながら，感嘆の意をこめて。</t>
  </si>
  <si>
    <t>Y</t>
  </si>
  <si>
    <t>誘</t>
  </si>
  <si>
    <t>誘導による回答。</t>
  </si>
  <si>
    <t>]</t>
  </si>
  <si>
    <t>参</t>
  </si>
  <si>
    <t>参考話者の回答。</t>
  </si>
  <si>
    <t>自然談話で得られたことば。</t>
  </si>
  <si>
    <t>V</t>
  </si>
  <si>
    <t>話</t>
  </si>
  <si>
    <t>文章による注記を参照</t>
  </si>
  <si>
    <t>H</t>
  </si>
  <si>
    <t>注</t>
  </si>
  <si>
    <t>Primarily used by men.</t>
  </si>
  <si>
    <t>Primarily used by women.</t>
  </si>
  <si>
    <t>Primarily used by children.</t>
  </si>
  <si>
    <t>Formal/elegant/polite expression.</t>
  </si>
  <si>
    <t>Respectful/honorific expression.</t>
  </si>
  <si>
    <t>Crude/vulgar expression.</t>
  </si>
  <si>
    <t>Infrequently-used expression.</t>
  </si>
  <si>
    <t>Frequently-used expression. Ordinary expression.</t>
  </si>
  <si>
    <t>New expression.</t>
  </si>
  <si>
    <t>Old expression.</t>
  </si>
  <si>
    <t>Expression used primarily by young people.</t>
  </si>
  <si>
    <t>Expression used by elderly people.</t>
  </si>
  <si>
    <t>Rough/slang/casual expression.</t>
  </si>
  <si>
    <t>Dialect expression. Expression belonging to this place.</t>
  </si>
  <si>
    <t>Standard Japanese(-esque) expression.</t>
  </si>
  <si>
    <t>Response is questionable. Response may be mistaken. Informant not confident with response.</t>
  </si>
  <si>
    <t>Informant responded after thinking for a long while.</t>
  </si>
  <si>
    <t>While laughing; with admiration/exclamation.</t>
  </si>
  <si>
    <t>Guided response.</t>
  </si>
  <si>
    <t>Response from consulting speaker (ie. not the primary informant).</t>
  </si>
  <si>
    <t>Expression obtained through natural conversation.</t>
  </si>
  <si>
    <t>See written note.</t>
  </si>
  <si>
    <t>R</t>
  </si>
  <si>
    <t>O</t>
  </si>
  <si>
    <t>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</si>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</sst>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D2" workbookViewId="0">
      <selection activeCell="F2" sqref="F2:F23"/>
    </sheetView>
  </sheetViews>
  <sheetFormatPr defaultRowHeight="15" x14ac:dyDescent="0.25"/>
  <cols>
    <col min="2" max="2" width="22" bestFit="1" customWidth="1"/>
    <col min="3" max="3" width="71" customWidth="1"/>
    <col min="4" max="4" width="87" bestFit="1" customWidth="1"/>
  </cols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 t="s">
        <v>87</v>
      </c>
      <c r="B2" t="s">
        <v>4</v>
      </c>
      <c r="C2" t="s">
        <v>3</v>
      </c>
      <c r="D2" t="s">
        <v>76</v>
      </c>
      <c r="E2" t="str">
        <f>CONCATENATE("case '", A2,"': expandedText.push('", A2, ": ", D2, "'); break;")</f>
        <v>case 'R': expandedText.push('R: Expression used by elderly people.'); break;</v>
      </c>
      <c r="F2" t="str">
        <f>CONCATENATE("case '", A2,"': expandedText.push('", A2, ": ", C2, "'); break;")</f>
        <v>case 'R': expandedText.push('R: 老人が使うことば。'); break;</v>
      </c>
    </row>
    <row r="3" spans="1:6" x14ac:dyDescent="0.25">
      <c r="A3" t="s">
        <v>5</v>
      </c>
      <c r="B3" t="s">
        <v>6</v>
      </c>
      <c r="C3" t="s">
        <v>7</v>
      </c>
      <c r="D3" t="s">
        <v>75</v>
      </c>
      <c r="E3" t="str">
        <f t="shared" ref="E3:E23" si="0">CONCATENATE("case '", A3,"': expandedText.push('", A3, ": ", D3, "'); break;")</f>
        <v>case 'W': expandedText.push('W: Expression used primarily by young people.'); break;</v>
      </c>
      <c r="F3" t="str">
        <f t="shared" ref="F3:F23" si="1">CONCATENATE("case '", A3,"': expandedText.push('", A3, ": ", C3, "'); break;")</f>
        <v>case 'W': expandedText.push('W: おもに若い人が使うことば。'); break;</v>
      </c>
    </row>
    <row r="4" spans="1:6" x14ac:dyDescent="0.25">
      <c r="A4" t="s">
        <v>88</v>
      </c>
      <c r="B4" t="s">
        <v>9</v>
      </c>
      <c r="C4" t="s">
        <v>8</v>
      </c>
      <c r="D4" t="s">
        <v>74</v>
      </c>
      <c r="E4" t="str">
        <f t="shared" si="0"/>
        <v>case 'O': expandedText.push('O: Old expression.'); break;</v>
      </c>
      <c r="F4" t="str">
        <f t="shared" si="1"/>
        <v>case 'O': expandedText.push('O: 古いことば。'); break;</v>
      </c>
    </row>
    <row r="5" spans="1:6" x14ac:dyDescent="0.25">
      <c r="A5" t="s">
        <v>11</v>
      </c>
      <c r="B5" t="s">
        <v>12</v>
      </c>
      <c r="C5" t="s">
        <v>10</v>
      </c>
      <c r="D5" t="s">
        <v>73</v>
      </c>
      <c r="E5" t="str">
        <f t="shared" si="0"/>
        <v>case 'N': expandedText.push('N: New expression.'); break;</v>
      </c>
      <c r="F5" t="str">
        <f t="shared" si="1"/>
        <v>case 'N': expandedText.push('N: 新しいことば。'); break;</v>
      </c>
    </row>
    <row r="6" spans="1:6" x14ac:dyDescent="0.25">
      <c r="A6" t="s">
        <v>14</v>
      </c>
      <c r="B6" t="s">
        <v>15</v>
      </c>
      <c r="C6" t="s">
        <v>13</v>
      </c>
      <c r="D6" t="s">
        <v>72</v>
      </c>
      <c r="E6" t="str">
        <f t="shared" si="0"/>
        <v>case 'C': expandedText.push('C: Frequently-used expression. Ordinary expression.'); break;</v>
      </c>
      <c r="F6" t="str">
        <f t="shared" si="1"/>
        <v>case 'C': expandedText.push('C: 使用が多いことば，一般的である，普段のことば。'); break;</v>
      </c>
    </row>
    <row r="7" spans="1:6" x14ac:dyDescent="0.25">
      <c r="A7" t="s">
        <v>16</v>
      </c>
      <c r="B7" t="s">
        <v>17</v>
      </c>
      <c r="C7" t="s">
        <v>18</v>
      </c>
      <c r="D7" t="s">
        <v>71</v>
      </c>
      <c r="E7" t="str">
        <f t="shared" si="0"/>
        <v>case 'M': expandedText.push('M: Infrequently-used expression.'); break;</v>
      </c>
      <c r="F7" t="str">
        <f t="shared" si="1"/>
        <v>case 'M': expandedText.push('M: 使用が少ないことば。'); break;</v>
      </c>
    </row>
    <row r="8" spans="1:6" x14ac:dyDescent="0.25">
      <c r="A8" t="s">
        <v>89</v>
      </c>
      <c r="B8" t="s">
        <v>20</v>
      </c>
      <c r="C8" t="s">
        <v>19</v>
      </c>
      <c r="D8" t="s">
        <v>65</v>
      </c>
      <c r="E8" t="str">
        <f t="shared" si="0"/>
        <v>case 'B': expandedText.push('B: Primarily used by men.'); break;</v>
      </c>
      <c r="F8" t="str">
        <f t="shared" si="1"/>
        <v>case 'B': expandedText.push('B: おもに男性が使う。'); break;</v>
      </c>
    </row>
    <row r="9" spans="1:6" x14ac:dyDescent="0.25">
      <c r="A9" t="s">
        <v>90</v>
      </c>
      <c r="B9" t="s">
        <v>22</v>
      </c>
      <c r="C9" t="s">
        <v>21</v>
      </c>
      <c r="D9" t="s">
        <v>66</v>
      </c>
      <c r="E9" t="str">
        <f t="shared" si="0"/>
        <v>case 'G': expandedText.push('G: Primarily used by women.'); break;</v>
      </c>
      <c r="F9" t="str">
        <f t="shared" si="1"/>
        <v>case 'G': expandedText.push('G: おもに女性が使う。'); break;</v>
      </c>
    </row>
    <row r="10" spans="1:6" x14ac:dyDescent="0.25">
      <c r="A10" t="s">
        <v>24</v>
      </c>
      <c r="B10" t="s">
        <v>25</v>
      </c>
      <c r="C10" t="s">
        <v>23</v>
      </c>
      <c r="D10" t="s">
        <v>67</v>
      </c>
      <c r="E10" t="str">
        <f t="shared" si="0"/>
        <v>case 'I': expandedText.push('I: Primarily used by children.'); break;</v>
      </c>
      <c r="F10" t="str">
        <f t="shared" si="1"/>
        <v>case 'I': expandedText.push('I: おもに子供が使う。'); break;</v>
      </c>
    </row>
    <row r="11" spans="1:6" x14ac:dyDescent="0.25">
      <c r="A11" t="s">
        <v>27</v>
      </c>
      <c r="B11" t="s">
        <v>28</v>
      </c>
      <c r="C11" t="s">
        <v>26</v>
      </c>
      <c r="D11" t="s">
        <v>69</v>
      </c>
      <c r="E11" t="str">
        <f t="shared" si="0"/>
        <v>case 'K': expandedText.push('K: Respectful/honorific expression.'); break;</v>
      </c>
      <c r="F11" t="str">
        <f t="shared" si="1"/>
        <v>case 'K': expandedText.push('K: 敬意のあることば。'); break;</v>
      </c>
    </row>
    <row r="12" spans="1:6" x14ac:dyDescent="0.25">
      <c r="A12" t="s">
        <v>30</v>
      </c>
      <c r="B12" t="s">
        <v>31</v>
      </c>
      <c r="C12" t="s">
        <v>29</v>
      </c>
      <c r="D12" t="s">
        <v>68</v>
      </c>
      <c r="E12" t="str">
        <f t="shared" si="0"/>
        <v>case 'A': expandedText.push('A: Formal/elegant/polite expression.'); break;</v>
      </c>
      <c r="F12" t="str">
        <f t="shared" si="1"/>
        <v>case 'A': expandedText.push('A: 改まったことば，上品なことば。丁寧なことば。'); break;</v>
      </c>
    </row>
    <row r="13" spans="1:6" x14ac:dyDescent="0.25">
      <c r="A13" t="s">
        <v>33</v>
      </c>
      <c r="B13" t="s">
        <v>34</v>
      </c>
      <c r="C13" t="s">
        <v>32</v>
      </c>
      <c r="D13" t="s">
        <v>70</v>
      </c>
      <c r="E13" t="str">
        <f t="shared" si="0"/>
        <v>case 'E': expandedText.push('E: Crude/vulgar expression.'); break;</v>
      </c>
      <c r="F13" t="str">
        <f t="shared" si="1"/>
        <v>case 'E': expandedText.push('E: 下品なことば。卑語。'); break;</v>
      </c>
    </row>
    <row r="14" spans="1:6" x14ac:dyDescent="0.25">
      <c r="A14" t="s">
        <v>36</v>
      </c>
      <c r="B14" t="s">
        <v>37</v>
      </c>
      <c r="C14" t="s">
        <v>35</v>
      </c>
      <c r="D14" t="s">
        <v>77</v>
      </c>
      <c r="E14" t="str">
        <f t="shared" si="0"/>
        <v>case 'Z': expandedText.push('Z: Rough/slang/casual expression.'); break;</v>
      </c>
      <c r="F14" t="str">
        <f t="shared" si="1"/>
        <v>case 'Z': expandedText.push('Z: ぞんざいな言い方，俗なことば，くだけたことば。'); break;</v>
      </c>
    </row>
    <row r="15" spans="1:6" x14ac:dyDescent="0.25">
      <c r="A15" t="s">
        <v>38</v>
      </c>
      <c r="B15" t="s">
        <v>39</v>
      </c>
      <c r="C15" t="s">
        <v>40</v>
      </c>
      <c r="D15" t="s">
        <v>78</v>
      </c>
      <c r="E15" t="str">
        <f t="shared" si="0"/>
        <v>case 'D': expandedText.push('D: Dialect expression. Expression belonging to this place.'); break;</v>
      </c>
      <c r="F15" t="str">
        <f t="shared" si="1"/>
        <v>case 'D': expandedText.push('D: 方言的な言い方，ここの土地のことば。'); break;</v>
      </c>
    </row>
    <row r="16" spans="1:6" x14ac:dyDescent="0.25">
      <c r="A16" t="s">
        <v>42</v>
      </c>
      <c r="B16" t="s">
        <v>43</v>
      </c>
      <c r="C16" t="s">
        <v>41</v>
      </c>
      <c r="D16" t="s">
        <v>79</v>
      </c>
      <c r="E16" t="str">
        <f t="shared" si="0"/>
        <v>case 'S': expandedText.push('S: Standard Japanese(-esque) expression.'); break;</v>
      </c>
      <c r="F16" t="str">
        <f t="shared" si="1"/>
        <v>case 'S': expandedText.push('S: 共通語，標準語的なことば。'); break;</v>
      </c>
    </row>
    <row r="17" spans="1:6" x14ac:dyDescent="0.25">
      <c r="A17" t="s">
        <v>45</v>
      </c>
      <c r="B17" t="s">
        <v>46</v>
      </c>
      <c r="C17" t="s">
        <v>44</v>
      </c>
      <c r="D17" t="s">
        <v>80</v>
      </c>
      <c r="E17" t="str">
        <f t="shared" si="0"/>
        <v>case '?': expandedText.push('?: Response is questionable. Response may be mistaken. Informant not confident with response.'); break;</v>
      </c>
      <c r="F17" t="str">
        <f t="shared" si="1"/>
        <v>case '?': expandedText.push('?: 回答に疑問がある，誤答かもしれない，自信のない回答。'); break;</v>
      </c>
    </row>
    <row r="18" spans="1:6" x14ac:dyDescent="0.25">
      <c r="A18" t="s">
        <v>47</v>
      </c>
      <c r="B18" t="s">
        <v>48</v>
      </c>
      <c r="C18" t="s">
        <v>49</v>
      </c>
      <c r="D18" t="s">
        <v>81</v>
      </c>
      <c r="E18" t="str">
        <f t="shared" si="0"/>
        <v>case '#': expandedText.push('#: Informant responded after thinking for a long while.'); break;</v>
      </c>
      <c r="F18" t="str">
        <f t="shared" si="1"/>
        <v>case '#': expandedText.push('#: 長く考えてから答えた。'); break;</v>
      </c>
    </row>
    <row r="19" spans="1:6" x14ac:dyDescent="0.25">
      <c r="A19" t="s">
        <v>50</v>
      </c>
      <c r="B19" t="s">
        <v>51</v>
      </c>
      <c r="C19" t="s">
        <v>52</v>
      </c>
      <c r="D19" t="s">
        <v>82</v>
      </c>
      <c r="E19" t="str">
        <f t="shared" si="0"/>
        <v>case '!': expandedText.push('!: While laughing; with admiration/exclamation.'); break;</v>
      </c>
      <c r="F19" t="str">
        <f t="shared" si="1"/>
        <v>case '!': expandedText.push('!: 笑いながら，感嘆の意をこめて。'); break;</v>
      </c>
    </row>
    <row r="20" spans="1:6" x14ac:dyDescent="0.25">
      <c r="A20" t="s">
        <v>53</v>
      </c>
      <c r="B20" t="s">
        <v>54</v>
      </c>
      <c r="C20" t="s">
        <v>55</v>
      </c>
      <c r="D20" t="s">
        <v>83</v>
      </c>
      <c r="E20" t="str">
        <f t="shared" si="0"/>
        <v>case 'Y': expandedText.push('Y: Guided response.'); break;</v>
      </c>
      <c r="F20" t="str">
        <f t="shared" si="1"/>
        <v>case 'Y': expandedText.push('Y: 誘導による回答。'); break;</v>
      </c>
    </row>
    <row r="21" spans="1:6" x14ac:dyDescent="0.25">
      <c r="A21" t="s">
        <v>56</v>
      </c>
      <c r="B21" t="s">
        <v>57</v>
      </c>
      <c r="C21" t="s">
        <v>58</v>
      </c>
      <c r="D21" t="s">
        <v>84</v>
      </c>
      <c r="E21" t="str">
        <f t="shared" si="0"/>
        <v>case ']': expandedText.push(']: Response from consulting speaker (ie. not the primary informant).'); break;</v>
      </c>
      <c r="F21" t="str">
        <f t="shared" si="1"/>
        <v>case ']': expandedText.push(']: 参考話者の回答。'); break;</v>
      </c>
    </row>
    <row r="22" spans="1:6" x14ac:dyDescent="0.25">
      <c r="A22" t="s">
        <v>60</v>
      </c>
      <c r="B22" t="s">
        <v>61</v>
      </c>
      <c r="C22" t="s">
        <v>59</v>
      </c>
      <c r="D22" t="s">
        <v>85</v>
      </c>
      <c r="E22" t="str">
        <f t="shared" si="0"/>
        <v>case 'V': expandedText.push('V: Expression obtained through natural conversation.'); break;</v>
      </c>
      <c r="F22" t="str">
        <f t="shared" si="1"/>
        <v>case 'V': expandedText.push('V: 自然談話で得られたことば。'); break;</v>
      </c>
    </row>
    <row r="23" spans="1:6" x14ac:dyDescent="0.25">
      <c r="A23" t="s">
        <v>63</v>
      </c>
      <c r="B23" t="s">
        <v>64</v>
      </c>
      <c r="C23" t="s">
        <v>62</v>
      </c>
      <c r="D23" t="s">
        <v>86</v>
      </c>
      <c r="E23" t="str">
        <f t="shared" si="0"/>
        <v>case 'H': expandedText.push('H: See written note.'); break;</v>
      </c>
      <c r="F23" t="str">
        <f t="shared" si="1"/>
        <v>case 'H': expandedText.push('H: 文章による注記を参照'); break;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Baker</dc:creator>
  <cp:lastModifiedBy>Brian D. Baker</cp:lastModifiedBy>
  <dcterms:created xsi:type="dcterms:W3CDTF">2014-02-18T05:54:35Z</dcterms:created>
  <dcterms:modified xsi:type="dcterms:W3CDTF">2014-02-18T14:41:36Z</dcterms:modified>
</cp:coreProperties>
</file>