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xyyg\Desktop\"/>
    </mc:Choice>
  </mc:AlternateContent>
  <xr:revisionPtr revIDLastSave="0" documentId="8_{C851ED73-C1DD-4E5A-A404-00ADF86F2BA5}" xr6:coauthVersionLast="47" xr6:coauthVersionMax="47" xr10:uidLastSave="{00000000-0000-0000-0000-000000000000}"/>
  <bookViews>
    <workbookView xWindow="-108" yWindow="-108" windowWidth="23256" windowHeight="12456" activeTab="1" xr2:uid="{B9A8AED0-4D00-4B01-901E-C038AC2F70CB}"/>
  </bookViews>
  <sheets>
    <sheet name="Hoja2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2" l="1"/>
  <c r="C11" i="2"/>
  <c r="C10" i="2"/>
  <c r="C11" i="1"/>
  <c r="C12" i="1"/>
  <c r="C13" i="1"/>
  <c r="C14" i="1"/>
  <c r="C15" i="1"/>
  <c r="C16" i="1"/>
  <c r="C17" i="1"/>
  <c r="C10" i="1"/>
  <c r="B11" i="1"/>
  <c r="B12" i="1"/>
  <c r="B13" i="1"/>
  <c r="B14" i="1"/>
  <c r="B15" i="1"/>
  <c r="B16" i="1"/>
  <c r="B17" i="1"/>
  <c r="B10" i="1"/>
  <c r="B6" i="1"/>
  <c r="D10" i="1" l="1"/>
  <c r="D15" i="1"/>
  <c r="D17" i="1"/>
  <c r="D16" i="1"/>
  <c r="D14" i="1"/>
  <c r="D13" i="1"/>
  <c r="D12" i="1"/>
  <c r="D11" i="1"/>
</calcChain>
</file>

<file path=xl/sharedStrings.xml><?xml version="1.0" encoding="utf-8"?>
<sst xmlns="http://schemas.openxmlformats.org/spreadsheetml/2006/main" count="24" uniqueCount="23">
  <si>
    <t>Costos variable</t>
  </si>
  <si>
    <t>P.E</t>
  </si>
  <si>
    <t>Utilidades</t>
  </si>
  <si>
    <t xml:space="preserve">Costos fijos </t>
  </si>
  <si>
    <t xml:space="preserve">Unidades </t>
  </si>
  <si>
    <t xml:space="preserve">Ventas </t>
  </si>
  <si>
    <t>Costos</t>
  </si>
  <si>
    <t>visitas</t>
  </si>
  <si>
    <t>cotas fijos</t>
  </si>
  <si>
    <t>Mano de obra</t>
  </si>
  <si>
    <t>Luz</t>
  </si>
  <si>
    <t>Compañeros</t>
  </si>
  <si>
    <t>internet</t>
  </si>
  <si>
    <t>hosting</t>
  </si>
  <si>
    <t>comida</t>
  </si>
  <si>
    <t>Andrik Mas</t>
  </si>
  <si>
    <t>Leonardo Garcia</t>
  </si>
  <si>
    <t>Escala de tiempo</t>
  </si>
  <si>
    <t>Valores</t>
  </si>
  <si>
    <t>Previsión</t>
  </si>
  <si>
    <t>costos variables</t>
  </si>
  <si>
    <t xml:space="preserve">1 dias *150$ </t>
  </si>
  <si>
    <t>5dias*4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</si>
</sst>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0" xfId="0" applyFill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Hoja2!$B$1</c:f>
              <c:strCache>
                <c:ptCount val="1"/>
                <c:pt idx="0">
                  <c:v>Valores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rgbClr val="FFFFFF"/>
              </a:solidFill>
              <a:prstDash val="solid"/>
            </a:ln>
            <a:effectLst/>
          </c:spPr>
          <c:invertIfNegative val="0"/>
          <c:val>
            <c:numRef>
              <c:f>Hoja2!$B$2:$B$12</c:f>
              <c:numCache>
                <c:formatCode>General</c:formatCode>
                <c:ptCount val="11"/>
                <c:pt idx="0">
                  <c:v>-50600</c:v>
                </c:pt>
                <c:pt idx="1">
                  <c:v>-40600</c:v>
                </c:pt>
                <c:pt idx="2">
                  <c:v>-30600</c:v>
                </c:pt>
                <c:pt idx="3">
                  <c:v>-20600</c:v>
                </c:pt>
                <c:pt idx="4">
                  <c:v>-10600</c:v>
                </c:pt>
                <c:pt idx="5">
                  <c:v>-600</c:v>
                </c:pt>
                <c:pt idx="6">
                  <c:v>9400</c:v>
                </c:pt>
                <c:pt idx="7">
                  <c:v>19400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6-4B02-8DC0-430918B38A98}"/>
            </c:ext>
          </c:extLst>
        </c:ser>
        <c:ser>
          <c:idx val="1"/>
          <c:order val="1"/>
          <c:tx>
            <c:strRef>
              <c:f>Hoja2!$C$1</c:f>
              <c:strCache>
                <c:ptCount val="1"/>
                <c:pt idx="0">
                  <c:v>Previsión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rgbClr val="FFFFFF"/>
              </a:solidFill>
              <a:prstDash val="solid"/>
            </a:ln>
            <a:effectLst/>
          </c:spPr>
          <c:invertIfNegative val="0"/>
          <c:cat>
            <c:numRef>
              <c:f>Hoja2!$A$2:$A$12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cat>
          <c:val>
            <c:numRef>
              <c:f>Hoja2!$C$2:$C$12</c:f>
              <c:numCache>
                <c:formatCode>General</c:formatCode>
                <c:ptCount val="11"/>
                <c:pt idx="8">
                  <c:v>29400</c:v>
                </c:pt>
                <c:pt idx="9">
                  <c:v>39400</c:v>
                </c:pt>
                <c:pt idx="10">
                  <c:v>49400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C6-4B02-8DC0-430918B38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07730672"/>
        <c:axId val="1319347615"/>
      </c:barChart>
      <c:catAx>
        <c:axId val="140773067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19347615"/>
        <c:crosses val="autoZero"/>
        <c:auto val="1"/>
        <c:lblAlgn val="ctr"/>
        <c:lblOffset val="100"/>
        <c:noMultiLvlLbl val="0"/>
      </c:catAx>
      <c:valAx>
        <c:axId val="131934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773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6</xdr:row>
      <xdr:rowOff>41910</xdr:rowOff>
    </xdr:from>
    <xdr:to>
      <xdr:col>15</xdr:col>
      <xdr:colOff>200025</xdr:colOff>
      <xdr:row>26</xdr:row>
      <xdr:rowOff>51435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CF61F3C-31A5-9B78-C0FA-8BC5662FB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2F85BD-2D5B-4DA9-8247-A837FBD5B081}" name="Tabla1" displayName="Tabla1" ref="A1:C12" totalsRowShown="0">
  <autoFilter ref="A1:C12" xr:uid="{0F2F85BD-2D5B-4DA9-8247-A837FBD5B081}"/>
  <tableColumns count="3">
    <tableColumn id="1" xr3:uid="{D57D7AD0-5652-46EA-94BB-344F651AF365}" name="Escala de tiempo"/>
    <tableColumn id="2" xr3:uid="{B1E384D0-5FB7-4A39-B5EC-1D3363ECF47F}" name="Valores"/>
    <tableColumn id="3" xr3:uid="{B03DDA59-8542-40AB-B1B1-432F1719D7DB}" name="Previsió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69A1C-8446-475B-A26E-8742FF17A226}">
  <dimension ref="A1:C12"/>
  <sheetViews>
    <sheetView workbookViewId="0">
      <selection activeCell="B11" sqref="B10:B11"/>
    </sheetView>
  </sheetViews>
  <sheetFormatPr baseColWidth="10" defaultRowHeight="14.4" x14ac:dyDescent="0.3"/>
  <cols>
    <col min="1" max="1" width="17.109375" customWidth="1"/>
  </cols>
  <sheetData>
    <row r="1" spans="1:3" x14ac:dyDescent="0.3">
      <c r="A1" t="s">
        <v>17</v>
      </c>
      <c r="B1" t="s">
        <v>18</v>
      </c>
      <c r="C1" t="s">
        <v>19</v>
      </c>
    </row>
    <row r="2" spans="1:3" x14ac:dyDescent="0.3">
      <c r="A2">
        <v>10</v>
      </c>
      <c r="B2">
        <v>-50600</v>
      </c>
    </row>
    <row r="3" spans="1:3" x14ac:dyDescent="0.3">
      <c r="A3">
        <v>20</v>
      </c>
      <c r="B3">
        <v>-40600</v>
      </c>
    </row>
    <row r="4" spans="1:3" x14ac:dyDescent="0.3">
      <c r="A4">
        <v>30</v>
      </c>
      <c r="B4">
        <v>-30600</v>
      </c>
    </row>
    <row r="5" spans="1:3" x14ac:dyDescent="0.3">
      <c r="A5">
        <v>40</v>
      </c>
      <c r="B5">
        <v>-20600</v>
      </c>
    </row>
    <row r="6" spans="1:3" x14ac:dyDescent="0.3">
      <c r="A6">
        <v>50</v>
      </c>
      <c r="B6">
        <v>-10600</v>
      </c>
    </row>
    <row r="7" spans="1:3" x14ac:dyDescent="0.3">
      <c r="A7">
        <v>60</v>
      </c>
      <c r="B7">
        <v>-600</v>
      </c>
    </row>
    <row r="8" spans="1:3" x14ac:dyDescent="0.3">
      <c r="A8">
        <v>70</v>
      </c>
      <c r="B8">
        <v>9400</v>
      </c>
    </row>
    <row r="9" spans="1:3" x14ac:dyDescent="0.3">
      <c r="A9">
        <v>80</v>
      </c>
      <c r="B9">
        <v>19400</v>
      </c>
    </row>
    <row r="10" spans="1:3" x14ac:dyDescent="0.3">
      <c r="A10">
        <v>90</v>
      </c>
      <c r="C10">
        <f>_xlfn.FORECAST.ETS(A10,$B$2:$B$9,$A$2:$A$9,0,1)</f>
        <v>29400</v>
      </c>
    </row>
    <row r="11" spans="1:3" x14ac:dyDescent="0.3">
      <c r="A11">
        <v>100</v>
      </c>
      <c r="C11">
        <f>_xlfn.FORECAST.ETS(A11,$B$2:$B$9,$A$2:$A$9,0,1)</f>
        <v>39400</v>
      </c>
    </row>
    <row r="12" spans="1:3" x14ac:dyDescent="0.3">
      <c r="A12">
        <v>110</v>
      </c>
      <c r="C12">
        <f>_xlfn.FORECAST.ETS(A12,$B$2:$B$9,$A$2:$A$9,0,1)</f>
        <v>49400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2B935-3B62-40C1-B83F-1F73B5F77C53}">
  <dimension ref="A3:J17"/>
  <sheetViews>
    <sheetView tabSelected="1" zoomScale="116" workbookViewId="0">
      <selection activeCell="J8" sqref="J8"/>
    </sheetView>
  </sheetViews>
  <sheetFormatPr baseColWidth="10" defaultRowHeight="14.4" x14ac:dyDescent="0.3"/>
  <cols>
    <col min="1" max="1" width="13.109375" customWidth="1"/>
    <col min="2" max="2" width="13.33203125" customWidth="1"/>
    <col min="3" max="3" width="12.88671875" customWidth="1"/>
    <col min="4" max="4" width="13.88671875" customWidth="1"/>
    <col min="8" max="8" width="12.44140625" customWidth="1"/>
  </cols>
  <sheetData>
    <row r="3" spans="1:10" x14ac:dyDescent="0.3">
      <c r="A3" s="1" t="s">
        <v>3</v>
      </c>
      <c r="B3">
        <v>60000</v>
      </c>
      <c r="F3" s="1" t="s">
        <v>8</v>
      </c>
      <c r="G3" s="4" t="s">
        <v>9</v>
      </c>
      <c r="H3" s="4">
        <v>1000</v>
      </c>
      <c r="J3" t="s">
        <v>15</v>
      </c>
    </row>
    <row r="4" spans="1:10" x14ac:dyDescent="0.3">
      <c r="A4" s="1" t="s">
        <v>7</v>
      </c>
      <c r="B4">
        <v>40</v>
      </c>
      <c r="G4" s="4" t="s">
        <v>10</v>
      </c>
      <c r="H4" s="4">
        <v>600</v>
      </c>
      <c r="J4" t="s">
        <v>16</v>
      </c>
    </row>
    <row r="5" spans="1:10" x14ac:dyDescent="0.3">
      <c r="A5" s="1" t="s">
        <v>0</v>
      </c>
      <c r="B5">
        <v>15</v>
      </c>
      <c r="G5" s="4" t="s">
        <v>11</v>
      </c>
      <c r="H5" s="4">
        <v>1000</v>
      </c>
    </row>
    <row r="6" spans="1:10" x14ac:dyDescent="0.3">
      <c r="A6" s="2" t="s">
        <v>1</v>
      </c>
      <c r="B6">
        <f>B3/(B4-B5)</f>
        <v>2400</v>
      </c>
      <c r="G6" s="4" t="s">
        <v>12</v>
      </c>
      <c r="H6" s="4">
        <v>1000</v>
      </c>
    </row>
    <row r="7" spans="1:10" x14ac:dyDescent="0.3">
      <c r="A7" s="3" t="s">
        <v>2</v>
      </c>
      <c r="B7">
        <v>600</v>
      </c>
      <c r="G7" s="4" t="s">
        <v>13</v>
      </c>
      <c r="H7" s="4">
        <v>800</v>
      </c>
    </row>
    <row r="8" spans="1:10" x14ac:dyDescent="0.3">
      <c r="G8" s="4" t="s">
        <v>14</v>
      </c>
      <c r="H8" s="4">
        <v>1600</v>
      </c>
    </row>
    <row r="9" spans="1:10" x14ac:dyDescent="0.3">
      <c r="A9" s="2" t="s">
        <v>4</v>
      </c>
      <c r="B9" s="2" t="s">
        <v>5</v>
      </c>
      <c r="C9" s="2" t="s">
        <v>6</v>
      </c>
      <c r="D9" s="2" t="s">
        <v>2</v>
      </c>
    </row>
    <row r="10" spans="1:10" x14ac:dyDescent="0.3">
      <c r="A10" s="5">
        <v>10</v>
      </c>
      <c r="B10" s="5">
        <f>A10*1000</f>
        <v>10000</v>
      </c>
      <c r="C10" s="5">
        <f>B$3+(B$4*B$5)</f>
        <v>60600</v>
      </c>
      <c r="D10" s="5">
        <f>B10-C10</f>
        <v>-50600</v>
      </c>
      <c r="F10" t="s">
        <v>20</v>
      </c>
      <c r="H10" s="6" t="s">
        <v>21</v>
      </c>
    </row>
    <row r="11" spans="1:10" x14ac:dyDescent="0.3">
      <c r="A11" s="5">
        <v>20</v>
      </c>
      <c r="B11" s="5">
        <f t="shared" ref="B11:B17" si="0">A11*1000</f>
        <v>20000</v>
      </c>
      <c r="C11" s="5">
        <f t="shared" ref="C11:C17" si="1">B$3+(B$4*B$5)</f>
        <v>60600</v>
      </c>
      <c r="D11" s="5">
        <f t="shared" ref="D11:D17" si="2">B11-C11</f>
        <v>-40600</v>
      </c>
      <c r="H11" s="6" t="s">
        <v>22</v>
      </c>
    </row>
    <row r="12" spans="1:10" x14ac:dyDescent="0.3">
      <c r="A12" s="5">
        <v>30</v>
      </c>
      <c r="B12" s="5">
        <f t="shared" si="0"/>
        <v>30000</v>
      </c>
      <c r="C12" s="5">
        <f t="shared" si="1"/>
        <v>60600</v>
      </c>
      <c r="D12" s="5">
        <f t="shared" si="2"/>
        <v>-30600</v>
      </c>
    </row>
    <row r="13" spans="1:10" x14ac:dyDescent="0.3">
      <c r="A13" s="5">
        <v>40</v>
      </c>
      <c r="B13" s="5">
        <f t="shared" si="0"/>
        <v>40000</v>
      </c>
      <c r="C13" s="5">
        <f t="shared" si="1"/>
        <v>60600</v>
      </c>
      <c r="D13" s="5">
        <f t="shared" si="2"/>
        <v>-20600</v>
      </c>
    </row>
    <row r="14" spans="1:10" x14ac:dyDescent="0.3">
      <c r="A14" s="5">
        <v>50</v>
      </c>
      <c r="B14" s="5">
        <f t="shared" si="0"/>
        <v>50000</v>
      </c>
      <c r="C14" s="5">
        <f t="shared" si="1"/>
        <v>60600</v>
      </c>
      <c r="D14" s="5">
        <f t="shared" si="2"/>
        <v>-10600</v>
      </c>
    </row>
    <row r="15" spans="1:10" x14ac:dyDescent="0.3">
      <c r="A15" s="5">
        <v>60</v>
      </c>
      <c r="B15" s="5">
        <f t="shared" si="0"/>
        <v>60000</v>
      </c>
      <c r="C15" s="5">
        <f t="shared" si="1"/>
        <v>60600</v>
      </c>
      <c r="D15" s="5">
        <f t="shared" si="2"/>
        <v>-600</v>
      </c>
    </row>
    <row r="16" spans="1:10" x14ac:dyDescent="0.3">
      <c r="A16" s="5">
        <v>70</v>
      </c>
      <c r="B16" s="5">
        <f t="shared" si="0"/>
        <v>70000</v>
      </c>
      <c r="C16" s="5">
        <f t="shared" si="1"/>
        <v>60600</v>
      </c>
      <c r="D16" s="5">
        <f t="shared" si="2"/>
        <v>9400</v>
      </c>
    </row>
    <row r="17" spans="1:4" x14ac:dyDescent="0.3">
      <c r="A17" s="5">
        <v>80</v>
      </c>
      <c r="B17" s="5">
        <f t="shared" si="0"/>
        <v>80000</v>
      </c>
      <c r="C17" s="5">
        <f t="shared" si="1"/>
        <v>60600</v>
      </c>
      <c r="D17" s="5">
        <f t="shared" si="2"/>
        <v>19400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Andrik Rg</dc:creator>
  <cp:lastModifiedBy>Andrik Rg</cp:lastModifiedBy>
  <dcterms:created xsi:type="dcterms:W3CDTF">2024-02-27T13:13:47Z</dcterms:created>
  <dcterms:modified xsi:type="dcterms:W3CDTF">2024-02-28T01:50:05Z</dcterms:modified>
</cp:coreProperties>
</file>