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antec-my.sharepoint.com/personal/jai_bakhshi_stantec_com/Documents/Documents/R Scripts/304501591_BallaratSaleyards/data/R001_Outliers/"/>
    </mc:Choice>
  </mc:AlternateContent>
  <xr:revisionPtr revIDLastSave="9" documentId="8_{E81B65B0-96FC-4B4D-ACFB-06213DCAF209}" xr6:coauthVersionLast="47" xr6:coauthVersionMax="47" xr10:uidLastSave="{0E8C9E0F-1B69-4FDC-8EEC-60EBC0871087}"/>
  <bookViews>
    <workbookView xWindow="-28920" yWindow="-120" windowWidth="29040" windowHeight="15720" xr2:uid="{E33E20F8-BC70-46A5-A9C1-572B46D2D9F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5" i="1" l="1"/>
  <c r="Z45" i="1"/>
  <c r="AA45" i="1"/>
  <c r="AB45" i="1"/>
  <c r="AC45" i="1"/>
  <c r="Y3" i="1"/>
  <c r="Z3" i="1"/>
  <c r="AA3" i="1"/>
  <c r="AB3" i="1"/>
  <c r="AC3" i="1"/>
  <c r="Y4" i="1"/>
  <c r="Z4" i="1"/>
  <c r="AA4" i="1"/>
  <c r="AB4" i="1"/>
  <c r="AC4" i="1"/>
  <c r="Y5" i="1"/>
  <c r="Z5" i="1"/>
  <c r="AA5" i="1"/>
  <c r="AB5" i="1"/>
  <c r="AC5" i="1"/>
  <c r="Y6" i="1"/>
  <c r="Z6" i="1"/>
  <c r="AA6" i="1"/>
  <c r="AB6" i="1"/>
  <c r="AC6" i="1"/>
  <c r="Y7" i="1"/>
  <c r="Z7" i="1"/>
  <c r="AA7" i="1"/>
  <c r="AB7" i="1"/>
  <c r="AC7" i="1"/>
  <c r="Y8" i="1"/>
  <c r="Z8" i="1"/>
  <c r="AA8" i="1"/>
  <c r="AB8" i="1"/>
  <c r="AC8" i="1"/>
  <c r="Y9" i="1"/>
  <c r="Z9" i="1"/>
  <c r="AA9" i="1"/>
  <c r="AB9" i="1"/>
  <c r="AC9" i="1"/>
  <c r="Y10" i="1"/>
  <c r="Z10" i="1"/>
  <c r="AA10" i="1"/>
  <c r="AB10" i="1"/>
  <c r="AC10" i="1"/>
  <c r="Y11" i="1"/>
  <c r="Z11" i="1"/>
  <c r="AA11" i="1"/>
  <c r="AB11" i="1"/>
  <c r="AC11" i="1"/>
  <c r="Y12" i="1"/>
  <c r="Z12" i="1"/>
  <c r="AA12" i="1"/>
  <c r="AB12" i="1"/>
  <c r="AC12" i="1"/>
  <c r="Y13" i="1"/>
  <c r="Z13" i="1"/>
  <c r="AA13" i="1"/>
  <c r="AB13" i="1"/>
  <c r="AC13" i="1"/>
  <c r="Y14" i="1"/>
  <c r="Z14" i="1"/>
  <c r="AA14" i="1"/>
  <c r="AB14" i="1"/>
  <c r="AC14" i="1"/>
  <c r="Y15" i="1"/>
  <c r="Z15" i="1"/>
  <c r="AA15" i="1"/>
  <c r="AB15" i="1"/>
  <c r="AC15" i="1"/>
  <c r="Y16" i="1"/>
  <c r="Z16" i="1"/>
  <c r="AA16" i="1"/>
  <c r="AB16" i="1"/>
  <c r="AC16" i="1"/>
  <c r="Y17" i="1"/>
  <c r="Z17" i="1"/>
  <c r="AA17" i="1"/>
  <c r="AB17" i="1"/>
  <c r="AC17" i="1"/>
  <c r="Y18" i="1"/>
  <c r="Z18" i="1"/>
  <c r="AA18" i="1"/>
  <c r="AB18" i="1"/>
  <c r="AC18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Y25" i="1"/>
  <c r="Z25" i="1"/>
  <c r="AA25" i="1"/>
  <c r="AB25" i="1"/>
  <c r="AC25" i="1"/>
  <c r="Y26" i="1"/>
  <c r="Z26" i="1"/>
  <c r="AA26" i="1"/>
  <c r="AB26" i="1"/>
  <c r="AC26" i="1"/>
  <c r="Y27" i="1"/>
  <c r="Z27" i="1"/>
  <c r="AA27" i="1"/>
  <c r="AB27" i="1"/>
  <c r="AC27" i="1"/>
  <c r="Y28" i="1"/>
  <c r="Z28" i="1"/>
  <c r="AA28" i="1"/>
  <c r="AB28" i="1"/>
  <c r="AC28" i="1"/>
  <c r="Y29" i="1"/>
  <c r="Z29" i="1"/>
  <c r="AA29" i="1"/>
  <c r="AB29" i="1"/>
  <c r="AC29" i="1"/>
  <c r="Y30" i="1"/>
  <c r="Z30" i="1"/>
  <c r="AA30" i="1"/>
  <c r="AB30" i="1"/>
  <c r="AC30" i="1"/>
  <c r="Y31" i="1"/>
  <c r="Z31" i="1"/>
  <c r="AA31" i="1"/>
  <c r="AB31" i="1"/>
  <c r="AC31" i="1"/>
  <c r="Y32" i="1"/>
  <c r="Z32" i="1"/>
  <c r="AA32" i="1"/>
  <c r="AB32" i="1"/>
  <c r="AC32" i="1"/>
  <c r="Y33" i="1"/>
  <c r="Z33" i="1"/>
  <c r="AA33" i="1"/>
  <c r="AB33" i="1"/>
  <c r="AC33" i="1"/>
  <c r="Y34" i="1"/>
  <c r="Z34" i="1"/>
  <c r="AA34" i="1"/>
  <c r="AB34" i="1"/>
  <c r="AC34" i="1"/>
  <c r="Y35" i="1"/>
  <c r="Z35" i="1"/>
  <c r="AA35" i="1"/>
  <c r="AB35" i="1"/>
  <c r="AC35" i="1"/>
  <c r="Y36" i="1"/>
  <c r="Z36" i="1"/>
  <c r="AA36" i="1"/>
  <c r="AB36" i="1"/>
  <c r="AC36" i="1"/>
  <c r="Y37" i="1"/>
  <c r="Z37" i="1"/>
  <c r="AA37" i="1"/>
  <c r="AB37" i="1"/>
  <c r="AC37" i="1"/>
  <c r="Y38" i="1"/>
  <c r="Z38" i="1"/>
  <c r="AA38" i="1"/>
  <c r="AB38" i="1"/>
  <c r="AC38" i="1"/>
  <c r="Y39" i="1"/>
  <c r="Z39" i="1"/>
  <c r="AA39" i="1"/>
  <c r="AB39" i="1"/>
  <c r="AC39" i="1"/>
  <c r="Y40" i="1"/>
  <c r="Z40" i="1"/>
  <c r="AA40" i="1"/>
  <c r="AB40" i="1"/>
  <c r="AC40" i="1"/>
  <c r="Y41" i="1"/>
  <c r="Z41" i="1"/>
  <c r="AA41" i="1"/>
  <c r="AB41" i="1"/>
  <c r="AC41" i="1"/>
  <c r="Y42" i="1"/>
  <c r="Z42" i="1"/>
  <c r="AA42" i="1"/>
  <c r="AB42" i="1"/>
  <c r="AC42" i="1"/>
  <c r="Y43" i="1"/>
  <c r="Z43" i="1"/>
  <c r="AA43" i="1"/>
  <c r="AB43" i="1"/>
  <c r="AC43" i="1"/>
  <c r="Y44" i="1"/>
  <c r="Z44" i="1"/>
  <c r="AA44" i="1"/>
  <c r="AB44" i="1"/>
  <c r="AC44" i="1"/>
  <c r="AC2" i="1"/>
  <c r="AB2" i="1"/>
  <c r="AA2" i="1"/>
  <c r="Z2" i="1"/>
  <c r="Y2" i="1"/>
</calcChain>
</file>

<file path=xl/sharedStrings.xml><?xml version="1.0" encoding="utf-8"?>
<sst xmlns="http://schemas.openxmlformats.org/spreadsheetml/2006/main" count="398" uniqueCount="124">
  <si>
    <t>Arsenic</t>
  </si>
  <si>
    <t>d_Arsenic</t>
  </si>
  <si>
    <t>Nickel</t>
  </si>
  <si>
    <t>d_Nickel</t>
  </si>
  <si>
    <t>Zinc</t>
  </si>
  <si>
    <t>d_Zinc</t>
  </si>
  <si>
    <t>C10-C36</t>
  </si>
  <si>
    <t>d_C10-C36</t>
  </si>
  <si>
    <t>BaP</t>
  </si>
  <si>
    <t>d_BaP</t>
  </si>
  <si>
    <t>BH04</t>
  </si>
  <si>
    <t>BH04A_0.2</t>
  </si>
  <si>
    <t>0.2</t>
  </si>
  <si>
    <t xml:space="preserve">Natural </t>
  </si>
  <si>
    <t>Normal</t>
  </si>
  <si>
    <t>665531</t>
  </si>
  <si>
    <t>0.5</t>
  </si>
  <si>
    <t>BH05</t>
  </si>
  <si>
    <t>BH05_0.2</t>
  </si>
  <si>
    <t>BH07</t>
  </si>
  <si>
    <t>BH07_0.2</t>
  </si>
  <si>
    <t>BH07_0.3</t>
  </si>
  <si>
    <t>0.3</t>
  </si>
  <si>
    <t>BH09</t>
  </si>
  <si>
    <t>BH09_0.2</t>
  </si>
  <si>
    <t>BH15</t>
  </si>
  <si>
    <t>BH15_0.5</t>
  </si>
  <si>
    <t>BH17</t>
  </si>
  <si>
    <t>BH17_0.4</t>
  </si>
  <si>
    <t>0.4</t>
  </si>
  <si>
    <t>BH19</t>
  </si>
  <si>
    <t>BH19_0.6</t>
  </si>
  <si>
    <t>0.6</t>
  </si>
  <si>
    <t>BH102-0.5</t>
  </si>
  <si>
    <t>EM2216176</t>
  </si>
  <si>
    <t>BH104-1.0</t>
  </si>
  <si>
    <t>BH105-0.8</t>
  </si>
  <si>
    <t>GW04</t>
  </si>
  <si>
    <t>GW04_0.4-0.5</t>
  </si>
  <si>
    <t>1159928</t>
  </si>
  <si>
    <t>GW09</t>
  </si>
  <si>
    <t>GW09_0.4-0.5</t>
  </si>
  <si>
    <t>TBH01</t>
  </si>
  <si>
    <t>TBH01_0.5</t>
  </si>
  <si>
    <t>TBH02</t>
  </si>
  <si>
    <t>TBH02_0.5</t>
  </si>
  <si>
    <t>TBH06</t>
  </si>
  <si>
    <t>TBH06_0.2</t>
  </si>
  <si>
    <t>TBH07</t>
  </si>
  <si>
    <t>TBH07_0.2</t>
  </si>
  <si>
    <t>TP21</t>
  </si>
  <si>
    <t>TP21_0.1</t>
  </si>
  <si>
    <t>0.1</t>
  </si>
  <si>
    <t>Reworked Natural</t>
  </si>
  <si>
    <t>1150641</t>
  </si>
  <si>
    <t>TP22</t>
  </si>
  <si>
    <t>TP22_0.1</t>
  </si>
  <si>
    <t>TP24</t>
  </si>
  <si>
    <t>TP24_0.5</t>
  </si>
  <si>
    <t>1155406</t>
  </si>
  <si>
    <t>TP26</t>
  </si>
  <si>
    <t>TP26_0.1</t>
  </si>
  <si>
    <t>TP26_0.4-0.5</t>
  </si>
  <si>
    <t>1155408</t>
  </si>
  <si>
    <t>TP27</t>
  </si>
  <si>
    <t>TP27_0.1</t>
  </si>
  <si>
    <t>TP28</t>
  </si>
  <si>
    <t>TP28_0.1</t>
  </si>
  <si>
    <t>TP31</t>
  </si>
  <si>
    <t>TP31_0.1</t>
  </si>
  <si>
    <t xml:space="preserve">Reworked Natural </t>
  </si>
  <si>
    <t>1152389</t>
  </si>
  <si>
    <t>TP34</t>
  </si>
  <si>
    <t>TP34_0.4-0.5</t>
  </si>
  <si>
    <t>TP35</t>
  </si>
  <si>
    <t>TP35_0.4-0.5</t>
  </si>
  <si>
    <t>TP36</t>
  </si>
  <si>
    <t>TP36_0.1</t>
  </si>
  <si>
    <t>TP41</t>
  </si>
  <si>
    <t>TP41_0.1</t>
  </si>
  <si>
    <t>TP51</t>
  </si>
  <si>
    <t>TP51_0.1</t>
  </si>
  <si>
    <t>TP51_0.5</t>
  </si>
  <si>
    <t>1157266</t>
  </si>
  <si>
    <t>TP56</t>
  </si>
  <si>
    <t>TP56_0.15</t>
  </si>
  <si>
    <t>0.15</t>
  </si>
  <si>
    <t>TP61</t>
  </si>
  <si>
    <t>TP61_0.5</t>
  </si>
  <si>
    <t>Natural</t>
  </si>
  <si>
    <t>TP71</t>
  </si>
  <si>
    <t>TP71_0.5</t>
  </si>
  <si>
    <t>1158330</t>
  </si>
  <si>
    <t>TP75</t>
  </si>
  <si>
    <t>TP75_0.5</t>
  </si>
  <si>
    <t>TP82</t>
  </si>
  <si>
    <t>TP82_0.5</t>
  </si>
  <si>
    <t>TP84</t>
  </si>
  <si>
    <t>TP84_0.5</t>
  </si>
  <si>
    <t>TP91</t>
  </si>
  <si>
    <t>TP91_0.1</t>
  </si>
  <si>
    <t xml:space="preserve">Reworked Natural	</t>
  </si>
  <si>
    <t>TP91_0.5</t>
  </si>
  <si>
    <t>TP94</t>
  </si>
  <si>
    <t>TP94_0.1</t>
  </si>
  <si>
    <t>1149820</t>
  </si>
  <si>
    <t>TP94_0.5</t>
  </si>
  <si>
    <t>TP97</t>
  </si>
  <si>
    <t>TP97_0.5</t>
  </si>
  <si>
    <t>TP100</t>
  </si>
  <si>
    <t>TP100_0.5</t>
  </si>
  <si>
    <t>TP106</t>
  </si>
  <si>
    <t>TP106_0.62</t>
  </si>
  <si>
    <t>0.62</t>
  </si>
  <si>
    <t>1155185</t>
  </si>
  <si>
    <t>Location_Code</t>
  </si>
  <si>
    <t>Field_ID</t>
  </si>
  <si>
    <t>Date</t>
  </si>
  <si>
    <t>Depth</t>
  </si>
  <si>
    <t>Domain</t>
  </si>
  <si>
    <t>D</t>
  </si>
  <si>
    <t>Sample_Type</t>
  </si>
  <si>
    <t>Lab_Report_Number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</si>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</sst>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395E-5BF0-4A4D-8C8E-0BB192DE2977}">
  <dimension ref="A1:AC45"/>
  <sheetViews>
    <sheetView tabSelected="1" workbookViewId="0">
      <selection activeCell="K2" sqref="K2"/>
    </sheetView>
  </sheetViews>
  <sheetFormatPr defaultRowHeight="15" x14ac:dyDescent="0.25"/>
  <cols>
    <col min="2" max="2" width="14.5703125" customWidth="1"/>
  </cols>
  <sheetData>
    <row r="1" spans="1:29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J1" t="s">
        <v>0</v>
      </c>
      <c r="K1" t="s">
        <v>1</v>
      </c>
      <c r="M1" t="s">
        <v>2</v>
      </c>
      <c r="N1" t="s">
        <v>3</v>
      </c>
      <c r="P1" t="s">
        <v>4</v>
      </c>
      <c r="Q1" t="s">
        <v>5</v>
      </c>
      <c r="S1" t="s">
        <v>6</v>
      </c>
      <c r="T1" t="s">
        <v>7</v>
      </c>
      <c r="V1" t="s">
        <v>8</v>
      </c>
      <c r="W1" t="s">
        <v>9</v>
      </c>
      <c r="Y1" t="s">
        <v>0</v>
      </c>
      <c r="Z1" t="s">
        <v>8</v>
      </c>
      <c r="AA1" t="s">
        <v>4</v>
      </c>
      <c r="AB1" t="s">
        <v>6</v>
      </c>
      <c r="AC1" t="s">
        <v>8</v>
      </c>
    </row>
    <row r="2" spans="1:29" x14ac:dyDescent="0.25">
      <c r="A2" t="s">
        <v>10</v>
      </c>
      <c r="B2" t="s">
        <v>11</v>
      </c>
      <c r="C2">
        <v>43655</v>
      </c>
      <c r="D2" t="s">
        <v>12</v>
      </c>
      <c r="E2" t="s">
        <v>89</v>
      </c>
      <c r="F2" t="s">
        <v>13</v>
      </c>
      <c r="G2" t="s">
        <v>14</v>
      </c>
      <c r="H2" t="s">
        <v>15</v>
      </c>
      <c r="I2" t="s">
        <v>123</v>
      </c>
      <c r="J2" s="1">
        <v>2</v>
      </c>
      <c r="K2" s="1">
        <v>0</v>
      </c>
      <c r="L2" t="s">
        <v>123</v>
      </c>
      <c r="M2" s="1">
        <v>5</v>
      </c>
      <c r="N2" s="1">
        <v>0</v>
      </c>
      <c r="O2" t="s">
        <v>123</v>
      </c>
      <c r="P2" s="1">
        <v>5</v>
      </c>
      <c r="Q2" s="1">
        <v>0</v>
      </c>
      <c r="R2" t="s">
        <v>123</v>
      </c>
      <c r="S2" s="1">
        <v>50</v>
      </c>
      <c r="T2" s="1">
        <v>0</v>
      </c>
      <c r="U2" t="s">
        <v>123</v>
      </c>
      <c r="V2" s="1">
        <v>0.5</v>
      </c>
      <c r="W2">
        <v>0</v>
      </c>
      <c r="Y2" t="str">
        <f>I2&amp;J2</f>
        <v>&lt;2</v>
      </c>
      <c r="Z2" t="str">
        <f>L2&amp;M2</f>
        <v>&lt;5</v>
      </c>
      <c r="AA2" t="str">
        <f>O2&amp;P2</f>
        <v>&lt;5</v>
      </c>
      <c r="AB2" t="str">
        <f>R2&amp;S2</f>
        <v>&lt;50</v>
      </c>
      <c r="AC2" t="str">
        <f>U2&amp;V2</f>
        <v>&lt;0.5</v>
      </c>
    </row>
    <row r="3" spans="1:29" x14ac:dyDescent="0.25">
      <c r="A3" t="s">
        <v>17</v>
      </c>
      <c r="B3" t="s">
        <v>18</v>
      </c>
      <c r="C3">
        <v>43655</v>
      </c>
      <c r="D3" t="s">
        <v>12</v>
      </c>
      <c r="E3" t="s">
        <v>89</v>
      </c>
      <c r="F3" t="s">
        <v>13</v>
      </c>
      <c r="G3" t="s">
        <v>14</v>
      </c>
      <c r="H3" t="s">
        <v>15</v>
      </c>
      <c r="I3" t="s">
        <v>123</v>
      </c>
      <c r="J3" s="1">
        <v>2</v>
      </c>
      <c r="K3" s="1">
        <v>0</v>
      </c>
      <c r="L3" s="1"/>
      <c r="M3" s="1">
        <v>6.4</v>
      </c>
      <c r="N3" s="1">
        <v>1</v>
      </c>
      <c r="O3" s="1"/>
      <c r="P3" s="1">
        <v>6.2</v>
      </c>
      <c r="Q3" s="1">
        <v>1</v>
      </c>
      <c r="R3" t="s">
        <v>123</v>
      </c>
      <c r="S3" s="1">
        <v>50</v>
      </c>
      <c r="T3" s="1">
        <v>0</v>
      </c>
      <c r="U3" t="s">
        <v>123</v>
      </c>
      <c r="V3" s="1">
        <v>0.5</v>
      </c>
      <c r="W3">
        <v>0</v>
      </c>
      <c r="Y3" t="str">
        <f t="shared" ref="Y3:Y44" si="0">I3&amp;J3</f>
        <v>&lt;2</v>
      </c>
      <c r="Z3" t="str">
        <f t="shared" ref="Z3:Z44" si="1">L3&amp;M3</f>
        <v>6.4</v>
      </c>
      <c r="AA3" t="str">
        <f t="shared" ref="AA3:AA44" si="2">O3&amp;P3</f>
        <v>6.2</v>
      </c>
      <c r="AB3" t="str">
        <f t="shared" ref="AB3:AB44" si="3">R3&amp;S3</f>
        <v>&lt;50</v>
      </c>
      <c r="AC3" t="str">
        <f t="shared" ref="AC3:AC44" si="4">U3&amp;V3</f>
        <v>&lt;0.5</v>
      </c>
    </row>
    <row r="4" spans="1:29" x14ac:dyDescent="0.25">
      <c r="A4" t="s">
        <v>19</v>
      </c>
      <c r="B4" t="s">
        <v>20</v>
      </c>
      <c r="C4">
        <v>43655</v>
      </c>
      <c r="D4" t="s">
        <v>12</v>
      </c>
      <c r="E4" t="s">
        <v>89</v>
      </c>
      <c r="F4" t="s">
        <v>13</v>
      </c>
      <c r="G4" t="s">
        <v>14</v>
      </c>
      <c r="H4" t="s">
        <v>15</v>
      </c>
      <c r="J4" s="1">
        <v>2.2000000000000002</v>
      </c>
      <c r="K4" s="1">
        <v>1</v>
      </c>
      <c r="L4" s="1"/>
      <c r="M4" s="1">
        <v>11</v>
      </c>
      <c r="N4" s="1">
        <v>1</v>
      </c>
      <c r="O4" s="1"/>
      <c r="P4" s="1">
        <v>7.8</v>
      </c>
      <c r="Q4" s="1">
        <v>1</v>
      </c>
      <c r="R4" t="s">
        <v>123</v>
      </c>
      <c r="S4" s="1">
        <v>50</v>
      </c>
      <c r="T4" s="1">
        <v>0</v>
      </c>
      <c r="U4" t="s">
        <v>123</v>
      </c>
      <c r="V4" s="1">
        <v>0.5</v>
      </c>
      <c r="W4">
        <v>0</v>
      </c>
      <c r="Y4" t="str">
        <f t="shared" si="0"/>
        <v>2.2</v>
      </c>
      <c r="Z4" t="str">
        <f t="shared" si="1"/>
        <v>11</v>
      </c>
      <c r="AA4" t="str">
        <f t="shared" si="2"/>
        <v>7.8</v>
      </c>
      <c r="AB4" t="str">
        <f t="shared" si="3"/>
        <v>&lt;50</v>
      </c>
      <c r="AC4" t="str">
        <f t="shared" si="4"/>
        <v>&lt;0.5</v>
      </c>
    </row>
    <row r="5" spans="1:29" x14ac:dyDescent="0.25">
      <c r="A5" t="s">
        <v>19</v>
      </c>
      <c r="B5" t="s">
        <v>21</v>
      </c>
      <c r="C5">
        <v>43655</v>
      </c>
      <c r="D5" t="s">
        <v>22</v>
      </c>
      <c r="E5" t="s">
        <v>89</v>
      </c>
      <c r="F5" t="s">
        <v>13</v>
      </c>
      <c r="G5" t="s">
        <v>14</v>
      </c>
      <c r="H5" t="s">
        <v>15</v>
      </c>
      <c r="J5" s="1">
        <v>2.2999999999999998</v>
      </c>
      <c r="K5" s="1">
        <v>1</v>
      </c>
      <c r="L5" s="1"/>
      <c r="M5" s="1">
        <v>57</v>
      </c>
      <c r="N5" s="1">
        <v>1</v>
      </c>
      <c r="O5" s="1"/>
      <c r="P5" s="1">
        <v>24</v>
      </c>
      <c r="Q5" s="1">
        <v>1</v>
      </c>
      <c r="R5" s="1"/>
      <c r="Y5" t="str">
        <f t="shared" si="0"/>
        <v>2.3</v>
      </c>
      <c r="Z5" t="str">
        <f t="shared" si="1"/>
        <v>57</v>
      </c>
      <c r="AA5" t="str">
        <f t="shared" si="2"/>
        <v>24</v>
      </c>
      <c r="AB5" t="str">
        <f t="shared" si="3"/>
        <v/>
      </c>
      <c r="AC5" t="str">
        <f t="shared" si="4"/>
        <v/>
      </c>
    </row>
    <row r="6" spans="1:29" x14ac:dyDescent="0.25">
      <c r="A6" t="s">
        <v>23</v>
      </c>
      <c r="B6" t="s">
        <v>24</v>
      </c>
      <c r="C6">
        <v>43655</v>
      </c>
      <c r="D6" t="s">
        <v>12</v>
      </c>
      <c r="E6" t="s">
        <v>89</v>
      </c>
      <c r="F6" t="s">
        <v>13</v>
      </c>
      <c r="G6" t="s">
        <v>14</v>
      </c>
      <c r="H6" t="s">
        <v>15</v>
      </c>
      <c r="J6" s="1">
        <v>2.6</v>
      </c>
      <c r="K6" s="1">
        <v>1</v>
      </c>
      <c r="L6" s="1"/>
      <c r="M6" s="1">
        <v>77</v>
      </c>
      <c r="N6" s="1">
        <v>1</v>
      </c>
      <c r="O6" s="1"/>
      <c r="P6" s="1">
        <v>29</v>
      </c>
      <c r="Q6" s="1">
        <v>1</v>
      </c>
      <c r="R6" t="s">
        <v>123</v>
      </c>
      <c r="S6" s="1">
        <v>50</v>
      </c>
      <c r="T6" s="1">
        <v>0</v>
      </c>
      <c r="U6" t="s">
        <v>123</v>
      </c>
      <c r="V6" s="1">
        <v>0.5</v>
      </c>
      <c r="W6">
        <v>0</v>
      </c>
      <c r="Y6" t="str">
        <f t="shared" si="0"/>
        <v>2.6</v>
      </c>
      <c r="Z6" t="str">
        <f t="shared" si="1"/>
        <v>77</v>
      </c>
      <c r="AA6" t="str">
        <f t="shared" si="2"/>
        <v>29</v>
      </c>
      <c r="AB6" t="str">
        <f t="shared" si="3"/>
        <v>&lt;50</v>
      </c>
      <c r="AC6" t="str">
        <f t="shared" si="4"/>
        <v>&lt;0.5</v>
      </c>
    </row>
    <row r="7" spans="1:29" x14ac:dyDescent="0.25">
      <c r="A7" t="s">
        <v>25</v>
      </c>
      <c r="B7" t="s">
        <v>26</v>
      </c>
      <c r="C7">
        <v>43656</v>
      </c>
      <c r="D7" t="s">
        <v>16</v>
      </c>
      <c r="E7" t="s">
        <v>89</v>
      </c>
      <c r="F7" t="s">
        <v>13</v>
      </c>
      <c r="G7" t="s">
        <v>14</v>
      </c>
      <c r="H7" t="s">
        <v>15</v>
      </c>
      <c r="J7" s="1">
        <v>2.7</v>
      </c>
      <c r="K7" s="1">
        <v>1</v>
      </c>
      <c r="L7" t="s">
        <v>123</v>
      </c>
      <c r="M7" s="1">
        <v>5</v>
      </c>
      <c r="N7" s="1">
        <v>0</v>
      </c>
      <c r="O7" s="1"/>
      <c r="P7" s="1">
        <v>13</v>
      </c>
      <c r="Q7" s="1">
        <v>1</v>
      </c>
      <c r="R7" t="s">
        <v>123</v>
      </c>
      <c r="S7" s="1">
        <v>50</v>
      </c>
      <c r="T7" s="1">
        <v>0</v>
      </c>
      <c r="U7" t="s">
        <v>123</v>
      </c>
      <c r="V7" s="1">
        <v>0.5</v>
      </c>
      <c r="W7">
        <v>0</v>
      </c>
      <c r="Y7" t="str">
        <f t="shared" si="0"/>
        <v>2.7</v>
      </c>
      <c r="Z7" t="str">
        <f t="shared" si="1"/>
        <v>&lt;5</v>
      </c>
      <c r="AA7" t="str">
        <f t="shared" si="2"/>
        <v>13</v>
      </c>
      <c r="AB7" t="str">
        <f t="shared" si="3"/>
        <v>&lt;50</v>
      </c>
      <c r="AC7" t="str">
        <f t="shared" si="4"/>
        <v>&lt;0.5</v>
      </c>
    </row>
    <row r="8" spans="1:29" x14ac:dyDescent="0.25">
      <c r="A8" t="s">
        <v>27</v>
      </c>
      <c r="B8" t="s">
        <v>28</v>
      </c>
      <c r="C8">
        <v>43656</v>
      </c>
      <c r="D8" t="s">
        <v>29</v>
      </c>
      <c r="E8" t="s">
        <v>89</v>
      </c>
      <c r="F8" t="s">
        <v>13</v>
      </c>
      <c r="G8" t="s">
        <v>14</v>
      </c>
      <c r="H8" t="s">
        <v>15</v>
      </c>
      <c r="J8" s="1">
        <v>2.7</v>
      </c>
      <c r="K8" s="1">
        <v>1</v>
      </c>
      <c r="L8" s="1"/>
      <c r="M8" s="1">
        <v>10</v>
      </c>
      <c r="N8" s="1">
        <v>1</v>
      </c>
      <c r="O8" s="1"/>
      <c r="P8" s="1">
        <v>180</v>
      </c>
      <c r="Q8" s="1">
        <v>1</v>
      </c>
      <c r="R8" s="1"/>
      <c r="S8" s="1">
        <v>990</v>
      </c>
      <c r="T8" s="1">
        <v>1</v>
      </c>
      <c r="U8" t="s">
        <v>123</v>
      </c>
      <c r="V8" s="1">
        <v>0.5</v>
      </c>
      <c r="W8">
        <v>0</v>
      </c>
      <c r="Y8" t="str">
        <f t="shared" si="0"/>
        <v>2.7</v>
      </c>
      <c r="Z8" t="str">
        <f t="shared" si="1"/>
        <v>10</v>
      </c>
      <c r="AA8" t="str">
        <f t="shared" si="2"/>
        <v>180</v>
      </c>
      <c r="AB8" t="str">
        <f t="shared" si="3"/>
        <v>990</v>
      </c>
      <c r="AC8" t="str">
        <f t="shared" si="4"/>
        <v>&lt;0.5</v>
      </c>
    </row>
    <row r="9" spans="1:29" x14ac:dyDescent="0.25">
      <c r="A9" t="s">
        <v>30</v>
      </c>
      <c r="B9" t="s">
        <v>31</v>
      </c>
      <c r="C9">
        <v>43656</v>
      </c>
      <c r="D9" t="s">
        <v>32</v>
      </c>
      <c r="E9" t="s">
        <v>89</v>
      </c>
      <c r="F9" t="s">
        <v>13</v>
      </c>
      <c r="G9" t="s">
        <v>14</v>
      </c>
      <c r="H9" t="s">
        <v>15</v>
      </c>
      <c r="J9" s="1">
        <v>2.8</v>
      </c>
      <c r="K9" s="1">
        <v>1</v>
      </c>
      <c r="L9" s="1"/>
      <c r="M9" s="1">
        <v>26</v>
      </c>
      <c r="N9" s="1">
        <v>1</v>
      </c>
      <c r="O9" s="1"/>
      <c r="P9" s="1">
        <v>9.8000000000000007</v>
      </c>
      <c r="Q9" s="1">
        <v>1</v>
      </c>
      <c r="R9" t="s">
        <v>123</v>
      </c>
      <c r="S9" s="1">
        <v>50</v>
      </c>
      <c r="T9" s="1">
        <v>0</v>
      </c>
      <c r="U9" t="s">
        <v>123</v>
      </c>
      <c r="V9" s="1">
        <v>0.5</v>
      </c>
      <c r="W9">
        <v>0</v>
      </c>
      <c r="Y9" t="str">
        <f t="shared" si="0"/>
        <v>2.8</v>
      </c>
      <c r="Z9" t="str">
        <f t="shared" si="1"/>
        <v>26</v>
      </c>
      <c r="AA9" t="str">
        <f t="shared" si="2"/>
        <v>9.8</v>
      </c>
      <c r="AB9" t="str">
        <f t="shared" si="3"/>
        <v>&lt;50</v>
      </c>
      <c r="AC9" t="str">
        <f t="shared" si="4"/>
        <v>&lt;0.5</v>
      </c>
    </row>
    <row r="10" spans="1:29" x14ac:dyDescent="0.25">
      <c r="A10" t="s">
        <v>33</v>
      </c>
      <c r="B10" t="s">
        <v>33</v>
      </c>
      <c r="C10">
        <v>44795</v>
      </c>
      <c r="D10">
        <v>0.5</v>
      </c>
      <c r="E10" t="s">
        <v>89</v>
      </c>
      <c r="F10" t="s">
        <v>13</v>
      </c>
      <c r="G10" t="s">
        <v>14</v>
      </c>
      <c r="H10" t="s">
        <v>34</v>
      </c>
      <c r="J10" s="1">
        <v>3.5</v>
      </c>
      <c r="K10" s="1">
        <v>1</v>
      </c>
      <c r="L10" s="1"/>
      <c r="M10" s="1">
        <v>73</v>
      </c>
      <c r="N10" s="1">
        <v>1</v>
      </c>
      <c r="O10" s="1"/>
      <c r="P10" s="1">
        <v>17</v>
      </c>
      <c r="Q10" s="1">
        <v>1</v>
      </c>
      <c r="R10" t="s">
        <v>123</v>
      </c>
      <c r="S10" s="1">
        <v>50</v>
      </c>
      <c r="T10" s="1">
        <v>0</v>
      </c>
      <c r="U10" t="s">
        <v>123</v>
      </c>
      <c r="V10" s="1">
        <v>0.5</v>
      </c>
      <c r="W10">
        <v>0</v>
      </c>
      <c r="Y10" t="str">
        <f t="shared" si="0"/>
        <v>3.5</v>
      </c>
      <c r="Z10" t="str">
        <f t="shared" si="1"/>
        <v>73</v>
      </c>
      <c r="AA10" t="str">
        <f t="shared" si="2"/>
        <v>17</v>
      </c>
      <c r="AB10" t="str">
        <f t="shared" si="3"/>
        <v>&lt;50</v>
      </c>
      <c r="AC10" t="str">
        <f t="shared" si="4"/>
        <v>&lt;0.5</v>
      </c>
    </row>
    <row r="11" spans="1:29" x14ac:dyDescent="0.25">
      <c r="A11" t="s">
        <v>35</v>
      </c>
      <c r="B11" t="s">
        <v>35</v>
      </c>
      <c r="C11">
        <v>44795</v>
      </c>
      <c r="D11">
        <v>1</v>
      </c>
      <c r="E11" t="s">
        <v>89</v>
      </c>
      <c r="F11" t="s">
        <v>13</v>
      </c>
      <c r="G11" t="s">
        <v>14</v>
      </c>
      <c r="H11" t="s">
        <v>34</v>
      </c>
      <c r="J11" s="1">
        <v>4.0999999999999996</v>
      </c>
      <c r="K11" s="1">
        <v>1</v>
      </c>
      <c r="L11" s="1"/>
      <c r="M11" s="1">
        <v>24</v>
      </c>
      <c r="N11" s="1">
        <v>1</v>
      </c>
      <c r="O11" s="1"/>
      <c r="P11" s="1">
        <v>9.6</v>
      </c>
      <c r="Q11" s="1">
        <v>1</v>
      </c>
      <c r="R11" t="s">
        <v>123</v>
      </c>
      <c r="S11" s="1">
        <v>50</v>
      </c>
      <c r="T11" s="1">
        <v>0</v>
      </c>
      <c r="U11" t="s">
        <v>123</v>
      </c>
      <c r="V11" s="1">
        <v>0.5</v>
      </c>
      <c r="W11">
        <v>0</v>
      </c>
      <c r="Y11" t="str">
        <f t="shared" si="0"/>
        <v>4.1</v>
      </c>
      <c r="Z11" t="str">
        <f t="shared" si="1"/>
        <v>24</v>
      </c>
      <c r="AA11" t="str">
        <f t="shared" si="2"/>
        <v>9.6</v>
      </c>
      <c r="AB11" t="str">
        <f t="shared" si="3"/>
        <v>&lt;50</v>
      </c>
      <c r="AC11" t="str">
        <f t="shared" si="4"/>
        <v>&lt;0.5</v>
      </c>
    </row>
    <row r="12" spans="1:29" x14ac:dyDescent="0.25">
      <c r="A12" t="s">
        <v>36</v>
      </c>
      <c r="B12" t="s">
        <v>36</v>
      </c>
      <c r="C12">
        <v>44796</v>
      </c>
      <c r="D12">
        <v>0.8</v>
      </c>
      <c r="E12" t="s">
        <v>89</v>
      </c>
      <c r="F12" t="s">
        <v>13</v>
      </c>
      <c r="G12" t="s">
        <v>14</v>
      </c>
      <c r="H12" t="s">
        <v>34</v>
      </c>
      <c r="J12" s="1">
        <v>4.0999999999999996</v>
      </c>
      <c r="K12" s="1">
        <v>1</v>
      </c>
      <c r="L12" s="1"/>
      <c r="M12" s="1">
        <v>17</v>
      </c>
      <c r="N12" s="1">
        <v>1</v>
      </c>
      <c r="O12" s="1"/>
      <c r="P12" s="1">
        <v>13</v>
      </c>
      <c r="Q12" s="1">
        <v>1</v>
      </c>
      <c r="R12" s="1"/>
      <c r="Y12" t="str">
        <f t="shared" si="0"/>
        <v>4.1</v>
      </c>
      <c r="Z12" t="str">
        <f t="shared" si="1"/>
        <v>17</v>
      </c>
      <c r="AA12" t="str">
        <f t="shared" si="2"/>
        <v>13</v>
      </c>
      <c r="AB12" t="str">
        <f t="shared" si="3"/>
        <v/>
      </c>
      <c r="AC12" t="str">
        <f t="shared" si="4"/>
        <v/>
      </c>
    </row>
    <row r="13" spans="1:29" x14ac:dyDescent="0.25">
      <c r="A13" t="s">
        <v>37</v>
      </c>
      <c r="B13" t="s">
        <v>38</v>
      </c>
      <c r="C13">
        <v>45590</v>
      </c>
      <c r="D13">
        <v>0.45</v>
      </c>
      <c r="E13" t="s">
        <v>89</v>
      </c>
      <c r="F13" t="s">
        <v>13</v>
      </c>
      <c r="G13" t="s">
        <v>14</v>
      </c>
      <c r="H13" t="s">
        <v>39</v>
      </c>
      <c r="J13" s="1">
        <v>4.2</v>
      </c>
      <c r="K13" s="1">
        <v>1</v>
      </c>
      <c r="L13" s="1"/>
      <c r="M13" s="1">
        <v>41</v>
      </c>
      <c r="N13" s="1">
        <v>1</v>
      </c>
      <c r="O13" s="1"/>
      <c r="P13" s="1">
        <v>15</v>
      </c>
      <c r="Q13" s="1">
        <v>1</v>
      </c>
      <c r="R13" t="s">
        <v>123</v>
      </c>
      <c r="S13" s="1">
        <v>50</v>
      </c>
      <c r="T13" s="1">
        <v>0</v>
      </c>
      <c r="U13" t="s">
        <v>123</v>
      </c>
      <c r="V13" s="1">
        <v>0.5</v>
      </c>
      <c r="W13">
        <v>0</v>
      </c>
      <c r="Y13" t="str">
        <f t="shared" si="0"/>
        <v>4.2</v>
      </c>
      <c r="Z13" t="str">
        <f t="shared" si="1"/>
        <v>41</v>
      </c>
      <c r="AA13" t="str">
        <f t="shared" si="2"/>
        <v>15</v>
      </c>
      <c r="AB13" t="str">
        <f t="shared" si="3"/>
        <v>&lt;50</v>
      </c>
      <c r="AC13" t="str">
        <f t="shared" si="4"/>
        <v>&lt;0.5</v>
      </c>
    </row>
    <row r="14" spans="1:29" x14ac:dyDescent="0.25">
      <c r="A14" t="s">
        <v>40</v>
      </c>
      <c r="B14" t="s">
        <v>41</v>
      </c>
      <c r="C14">
        <v>45589</v>
      </c>
      <c r="D14">
        <v>0.45</v>
      </c>
      <c r="E14" t="s">
        <v>89</v>
      </c>
      <c r="F14" t="s">
        <v>13</v>
      </c>
      <c r="G14" t="s">
        <v>14</v>
      </c>
      <c r="H14" t="s">
        <v>39</v>
      </c>
      <c r="I14" t="s">
        <v>123</v>
      </c>
      <c r="J14" s="1">
        <v>5</v>
      </c>
      <c r="K14" s="1">
        <v>0</v>
      </c>
      <c r="L14" s="1"/>
      <c r="M14" s="1">
        <v>6</v>
      </c>
      <c r="N14" s="1">
        <v>1</v>
      </c>
      <c r="O14" t="s">
        <v>123</v>
      </c>
      <c r="P14" s="1">
        <v>5</v>
      </c>
      <c r="Q14" s="1">
        <v>0</v>
      </c>
      <c r="R14" t="s">
        <v>123</v>
      </c>
      <c r="S14" s="1">
        <v>50</v>
      </c>
      <c r="T14" s="1">
        <v>0</v>
      </c>
      <c r="U14" t="s">
        <v>123</v>
      </c>
      <c r="V14" s="1">
        <v>0.5</v>
      </c>
      <c r="W14">
        <v>0</v>
      </c>
      <c r="Y14" t="str">
        <f t="shared" si="0"/>
        <v>&lt;5</v>
      </c>
      <c r="Z14" t="str">
        <f t="shared" si="1"/>
        <v>6</v>
      </c>
      <c r="AA14" t="str">
        <f t="shared" si="2"/>
        <v>&lt;5</v>
      </c>
      <c r="AB14" t="str">
        <f t="shared" si="3"/>
        <v>&lt;50</v>
      </c>
      <c r="AC14" t="str">
        <f t="shared" si="4"/>
        <v>&lt;0.5</v>
      </c>
    </row>
    <row r="15" spans="1:29" x14ac:dyDescent="0.25">
      <c r="A15" t="s">
        <v>42</v>
      </c>
      <c r="B15" t="s">
        <v>43</v>
      </c>
      <c r="C15">
        <v>43655</v>
      </c>
      <c r="D15" t="s">
        <v>16</v>
      </c>
      <c r="E15" t="s">
        <v>89</v>
      </c>
      <c r="F15" t="s">
        <v>13</v>
      </c>
      <c r="G15" t="s">
        <v>14</v>
      </c>
      <c r="H15" t="s">
        <v>15</v>
      </c>
      <c r="I15" t="s">
        <v>123</v>
      </c>
      <c r="J15" s="1">
        <v>5</v>
      </c>
      <c r="K15" s="1">
        <v>0</v>
      </c>
      <c r="L15" s="1"/>
      <c r="M15" s="1">
        <v>20</v>
      </c>
      <c r="N15" s="1">
        <v>1</v>
      </c>
      <c r="O15" s="1"/>
      <c r="P15" s="1">
        <v>7</v>
      </c>
      <c r="Q15" s="1">
        <v>1</v>
      </c>
      <c r="R15" t="s">
        <v>123</v>
      </c>
      <c r="S15" s="1">
        <v>50</v>
      </c>
      <c r="T15" s="1">
        <v>0</v>
      </c>
      <c r="U15" t="s">
        <v>123</v>
      </c>
      <c r="V15" s="1">
        <v>0.5</v>
      </c>
      <c r="W15">
        <v>0</v>
      </c>
      <c r="Y15" t="str">
        <f t="shared" si="0"/>
        <v>&lt;5</v>
      </c>
      <c r="Z15" t="str">
        <f t="shared" si="1"/>
        <v>20</v>
      </c>
      <c r="AA15" t="str">
        <f t="shared" si="2"/>
        <v>7</v>
      </c>
      <c r="AB15" t="str">
        <f t="shared" si="3"/>
        <v>&lt;50</v>
      </c>
      <c r="AC15" t="str">
        <f t="shared" si="4"/>
        <v>&lt;0.5</v>
      </c>
    </row>
    <row r="16" spans="1:29" x14ac:dyDescent="0.25">
      <c r="A16" t="s">
        <v>44</v>
      </c>
      <c r="B16" t="s">
        <v>45</v>
      </c>
      <c r="C16">
        <v>43655</v>
      </c>
      <c r="D16" t="s">
        <v>16</v>
      </c>
      <c r="E16" t="s">
        <v>89</v>
      </c>
      <c r="F16" t="s">
        <v>13</v>
      </c>
      <c r="G16" t="s">
        <v>14</v>
      </c>
      <c r="H16" t="s">
        <v>15</v>
      </c>
      <c r="J16" s="1">
        <v>5.8</v>
      </c>
      <c r="K16" s="1">
        <v>1</v>
      </c>
      <c r="L16" s="1"/>
      <c r="M16" s="1">
        <v>5.8</v>
      </c>
      <c r="N16" s="1">
        <v>1</v>
      </c>
      <c r="O16" s="1"/>
      <c r="P16" s="1">
        <v>15</v>
      </c>
      <c r="Q16" s="1">
        <v>1</v>
      </c>
      <c r="R16" t="s">
        <v>123</v>
      </c>
      <c r="S16" s="1">
        <v>50</v>
      </c>
      <c r="T16" s="1">
        <v>0</v>
      </c>
      <c r="U16" t="s">
        <v>123</v>
      </c>
      <c r="V16" s="1">
        <v>0.5</v>
      </c>
      <c r="W16">
        <v>0</v>
      </c>
      <c r="Y16" t="str">
        <f t="shared" si="0"/>
        <v>5.8</v>
      </c>
      <c r="Z16" t="str">
        <f t="shared" si="1"/>
        <v>5.8</v>
      </c>
      <c r="AA16" t="str">
        <f t="shared" si="2"/>
        <v>15</v>
      </c>
      <c r="AB16" t="str">
        <f t="shared" si="3"/>
        <v>&lt;50</v>
      </c>
      <c r="AC16" t="str">
        <f t="shared" si="4"/>
        <v>&lt;0.5</v>
      </c>
    </row>
    <row r="17" spans="1:29" x14ac:dyDescent="0.25">
      <c r="A17" t="s">
        <v>46</v>
      </c>
      <c r="B17" t="s">
        <v>47</v>
      </c>
      <c r="C17">
        <v>43655</v>
      </c>
      <c r="D17" t="s">
        <v>12</v>
      </c>
      <c r="E17" t="s">
        <v>89</v>
      </c>
      <c r="F17" t="s">
        <v>13</v>
      </c>
      <c r="G17" t="s">
        <v>14</v>
      </c>
      <c r="H17" t="s">
        <v>15</v>
      </c>
      <c r="J17" s="1">
        <v>6.3</v>
      </c>
      <c r="K17" s="1">
        <v>1</v>
      </c>
      <c r="L17" s="1"/>
      <c r="M17" s="1">
        <v>16</v>
      </c>
      <c r="N17" s="1">
        <v>1</v>
      </c>
      <c r="O17" s="1"/>
      <c r="P17" s="1">
        <v>13</v>
      </c>
      <c r="Q17" s="1">
        <v>1</v>
      </c>
      <c r="R17" t="s">
        <v>123</v>
      </c>
      <c r="S17" s="1">
        <v>50</v>
      </c>
      <c r="T17" s="1">
        <v>0</v>
      </c>
      <c r="U17" t="s">
        <v>123</v>
      </c>
      <c r="V17" s="1">
        <v>0.5</v>
      </c>
      <c r="W17">
        <v>0</v>
      </c>
      <c r="Y17" t="str">
        <f t="shared" si="0"/>
        <v>6.3</v>
      </c>
      <c r="Z17" t="str">
        <f t="shared" si="1"/>
        <v>16</v>
      </c>
      <c r="AA17" t="str">
        <f t="shared" si="2"/>
        <v>13</v>
      </c>
      <c r="AB17" t="str">
        <f t="shared" si="3"/>
        <v>&lt;50</v>
      </c>
      <c r="AC17" t="str">
        <f t="shared" si="4"/>
        <v>&lt;0.5</v>
      </c>
    </row>
    <row r="18" spans="1:29" x14ac:dyDescent="0.25">
      <c r="A18" t="s">
        <v>48</v>
      </c>
      <c r="B18" t="s">
        <v>49</v>
      </c>
      <c r="C18">
        <v>43655</v>
      </c>
      <c r="D18" t="s">
        <v>12</v>
      </c>
      <c r="E18" t="s">
        <v>89</v>
      </c>
      <c r="F18" t="s">
        <v>13</v>
      </c>
      <c r="G18" t="s">
        <v>14</v>
      </c>
      <c r="H18" t="s">
        <v>15</v>
      </c>
      <c r="J18" s="1">
        <v>6.4</v>
      </c>
      <c r="K18" s="1">
        <v>1</v>
      </c>
      <c r="L18" s="1"/>
      <c r="M18" s="1">
        <v>53</v>
      </c>
      <c r="N18" s="1">
        <v>1</v>
      </c>
      <c r="O18" s="1"/>
      <c r="P18" s="1">
        <v>29</v>
      </c>
      <c r="Q18" s="1">
        <v>1</v>
      </c>
      <c r="R18" t="s">
        <v>123</v>
      </c>
      <c r="S18" s="1">
        <v>50</v>
      </c>
      <c r="T18" s="1">
        <v>0</v>
      </c>
      <c r="U18" t="s">
        <v>123</v>
      </c>
      <c r="V18" s="1">
        <v>0.5</v>
      </c>
      <c r="W18">
        <v>0</v>
      </c>
      <c r="Y18" t="str">
        <f t="shared" si="0"/>
        <v>6.4</v>
      </c>
      <c r="Z18" t="str">
        <f t="shared" si="1"/>
        <v>53</v>
      </c>
      <c r="AA18" t="str">
        <f t="shared" si="2"/>
        <v>29</v>
      </c>
      <c r="AB18" t="str">
        <f t="shared" si="3"/>
        <v>&lt;50</v>
      </c>
      <c r="AC18" t="str">
        <f t="shared" si="4"/>
        <v>&lt;0.5</v>
      </c>
    </row>
    <row r="19" spans="1:29" x14ac:dyDescent="0.25">
      <c r="A19" t="s">
        <v>50</v>
      </c>
      <c r="B19" t="s">
        <v>51</v>
      </c>
      <c r="C19">
        <v>45582</v>
      </c>
      <c r="D19" t="s">
        <v>52</v>
      </c>
      <c r="E19" t="s">
        <v>89</v>
      </c>
      <c r="F19" t="s">
        <v>53</v>
      </c>
      <c r="G19" t="s">
        <v>14</v>
      </c>
      <c r="H19" t="s">
        <v>54</v>
      </c>
      <c r="J19" s="1">
        <v>7.1</v>
      </c>
      <c r="K19" s="1">
        <v>1</v>
      </c>
      <c r="L19" s="1"/>
      <c r="M19" s="1">
        <v>40</v>
      </c>
      <c r="N19" s="1">
        <v>1</v>
      </c>
      <c r="O19" s="1"/>
      <c r="P19" s="1">
        <v>25</v>
      </c>
      <c r="Q19" s="1">
        <v>1</v>
      </c>
      <c r="R19" t="s">
        <v>123</v>
      </c>
      <c r="S19" s="1">
        <v>50</v>
      </c>
      <c r="T19" s="1">
        <v>0</v>
      </c>
      <c r="U19" t="s">
        <v>123</v>
      </c>
      <c r="V19" s="1">
        <v>0.5</v>
      </c>
      <c r="W19">
        <v>0</v>
      </c>
      <c r="Y19" t="str">
        <f t="shared" si="0"/>
        <v>7.1</v>
      </c>
      <c r="Z19" t="str">
        <f t="shared" si="1"/>
        <v>40</v>
      </c>
      <c r="AA19" t="str">
        <f t="shared" si="2"/>
        <v>25</v>
      </c>
      <c r="AB19" t="str">
        <f t="shared" si="3"/>
        <v>&lt;50</v>
      </c>
      <c r="AC19" t="str">
        <f t="shared" si="4"/>
        <v>&lt;0.5</v>
      </c>
    </row>
    <row r="20" spans="1:29" x14ac:dyDescent="0.25">
      <c r="A20" t="s">
        <v>55</v>
      </c>
      <c r="B20" t="s">
        <v>56</v>
      </c>
      <c r="C20">
        <v>45582</v>
      </c>
      <c r="D20" t="s">
        <v>52</v>
      </c>
      <c r="E20" t="s">
        <v>89</v>
      </c>
      <c r="F20" t="s">
        <v>53</v>
      </c>
      <c r="G20" t="s">
        <v>14</v>
      </c>
      <c r="H20" t="s">
        <v>54</v>
      </c>
      <c r="J20" s="1">
        <v>7.3</v>
      </c>
      <c r="K20" s="1">
        <v>1</v>
      </c>
      <c r="L20" s="1"/>
      <c r="M20" s="1">
        <v>49</v>
      </c>
      <c r="N20" s="1">
        <v>1</v>
      </c>
      <c r="O20" s="1"/>
      <c r="P20" s="1">
        <v>67</v>
      </c>
      <c r="Q20" s="1">
        <v>1</v>
      </c>
      <c r="R20" s="1"/>
      <c r="Y20" t="str">
        <f t="shared" si="0"/>
        <v>7.3</v>
      </c>
      <c r="Z20" t="str">
        <f t="shared" si="1"/>
        <v>49</v>
      </c>
      <c r="AA20" t="str">
        <f t="shared" si="2"/>
        <v>67</v>
      </c>
      <c r="AB20" t="str">
        <f t="shared" si="3"/>
        <v/>
      </c>
      <c r="AC20" t="str">
        <f t="shared" si="4"/>
        <v/>
      </c>
    </row>
    <row r="21" spans="1:29" x14ac:dyDescent="0.25">
      <c r="A21" t="s">
        <v>57</v>
      </c>
      <c r="B21" t="s">
        <v>58</v>
      </c>
      <c r="C21">
        <v>45581</v>
      </c>
      <c r="D21" t="s">
        <v>16</v>
      </c>
      <c r="E21" t="s">
        <v>89</v>
      </c>
      <c r="F21" t="s">
        <v>13</v>
      </c>
      <c r="G21" t="s">
        <v>14</v>
      </c>
      <c r="H21" t="s">
        <v>59</v>
      </c>
      <c r="J21" s="1">
        <v>7.9</v>
      </c>
      <c r="K21" s="1">
        <v>1</v>
      </c>
      <c r="L21" s="1"/>
      <c r="M21" s="1">
        <v>18</v>
      </c>
      <c r="N21" s="1">
        <v>1</v>
      </c>
      <c r="O21" s="1"/>
      <c r="P21" s="1">
        <v>9.4</v>
      </c>
      <c r="Q21" s="1">
        <v>1</v>
      </c>
      <c r="R21" t="s">
        <v>123</v>
      </c>
      <c r="S21" s="1">
        <v>50</v>
      </c>
      <c r="T21" s="1">
        <v>0</v>
      </c>
      <c r="U21" t="s">
        <v>123</v>
      </c>
      <c r="V21" s="1">
        <v>0.5</v>
      </c>
      <c r="W21">
        <v>0</v>
      </c>
      <c r="Y21" t="str">
        <f t="shared" si="0"/>
        <v>7.9</v>
      </c>
      <c r="Z21" t="str">
        <f t="shared" si="1"/>
        <v>18</v>
      </c>
      <c r="AA21" t="str">
        <f t="shared" si="2"/>
        <v>9.4</v>
      </c>
      <c r="AB21" t="str">
        <f t="shared" si="3"/>
        <v>&lt;50</v>
      </c>
      <c r="AC21" t="str">
        <f t="shared" si="4"/>
        <v>&lt;0.5</v>
      </c>
    </row>
    <row r="22" spans="1:29" x14ac:dyDescent="0.25">
      <c r="A22" t="s">
        <v>60</v>
      </c>
      <c r="B22" t="s">
        <v>61</v>
      </c>
      <c r="C22">
        <v>45582</v>
      </c>
      <c r="D22" t="s">
        <v>52</v>
      </c>
      <c r="E22" t="s">
        <v>89</v>
      </c>
      <c r="F22" t="s">
        <v>53</v>
      </c>
      <c r="G22" t="s">
        <v>14</v>
      </c>
      <c r="H22" t="s">
        <v>54</v>
      </c>
      <c r="J22" s="1">
        <v>8</v>
      </c>
      <c r="K22" s="1">
        <v>1</v>
      </c>
      <c r="L22" s="1"/>
      <c r="M22" s="1">
        <v>9.6999999999999993</v>
      </c>
      <c r="N22" s="1">
        <v>1</v>
      </c>
      <c r="O22" s="1"/>
      <c r="P22" s="1">
        <v>5.0999999999999996</v>
      </c>
      <c r="Q22" s="1">
        <v>1</v>
      </c>
      <c r="R22" t="s">
        <v>123</v>
      </c>
      <c r="S22" s="1">
        <v>50</v>
      </c>
      <c r="T22" s="1">
        <v>0</v>
      </c>
      <c r="U22" t="s">
        <v>123</v>
      </c>
      <c r="V22" s="1">
        <v>0.5</v>
      </c>
      <c r="W22">
        <v>0</v>
      </c>
      <c r="Y22" t="str">
        <f t="shared" si="0"/>
        <v>8</v>
      </c>
      <c r="Z22" t="str">
        <f t="shared" si="1"/>
        <v>9.7</v>
      </c>
      <c r="AA22" t="str">
        <f t="shared" si="2"/>
        <v>5.1</v>
      </c>
      <c r="AB22" t="str">
        <f t="shared" si="3"/>
        <v>&lt;50</v>
      </c>
      <c r="AC22" t="str">
        <f t="shared" si="4"/>
        <v>&lt;0.5</v>
      </c>
    </row>
    <row r="23" spans="1:29" x14ac:dyDescent="0.25">
      <c r="A23" t="s">
        <v>60</v>
      </c>
      <c r="B23" t="s">
        <v>62</v>
      </c>
      <c r="C23">
        <v>45582</v>
      </c>
      <c r="D23">
        <v>0.45</v>
      </c>
      <c r="E23" t="s">
        <v>89</v>
      </c>
      <c r="F23" t="s">
        <v>13</v>
      </c>
      <c r="G23" t="s">
        <v>14</v>
      </c>
      <c r="H23" t="s">
        <v>63</v>
      </c>
      <c r="J23" s="1">
        <v>8.9</v>
      </c>
      <c r="K23" s="1">
        <v>1</v>
      </c>
      <c r="L23" s="1"/>
      <c r="M23" s="1">
        <v>6.2</v>
      </c>
      <c r="N23" s="1">
        <v>1</v>
      </c>
      <c r="O23" s="1"/>
      <c r="P23" s="1">
        <v>12</v>
      </c>
      <c r="Q23" s="1">
        <v>1</v>
      </c>
      <c r="R23" t="s">
        <v>123</v>
      </c>
      <c r="S23" s="1">
        <v>50</v>
      </c>
      <c r="T23" s="1">
        <v>0</v>
      </c>
      <c r="U23" t="s">
        <v>123</v>
      </c>
      <c r="V23" s="1">
        <v>0.5</v>
      </c>
      <c r="W23">
        <v>0</v>
      </c>
      <c r="Y23" t="str">
        <f t="shared" si="0"/>
        <v>8.9</v>
      </c>
      <c r="Z23" t="str">
        <f t="shared" si="1"/>
        <v>6.2</v>
      </c>
      <c r="AA23" t="str">
        <f t="shared" si="2"/>
        <v>12</v>
      </c>
      <c r="AB23" t="str">
        <f t="shared" si="3"/>
        <v>&lt;50</v>
      </c>
      <c r="AC23" t="str">
        <f t="shared" si="4"/>
        <v>&lt;0.5</v>
      </c>
    </row>
    <row r="24" spans="1:29" x14ac:dyDescent="0.25">
      <c r="A24" t="s">
        <v>64</v>
      </c>
      <c r="B24" t="s">
        <v>65</v>
      </c>
      <c r="C24">
        <v>45582</v>
      </c>
      <c r="D24" t="s">
        <v>52</v>
      </c>
      <c r="E24" t="s">
        <v>89</v>
      </c>
      <c r="F24" t="s">
        <v>53</v>
      </c>
      <c r="G24" t="s">
        <v>14</v>
      </c>
      <c r="H24" t="s">
        <v>54</v>
      </c>
      <c r="J24" s="1">
        <v>12</v>
      </c>
      <c r="K24" s="1">
        <v>1</v>
      </c>
      <c r="L24" s="1"/>
      <c r="M24" s="1">
        <v>40</v>
      </c>
      <c r="N24" s="1">
        <v>1</v>
      </c>
      <c r="O24" s="1"/>
      <c r="P24" s="1">
        <v>15</v>
      </c>
      <c r="Q24" s="1">
        <v>1</v>
      </c>
      <c r="R24" t="s">
        <v>123</v>
      </c>
      <c r="S24" s="1">
        <v>50</v>
      </c>
      <c r="T24" s="1">
        <v>0</v>
      </c>
      <c r="U24" t="s">
        <v>123</v>
      </c>
      <c r="V24" s="1">
        <v>0.5</v>
      </c>
      <c r="W24">
        <v>0</v>
      </c>
      <c r="Y24" t="str">
        <f t="shared" si="0"/>
        <v>12</v>
      </c>
      <c r="Z24" t="str">
        <f t="shared" si="1"/>
        <v>40</v>
      </c>
      <c r="AA24" t="str">
        <f t="shared" si="2"/>
        <v>15</v>
      </c>
      <c r="AB24" t="str">
        <f t="shared" si="3"/>
        <v>&lt;50</v>
      </c>
      <c r="AC24" t="str">
        <f t="shared" si="4"/>
        <v>&lt;0.5</v>
      </c>
    </row>
    <row r="25" spans="1:29" x14ac:dyDescent="0.25">
      <c r="A25" t="s">
        <v>66</v>
      </c>
      <c r="B25" t="s">
        <v>67</v>
      </c>
      <c r="C25">
        <v>45582</v>
      </c>
      <c r="D25" t="s">
        <v>52</v>
      </c>
      <c r="E25" t="s">
        <v>89</v>
      </c>
      <c r="F25" t="s">
        <v>53</v>
      </c>
      <c r="G25" t="s">
        <v>14</v>
      </c>
      <c r="H25" t="s">
        <v>54</v>
      </c>
      <c r="J25" s="1">
        <v>13</v>
      </c>
      <c r="K25" s="1">
        <v>1</v>
      </c>
      <c r="L25" s="1"/>
      <c r="M25" s="1">
        <v>17</v>
      </c>
      <c r="N25" s="1">
        <v>1</v>
      </c>
      <c r="O25" s="1"/>
      <c r="P25" s="1">
        <v>9.1999999999999993</v>
      </c>
      <c r="Q25" s="1">
        <v>1</v>
      </c>
      <c r="R25" s="1"/>
      <c r="Y25" t="str">
        <f t="shared" si="0"/>
        <v>13</v>
      </c>
      <c r="Z25" t="str">
        <f t="shared" si="1"/>
        <v>17</v>
      </c>
      <c r="AA25" t="str">
        <f t="shared" si="2"/>
        <v>9.2</v>
      </c>
      <c r="AB25" t="str">
        <f t="shared" si="3"/>
        <v/>
      </c>
      <c r="AC25" t="str">
        <f t="shared" si="4"/>
        <v/>
      </c>
    </row>
    <row r="26" spans="1:29" x14ac:dyDescent="0.25">
      <c r="A26" t="s">
        <v>68</v>
      </c>
      <c r="B26" t="s">
        <v>69</v>
      </c>
      <c r="C26">
        <v>45586</v>
      </c>
      <c r="D26" t="s">
        <v>52</v>
      </c>
      <c r="E26" t="s">
        <v>89</v>
      </c>
      <c r="F26" t="s">
        <v>70</v>
      </c>
      <c r="G26" t="s">
        <v>14</v>
      </c>
      <c r="H26" t="s">
        <v>71</v>
      </c>
      <c r="J26" s="1">
        <v>15</v>
      </c>
      <c r="K26" s="1">
        <v>1</v>
      </c>
      <c r="L26" s="1"/>
      <c r="M26" s="1">
        <v>30</v>
      </c>
      <c r="N26" s="1">
        <v>1</v>
      </c>
      <c r="O26" s="1"/>
      <c r="P26" s="1">
        <v>11</v>
      </c>
      <c r="Q26" s="1">
        <v>1</v>
      </c>
      <c r="R26" t="s">
        <v>123</v>
      </c>
      <c r="S26" s="1">
        <v>50</v>
      </c>
      <c r="T26" s="1">
        <v>0</v>
      </c>
      <c r="U26" t="s">
        <v>123</v>
      </c>
      <c r="V26" s="1">
        <v>0.5</v>
      </c>
      <c r="W26">
        <v>0</v>
      </c>
      <c r="Y26" t="str">
        <f t="shared" si="0"/>
        <v>15</v>
      </c>
      <c r="Z26" t="str">
        <f t="shared" si="1"/>
        <v>30</v>
      </c>
      <c r="AA26" t="str">
        <f t="shared" si="2"/>
        <v>11</v>
      </c>
      <c r="AB26" t="str">
        <f t="shared" si="3"/>
        <v>&lt;50</v>
      </c>
      <c r="AC26" t="str">
        <f t="shared" si="4"/>
        <v>&lt;0.5</v>
      </c>
    </row>
    <row r="27" spans="1:29" x14ac:dyDescent="0.25">
      <c r="A27" t="s">
        <v>72</v>
      </c>
      <c r="B27" t="s">
        <v>73</v>
      </c>
      <c r="C27">
        <v>45582</v>
      </c>
      <c r="D27">
        <v>0.45</v>
      </c>
      <c r="E27" t="s">
        <v>89</v>
      </c>
      <c r="F27" t="s">
        <v>13</v>
      </c>
      <c r="G27" t="s">
        <v>14</v>
      </c>
      <c r="H27" t="s">
        <v>63</v>
      </c>
      <c r="J27" s="1">
        <v>15</v>
      </c>
      <c r="K27" s="1">
        <v>1</v>
      </c>
      <c r="L27" s="1"/>
      <c r="M27" s="1">
        <v>18</v>
      </c>
      <c r="N27" s="1">
        <v>1</v>
      </c>
      <c r="O27" s="1"/>
      <c r="P27" s="1">
        <v>34</v>
      </c>
      <c r="Q27" s="1">
        <v>1</v>
      </c>
      <c r="R27" t="s">
        <v>123</v>
      </c>
      <c r="S27" s="1">
        <v>50</v>
      </c>
      <c r="T27" s="1">
        <v>0</v>
      </c>
      <c r="U27" t="s">
        <v>123</v>
      </c>
      <c r="V27" s="1">
        <v>0.5</v>
      </c>
      <c r="W27">
        <v>0</v>
      </c>
      <c r="Y27" t="str">
        <f t="shared" si="0"/>
        <v>15</v>
      </c>
      <c r="Z27" t="str">
        <f t="shared" si="1"/>
        <v>18</v>
      </c>
      <c r="AA27" t="str">
        <f t="shared" si="2"/>
        <v>34</v>
      </c>
      <c r="AB27" t="str">
        <f t="shared" si="3"/>
        <v>&lt;50</v>
      </c>
      <c r="AC27" t="str">
        <f t="shared" si="4"/>
        <v>&lt;0.5</v>
      </c>
    </row>
    <row r="28" spans="1:29" x14ac:dyDescent="0.25">
      <c r="A28" t="s">
        <v>74</v>
      </c>
      <c r="B28" t="s">
        <v>75</v>
      </c>
      <c r="C28">
        <v>45582</v>
      </c>
      <c r="D28">
        <v>0.45</v>
      </c>
      <c r="E28" t="s">
        <v>89</v>
      </c>
      <c r="F28" t="s">
        <v>13</v>
      </c>
      <c r="G28" t="s">
        <v>14</v>
      </c>
      <c r="H28" t="s">
        <v>63</v>
      </c>
      <c r="J28" s="1">
        <v>15</v>
      </c>
      <c r="K28" s="1">
        <v>1</v>
      </c>
      <c r="L28" s="1"/>
      <c r="M28" s="1">
        <v>43</v>
      </c>
      <c r="N28" s="1">
        <v>1</v>
      </c>
      <c r="O28" s="1"/>
      <c r="P28" s="1">
        <v>33</v>
      </c>
      <c r="Q28" s="1">
        <v>1</v>
      </c>
      <c r="R28" s="1"/>
      <c r="S28" s="1">
        <v>55</v>
      </c>
      <c r="T28" s="1">
        <v>1</v>
      </c>
      <c r="U28" t="s">
        <v>123</v>
      </c>
      <c r="V28" s="1">
        <v>0.5</v>
      </c>
      <c r="W28">
        <v>0</v>
      </c>
      <c r="Y28" t="str">
        <f t="shared" si="0"/>
        <v>15</v>
      </c>
      <c r="Z28" t="str">
        <f t="shared" si="1"/>
        <v>43</v>
      </c>
      <c r="AA28" t="str">
        <f t="shared" si="2"/>
        <v>33</v>
      </c>
      <c r="AB28" t="str">
        <f t="shared" si="3"/>
        <v>55</v>
      </c>
      <c r="AC28" t="str">
        <f t="shared" si="4"/>
        <v>&lt;0.5</v>
      </c>
    </row>
    <row r="29" spans="1:29" x14ac:dyDescent="0.25">
      <c r="A29" t="s">
        <v>76</v>
      </c>
      <c r="B29" t="s">
        <v>77</v>
      </c>
      <c r="C29">
        <v>45586</v>
      </c>
      <c r="D29" t="s">
        <v>52</v>
      </c>
      <c r="E29" t="s">
        <v>89</v>
      </c>
      <c r="F29" t="s">
        <v>70</v>
      </c>
      <c r="G29" t="s">
        <v>14</v>
      </c>
      <c r="H29" t="s">
        <v>71</v>
      </c>
      <c r="J29" s="1">
        <v>18</v>
      </c>
      <c r="K29" s="1">
        <v>1</v>
      </c>
      <c r="L29" s="1"/>
      <c r="M29" s="1">
        <v>23</v>
      </c>
      <c r="N29" s="1">
        <v>1</v>
      </c>
      <c r="O29" s="1"/>
      <c r="P29" s="1">
        <v>8.6999999999999993</v>
      </c>
      <c r="Q29" s="1">
        <v>1</v>
      </c>
      <c r="R29" t="s">
        <v>123</v>
      </c>
      <c r="S29" s="1">
        <v>50</v>
      </c>
      <c r="T29" s="1">
        <v>0</v>
      </c>
      <c r="U29" t="s">
        <v>123</v>
      </c>
      <c r="V29" s="1">
        <v>0.5</v>
      </c>
      <c r="W29">
        <v>0</v>
      </c>
      <c r="Y29" t="str">
        <f t="shared" si="0"/>
        <v>18</v>
      </c>
      <c r="Z29" t="str">
        <f t="shared" si="1"/>
        <v>23</v>
      </c>
      <c r="AA29" t="str">
        <f t="shared" si="2"/>
        <v>8.7</v>
      </c>
      <c r="AB29" t="str">
        <f t="shared" si="3"/>
        <v>&lt;50</v>
      </c>
      <c r="AC29" t="str">
        <f t="shared" si="4"/>
        <v>&lt;0.5</v>
      </c>
    </row>
    <row r="30" spans="1:29" x14ac:dyDescent="0.25">
      <c r="A30" t="s">
        <v>78</v>
      </c>
      <c r="B30" t="s">
        <v>79</v>
      </c>
      <c r="C30">
        <v>45586</v>
      </c>
      <c r="D30" t="s">
        <v>52</v>
      </c>
      <c r="E30" t="s">
        <v>89</v>
      </c>
      <c r="F30" t="s">
        <v>70</v>
      </c>
      <c r="G30" t="s">
        <v>14</v>
      </c>
      <c r="H30" t="s">
        <v>71</v>
      </c>
      <c r="J30" s="1">
        <v>21</v>
      </c>
      <c r="K30" s="1">
        <v>1</v>
      </c>
      <c r="L30" s="1"/>
      <c r="M30" s="1">
        <v>40</v>
      </c>
      <c r="N30" s="1">
        <v>1</v>
      </c>
      <c r="O30" s="1"/>
      <c r="P30" s="1">
        <v>50</v>
      </c>
      <c r="Q30" s="1">
        <v>1</v>
      </c>
      <c r="R30" s="1"/>
      <c r="S30" s="1">
        <v>177</v>
      </c>
      <c r="T30" s="1">
        <v>1</v>
      </c>
      <c r="U30" t="s">
        <v>123</v>
      </c>
      <c r="V30" s="1">
        <v>0.5</v>
      </c>
      <c r="W30">
        <v>0</v>
      </c>
      <c r="Y30" t="str">
        <f t="shared" si="0"/>
        <v>21</v>
      </c>
      <c r="Z30" t="str">
        <f t="shared" si="1"/>
        <v>40</v>
      </c>
      <c r="AA30" t="str">
        <f t="shared" si="2"/>
        <v>50</v>
      </c>
      <c r="AB30" t="str">
        <f t="shared" si="3"/>
        <v>177</v>
      </c>
      <c r="AC30" t="str">
        <f t="shared" si="4"/>
        <v>&lt;0.5</v>
      </c>
    </row>
    <row r="31" spans="1:29" x14ac:dyDescent="0.25">
      <c r="A31" t="s">
        <v>80</v>
      </c>
      <c r="B31" t="s">
        <v>81</v>
      </c>
      <c r="C31">
        <v>45587</v>
      </c>
      <c r="D31" t="s">
        <v>52</v>
      </c>
      <c r="E31" t="s">
        <v>89</v>
      </c>
      <c r="F31" t="s">
        <v>70</v>
      </c>
      <c r="G31" t="s">
        <v>14</v>
      </c>
      <c r="H31" t="s">
        <v>71</v>
      </c>
      <c r="J31" s="1">
        <v>23</v>
      </c>
      <c r="K31" s="1">
        <v>1</v>
      </c>
      <c r="L31" s="1"/>
      <c r="M31" s="1">
        <v>18</v>
      </c>
      <c r="N31" s="1">
        <v>1</v>
      </c>
      <c r="O31" s="1"/>
      <c r="P31" s="1">
        <v>72</v>
      </c>
      <c r="Q31" s="1">
        <v>1</v>
      </c>
      <c r="R31" t="s">
        <v>123</v>
      </c>
      <c r="S31" s="1">
        <v>50</v>
      </c>
      <c r="T31" s="1">
        <v>0</v>
      </c>
      <c r="U31" t="s">
        <v>123</v>
      </c>
      <c r="V31" s="1">
        <v>0.5</v>
      </c>
      <c r="W31">
        <v>0</v>
      </c>
      <c r="Y31" t="str">
        <f t="shared" si="0"/>
        <v>23</v>
      </c>
      <c r="Z31" t="str">
        <f t="shared" si="1"/>
        <v>18</v>
      </c>
      <c r="AA31" t="str">
        <f t="shared" si="2"/>
        <v>72</v>
      </c>
      <c r="AB31" t="str">
        <f t="shared" si="3"/>
        <v>&lt;50</v>
      </c>
      <c r="AC31" t="str">
        <f t="shared" si="4"/>
        <v>&lt;0.5</v>
      </c>
    </row>
    <row r="32" spans="1:29" x14ac:dyDescent="0.25">
      <c r="A32" t="s">
        <v>80</v>
      </c>
      <c r="B32" t="s">
        <v>82</v>
      </c>
      <c r="D32">
        <v>0.5</v>
      </c>
      <c r="E32" t="s">
        <v>89</v>
      </c>
      <c r="F32" t="s">
        <v>13</v>
      </c>
      <c r="G32" t="s">
        <v>14</v>
      </c>
      <c r="H32" t="s">
        <v>83</v>
      </c>
      <c r="J32" s="1">
        <v>23</v>
      </c>
      <c r="K32" s="1">
        <v>1</v>
      </c>
      <c r="L32" s="1"/>
      <c r="M32" s="1">
        <v>55</v>
      </c>
      <c r="N32" s="1">
        <v>1</v>
      </c>
      <c r="O32" s="1"/>
      <c r="P32" s="1">
        <v>120</v>
      </c>
      <c r="Q32" s="1">
        <v>1</v>
      </c>
      <c r="R32" s="1"/>
      <c r="Y32" t="str">
        <f t="shared" si="0"/>
        <v>23</v>
      </c>
      <c r="Z32" t="str">
        <f t="shared" si="1"/>
        <v>55</v>
      </c>
      <c r="AA32" t="str">
        <f t="shared" si="2"/>
        <v>120</v>
      </c>
      <c r="AB32" t="str">
        <f t="shared" si="3"/>
        <v/>
      </c>
      <c r="AC32" t="str">
        <f t="shared" si="4"/>
        <v/>
      </c>
    </row>
    <row r="33" spans="1:29" x14ac:dyDescent="0.25">
      <c r="A33" t="s">
        <v>84</v>
      </c>
      <c r="B33" t="s">
        <v>85</v>
      </c>
      <c r="C33">
        <v>45587</v>
      </c>
      <c r="D33" t="s">
        <v>86</v>
      </c>
      <c r="E33" t="s">
        <v>89</v>
      </c>
      <c r="F33" t="s">
        <v>70</v>
      </c>
      <c r="G33" t="s">
        <v>14</v>
      </c>
      <c r="H33" t="s">
        <v>71</v>
      </c>
      <c r="J33" s="1">
        <v>26</v>
      </c>
      <c r="K33" s="1">
        <v>1</v>
      </c>
      <c r="L33" s="1"/>
      <c r="M33" s="1">
        <v>52</v>
      </c>
      <c r="N33" s="1">
        <v>1</v>
      </c>
      <c r="O33" s="1"/>
      <c r="P33" s="1">
        <v>56</v>
      </c>
      <c r="Q33" s="1">
        <v>1</v>
      </c>
      <c r="R33" t="s">
        <v>123</v>
      </c>
      <c r="S33" s="1">
        <v>50</v>
      </c>
      <c r="T33" s="1">
        <v>0</v>
      </c>
      <c r="U33" s="1"/>
      <c r="V33" s="1">
        <v>2.9</v>
      </c>
      <c r="W33">
        <v>1</v>
      </c>
      <c r="Y33" t="str">
        <f t="shared" si="0"/>
        <v>26</v>
      </c>
      <c r="Z33" t="str">
        <f t="shared" si="1"/>
        <v>52</v>
      </c>
      <c r="AA33" t="str">
        <f t="shared" si="2"/>
        <v>56</v>
      </c>
      <c r="AB33" t="str">
        <f t="shared" si="3"/>
        <v>&lt;50</v>
      </c>
      <c r="AC33" t="str">
        <f t="shared" si="4"/>
        <v>2.9</v>
      </c>
    </row>
    <row r="34" spans="1:29" x14ac:dyDescent="0.25">
      <c r="A34" t="s">
        <v>87</v>
      </c>
      <c r="B34" t="s">
        <v>88</v>
      </c>
      <c r="C34">
        <v>45588</v>
      </c>
      <c r="D34" t="s">
        <v>16</v>
      </c>
      <c r="E34" t="s">
        <v>89</v>
      </c>
      <c r="F34" t="s">
        <v>89</v>
      </c>
      <c r="G34" t="s">
        <v>14</v>
      </c>
      <c r="H34" t="s">
        <v>83</v>
      </c>
      <c r="J34" s="1">
        <v>42</v>
      </c>
      <c r="K34" s="1">
        <v>1</v>
      </c>
      <c r="L34" s="1"/>
      <c r="M34" s="1">
        <v>24</v>
      </c>
      <c r="N34" s="1">
        <v>1</v>
      </c>
      <c r="O34" s="1"/>
      <c r="P34" s="1">
        <v>20</v>
      </c>
      <c r="Q34" s="1">
        <v>1</v>
      </c>
      <c r="R34" t="s">
        <v>123</v>
      </c>
      <c r="S34" s="1">
        <v>50</v>
      </c>
      <c r="T34" s="1">
        <v>0</v>
      </c>
      <c r="U34" t="s">
        <v>123</v>
      </c>
      <c r="V34" s="1">
        <v>0.5</v>
      </c>
      <c r="W34">
        <v>0</v>
      </c>
      <c r="Y34" t="str">
        <f t="shared" si="0"/>
        <v>42</v>
      </c>
      <c r="Z34" t="str">
        <f t="shared" si="1"/>
        <v>24</v>
      </c>
      <c r="AA34" t="str">
        <f t="shared" si="2"/>
        <v>20</v>
      </c>
      <c r="AB34" t="str">
        <f t="shared" si="3"/>
        <v>&lt;50</v>
      </c>
      <c r="AC34" t="str">
        <f t="shared" si="4"/>
        <v>&lt;0.5</v>
      </c>
    </row>
    <row r="35" spans="1:29" x14ac:dyDescent="0.25">
      <c r="A35" t="s">
        <v>90</v>
      </c>
      <c r="B35" t="s">
        <v>91</v>
      </c>
      <c r="C35">
        <v>45589</v>
      </c>
      <c r="D35" t="s">
        <v>16</v>
      </c>
      <c r="E35" t="s">
        <v>89</v>
      </c>
      <c r="F35" t="s">
        <v>89</v>
      </c>
      <c r="G35" t="s">
        <v>14</v>
      </c>
      <c r="H35" t="s">
        <v>92</v>
      </c>
      <c r="J35" s="1">
        <v>48</v>
      </c>
      <c r="K35" s="1">
        <v>1</v>
      </c>
      <c r="L35" s="1"/>
      <c r="M35" s="1">
        <v>46</v>
      </c>
      <c r="N35" s="1">
        <v>1</v>
      </c>
      <c r="O35" s="1"/>
      <c r="P35" s="1">
        <v>76</v>
      </c>
      <c r="Q35" s="1">
        <v>1</v>
      </c>
      <c r="R35" s="1"/>
      <c r="S35" s="1">
        <v>65</v>
      </c>
      <c r="T35" s="1">
        <v>1</v>
      </c>
      <c r="U35" t="s">
        <v>123</v>
      </c>
      <c r="V35" s="1">
        <v>0.5</v>
      </c>
      <c r="W35">
        <v>0</v>
      </c>
      <c r="Y35" t="str">
        <f t="shared" si="0"/>
        <v>48</v>
      </c>
      <c r="Z35" t="str">
        <f t="shared" si="1"/>
        <v>46</v>
      </c>
      <c r="AA35" t="str">
        <f t="shared" si="2"/>
        <v>76</v>
      </c>
      <c r="AB35" t="str">
        <f t="shared" si="3"/>
        <v>65</v>
      </c>
      <c r="AC35" t="str">
        <f t="shared" si="4"/>
        <v>&lt;0.5</v>
      </c>
    </row>
    <row r="36" spans="1:29" x14ac:dyDescent="0.25">
      <c r="A36" t="s">
        <v>93</v>
      </c>
      <c r="B36" t="s">
        <v>94</v>
      </c>
      <c r="C36">
        <v>45590</v>
      </c>
      <c r="D36" t="s">
        <v>16</v>
      </c>
      <c r="E36" t="s">
        <v>89</v>
      </c>
      <c r="F36" t="s">
        <v>89</v>
      </c>
      <c r="G36" t="s">
        <v>14</v>
      </c>
      <c r="H36" t="s">
        <v>92</v>
      </c>
      <c r="J36" s="1">
        <v>53</v>
      </c>
      <c r="K36" s="1">
        <v>1</v>
      </c>
      <c r="L36" s="1"/>
      <c r="M36" s="1">
        <v>24</v>
      </c>
      <c r="N36" s="1">
        <v>1</v>
      </c>
      <c r="O36" s="1"/>
      <c r="P36" s="1">
        <v>19</v>
      </c>
      <c r="Q36" s="1">
        <v>1</v>
      </c>
      <c r="R36" s="1"/>
      <c r="S36" s="1">
        <v>400</v>
      </c>
      <c r="T36" s="1">
        <v>1</v>
      </c>
      <c r="U36" s="1"/>
      <c r="V36" s="1">
        <v>4.5</v>
      </c>
      <c r="W36">
        <v>1</v>
      </c>
      <c r="Y36" t="str">
        <f t="shared" si="0"/>
        <v>53</v>
      </c>
      <c r="Z36" t="str">
        <f t="shared" si="1"/>
        <v>24</v>
      </c>
      <c r="AA36" t="str">
        <f t="shared" si="2"/>
        <v>19</v>
      </c>
      <c r="AB36" t="str">
        <f t="shared" si="3"/>
        <v>400</v>
      </c>
      <c r="AC36" t="str">
        <f t="shared" si="4"/>
        <v>4.5</v>
      </c>
    </row>
    <row r="37" spans="1:29" x14ac:dyDescent="0.25">
      <c r="A37" t="s">
        <v>95</v>
      </c>
      <c r="B37" t="s">
        <v>96</v>
      </c>
      <c r="C37">
        <v>45589</v>
      </c>
      <c r="D37" t="s">
        <v>16</v>
      </c>
      <c r="E37" t="s">
        <v>89</v>
      </c>
      <c r="F37" t="s">
        <v>89</v>
      </c>
      <c r="G37" t="s">
        <v>14</v>
      </c>
      <c r="H37" t="s">
        <v>83</v>
      </c>
      <c r="J37" s="1">
        <v>59</v>
      </c>
      <c r="K37" s="1">
        <v>1</v>
      </c>
      <c r="L37" s="1"/>
      <c r="M37" s="1">
        <v>21</v>
      </c>
      <c r="N37" s="1">
        <v>1</v>
      </c>
      <c r="O37" s="1"/>
      <c r="P37" s="1">
        <v>17</v>
      </c>
      <c r="Q37" s="1">
        <v>1</v>
      </c>
      <c r="R37" t="s">
        <v>123</v>
      </c>
      <c r="S37" s="1">
        <v>50</v>
      </c>
      <c r="T37" s="1">
        <v>0</v>
      </c>
      <c r="U37" t="s">
        <v>123</v>
      </c>
      <c r="V37" s="1">
        <v>0.5</v>
      </c>
      <c r="W37">
        <v>0</v>
      </c>
      <c r="Y37" t="str">
        <f t="shared" si="0"/>
        <v>59</v>
      </c>
      <c r="Z37" t="str">
        <f t="shared" si="1"/>
        <v>21</v>
      </c>
      <c r="AA37" t="str">
        <f t="shared" si="2"/>
        <v>17</v>
      </c>
      <c r="AB37" t="str">
        <f t="shared" si="3"/>
        <v>&lt;50</v>
      </c>
      <c r="AC37" t="str">
        <f t="shared" si="4"/>
        <v>&lt;0.5</v>
      </c>
    </row>
    <row r="38" spans="1:29" x14ac:dyDescent="0.25">
      <c r="A38" t="s">
        <v>97</v>
      </c>
      <c r="B38" t="s">
        <v>98</v>
      </c>
      <c r="C38">
        <v>45589</v>
      </c>
      <c r="D38" t="s">
        <v>16</v>
      </c>
      <c r="E38" t="s">
        <v>89</v>
      </c>
      <c r="F38" t="s">
        <v>89</v>
      </c>
      <c r="G38" t="s">
        <v>14</v>
      </c>
      <c r="H38" t="s">
        <v>83</v>
      </c>
      <c r="J38" s="1">
        <v>69</v>
      </c>
      <c r="K38" s="1">
        <v>1</v>
      </c>
      <c r="L38" s="1"/>
      <c r="M38" s="1">
        <v>13</v>
      </c>
      <c r="N38" s="1">
        <v>1</v>
      </c>
      <c r="O38" s="1"/>
      <c r="P38" s="1">
        <v>10</v>
      </c>
      <c r="Q38" s="1">
        <v>1</v>
      </c>
      <c r="R38" t="s">
        <v>123</v>
      </c>
      <c r="S38" s="1">
        <v>50</v>
      </c>
      <c r="T38" s="1">
        <v>0</v>
      </c>
      <c r="U38" t="s">
        <v>123</v>
      </c>
      <c r="V38" s="1">
        <v>0.5</v>
      </c>
      <c r="W38">
        <v>0</v>
      </c>
      <c r="Y38" t="str">
        <f t="shared" si="0"/>
        <v>69</v>
      </c>
      <c r="Z38" t="str">
        <f t="shared" si="1"/>
        <v>13</v>
      </c>
      <c r="AA38" t="str">
        <f t="shared" si="2"/>
        <v>10</v>
      </c>
      <c r="AB38" t="str">
        <f t="shared" si="3"/>
        <v>&lt;50</v>
      </c>
      <c r="AC38" t="str">
        <f t="shared" si="4"/>
        <v>&lt;0.5</v>
      </c>
    </row>
    <row r="39" spans="1:29" x14ac:dyDescent="0.25">
      <c r="A39" t="s">
        <v>99</v>
      </c>
      <c r="B39" t="s">
        <v>100</v>
      </c>
      <c r="C39">
        <v>45587</v>
      </c>
      <c r="D39" t="s">
        <v>52</v>
      </c>
      <c r="E39" t="s">
        <v>89</v>
      </c>
      <c r="F39" t="s">
        <v>101</v>
      </c>
      <c r="G39" t="s">
        <v>14</v>
      </c>
      <c r="H39" t="s">
        <v>71</v>
      </c>
      <c r="J39" s="1">
        <v>74</v>
      </c>
      <c r="K39" s="1">
        <v>1</v>
      </c>
      <c r="L39" s="1"/>
      <c r="M39" s="1">
        <v>12</v>
      </c>
      <c r="N39" s="1">
        <v>1</v>
      </c>
      <c r="O39" s="1"/>
      <c r="P39" s="1">
        <v>19</v>
      </c>
      <c r="Q39" s="1">
        <v>1</v>
      </c>
      <c r="R39" t="s">
        <v>123</v>
      </c>
      <c r="S39" s="1">
        <v>50</v>
      </c>
      <c r="T39" s="1">
        <v>0</v>
      </c>
      <c r="U39" t="s">
        <v>123</v>
      </c>
      <c r="V39" s="1">
        <v>0.5</v>
      </c>
      <c r="W39">
        <v>0</v>
      </c>
      <c r="Y39" t="str">
        <f t="shared" si="0"/>
        <v>74</v>
      </c>
      <c r="Z39" t="str">
        <f t="shared" si="1"/>
        <v>12</v>
      </c>
      <c r="AA39" t="str">
        <f t="shared" si="2"/>
        <v>19</v>
      </c>
      <c r="AB39" t="str">
        <f t="shared" si="3"/>
        <v>&lt;50</v>
      </c>
      <c r="AC39" t="str">
        <f t="shared" si="4"/>
        <v>&lt;0.5</v>
      </c>
    </row>
    <row r="40" spans="1:29" x14ac:dyDescent="0.25">
      <c r="A40" t="s">
        <v>99</v>
      </c>
      <c r="B40" t="s">
        <v>102</v>
      </c>
      <c r="C40">
        <v>45587</v>
      </c>
      <c r="D40" t="s">
        <v>16</v>
      </c>
      <c r="E40" t="s">
        <v>89</v>
      </c>
      <c r="F40" t="s">
        <v>89</v>
      </c>
      <c r="G40" t="s">
        <v>14</v>
      </c>
      <c r="H40" t="s">
        <v>83</v>
      </c>
      <c r="J40" s="1">
        <v>77</v>
      </c>
      <c r="K40" s="1">
        <v>1</v>
      </c>
      <c r="L40" s="1"/>
      <c r="M40" s="1">
        <v>17</v>
      </c>
      <c r="N40" s="1">
        <v>1</v>
      </c>
      <c r="O40" s="1"/>
      <c r="P40" s="1">
        <v>44</v>
      </c>
      <c r="Q40" s="1">
        <v>1</v>
      </c>
      <c r="R40" t="s">
        <v>123</v>
      </c>
      <c r="S40" s="1">
        <v>50</v>
      </c>
      <c r="T40" s="1">
        <v>0</v>
      </c>
      <c r="U40" t="s">
        <v>123</v>
      </c>
      <c r="V40" s="1">
        <v>0.5</v>
      </c>
      <c r="W40">
        <v>0</v>
      </c>
      <c r="Y40" t="str">
        <f t="shared" si="0"/>
        <v>77</v>
      </c>
      <c r="Z40" t="str">
        <f t="shared" si="1"/>
        <v>17</v>
      </c>
      <c r="AA40" t="str">
        <f t="shared" si="2"/>
        <v>44</v>
      </c>
      <c r="AB40" t="str">
        <f t="shared" si="3"/>
        <v>&lt;50</v>
      </c>
      <c r="AC40" t="str">
        <f t="shared" si="4"/>
        <v>&lt;0.5</v>
      </c>
    </row>
    <row r="41" spans="1:29" x14ac:dyDescent="0.25">
      <c r="A41" t="s">
        <v>103</v>
      </c>
      <c r="B41" t="s">
        <v>104</v>
      </c>
      <c r="C41">
        <v>45581</v>
      </c>
      <c r="D41" t="s">
        <v>52</v>
      </c>
      <c r="E41" t="s">
        <v>89</v>
      </c>
      <c r="F41" t="s">
        <v>70</v>
      </c>
      <c r="G41" t="s">
        <v>14</v>
      </c>
      <c r="H41" t="s">
        <v>105</v>
      </c>
      <c r="J41" s="1">
        <v>96</v>
      </c>
      <c r="K41" s="1">
        <v>1</v>
      </c>
      <c r="L41" s="1"/>
      <c r="M41" s="1">
        <v>26</v>
      </c>
      <c r="N41" s="1">
        <v>1</v>
      </c>
      <c r="O41" s="1"/>
      <c r="P41" s="1">
        <v>57</v>
      </c>
      <c r="Q41" s="1">
        <v>1</v>
      </c>
      <c r="R41" s="1"/>
      <c r="Y41" t="str">
        <f t="shared" si="0"/>
        <v>96</v>
      </c>
      <c r="Z41" t="str">
        <f t="shared" si="1"/>
        <v>26</v>
      </c>
      <c r="AA41" t="str">
        <f t="shared" si="2"/>
        <v>57</v>
      </c>
      <c r="AB41" t="str">
        <f t="shared" si="3"/>
        <v/>
      </c>
      <c r="AC41" t="str">
        <f t="shared" si="4"/>
        <v/>
      </c>
    </row>
    <row r="42" spans="1:29" x14ac:dyDescent="0.25">
      <c r="A42" t="s">
        <v>103</v>
      </c>
      <c r="B42" t="s">
        <v>106</v>
      </c>
      <c r="C42">
        <v>45581</v>
      </c>
      <c r="D42" t="s">
        <v>16</v>
      </c>
      <c r="E42" t="s">
        <v>89</v>
      </c>
      <c r="F42" t="s">
        <v>13</v>
      </c>
      <c r="G42" t="s">
        <v>14</v>
      </c>
      <c r="H42" t="s">
        <v>59</v>
      </c>
      <c r="J42" s="1">
        <v>97</v>
      </c>
      <c r="K42" s="1">
        <v>1</v>
      </c>
      <c r="L42" s="1"/>
      <c r="M42" s="1">
        <v>18</v>
      </c>
      <c r="N42" s="1">
        <v>1</v>
      </c>
      <c r="O42" s="1"/>
      <c r="P42" s="1">
        <v>34</v>
      </c>
      <c r="Q42" s="1">
        <v>1</v>
      </c>
      <c r="R42" t="s">
        <v>123</v>
      </c>
      <c r="S42" s="1">
        <v>50</v>
      </c>
      <c r="T42" s="1">
        <v>0</v>
      </c>
      <c r="U42" t="s">
        <v>123</v>
      </c>
      <c r="V42" s="1">
        <v>0.5</v>
      </c>
      <c r="W42">
        <v>0</v>
      </c>
      <c r="Y42" t="str">
        <f t="shared" si="0"/>
        <v>97</v>
      </c>
      <c r="Z42" t="str">
        <f t="shared" si="1"/>
        <v>18</v>
      </c>
      <c r="AA42" t="str">
        <f t="shared" si="2"/>
        <v>34</v>
      </c>
      <c r="AB42" t="str">
        <f t="shared" si="3"/>
        <v>&lt;50</v>
      </c>
      <c r="AC42" t="str">
        <f t="shared" si="4"/>
        <v>&lt;0.5</v>
      </c>
    </row>
    <row r="43" spans="1:29" x14ac:dyDescent="0.25">
      <c r="A43" t="s">
        <v>107</v>
      </c>
      <c r="B43" t="s">
        <v>108</v>
      </c>
      <c r="C43">
        <v>45589</v>
      </c>
      <c r="D43" t="s">
        <v>16</v>
      </c>
      <c r="E43" t="s">
        <v>89</v>
      </c>
      <c r="F43" t="s">
        <v>89</v>
      </c>
      <c r="G43" t="s">
        <v>14</v>
      </c>
      <c r="H43" t="s">
        <v>92</v>
      </c>
      <c r="J43" s="1">
        <v>160</v>
      </c>
      <c r="K43" s="1">
        <v>1</v>
      </c>
      <c r="L43" s="1"/>
      <c r="M43" s="1">
        <v>9.1</v>
      </c>
      <c r="N43" s="1">
        <v>1</v>
      </c>
      <c r="O43" s="1"/>
      <c r="P43" s="1">
        <v>22</v>
      </c>
      <c r="Q43" s="1">
        <v>1</v>
      </c>
      <c r="R43" t="s">
        <v>123</v>
      </c>
      <c r="S43" s="1">
        <v>50</v>
      </c>
      <c r="T43" s="1">
        <v>0</v>
      </c>
      <c r="U43" t="s">
        <v>123</v>
      </c>
      <c r="V43" s="1">
        <v>0.5</v>
      </c>
      <c r="W43">
        <v>0</v>
      </c>
      <c r="Y43" t="str">
        <f t="shared" si="0"/>
        <v>160</v>
      </c>
      <c r="Z43" t="str">
        <f t="shared" si="1"/>
        <v>9.1</v>
      </c>
      <c r="AA43" t="str">
        <f t="shared" si="2"/>
        <v>22</v>
      </c>
      <c r="AB43" t="str">
        <f t="shared" si="3"/>
        <v>&lt;50</v>
      </c>
      <c r="AC43" t="str">
        <f t="shared" si="4"/>
        <v>&lt;0.5</v>
      </c>
    </row>
    <row r="44" spans="1:29" x14ac:dyDescent="0.25">
      <c r="A44" t="s">
        <v>109</v>
      </c>
      <c r="B44" t="s">
        <v>110</v>
      </c>
      <c r="C44">
        <v>45589</v>
      </c>
      <c r="D44" t="s">
        <v>16</v>
      </c>
      <c r="E44" t="s">
        <v>89</v>
      </c>
      <c r="F44" t="s">
        <v>89</v>
      </c>
      <c r="G44" t="s">
        <v>14</v>
      </c>
      <c r="H44" t="s">
        <v>83</v>
      </c>
      <c r="J44" s="1">
        <v>450</v>
      </c>
      <c r="K44" s="1">
        <v>1</v>
      </c>
      <c r="L44" s="1"/>
      <c r="M44" s="1">
        <v>10</v>
      </c>
      <c r="N44" s="1">
        <v>1</v>
      </c>
      <c r="O44" s="1"/>
      <c r="P44" s="1">
        <v>52</v>
      </c>
      <c r="Q44" s="1">
        <v>1</v>
      </c>
      <c r="R44" t="s">
        <v>123</v>
      </c>
      <c r="S44" s="1">
        <v>50</v>
      </c>
      <c r="T44" s="1">
        <v>0</v>
      </c>
      <c r="U44" t="s">
        <v>123</v>
      </c>
      <c r="V44" s="1">
        <v>0.5</v>
      </c>
      <c r="W44">
        <v>0</v>
      </c>
      <c r="Y44" t="str">
        <f t="shared" si="0"/>
        <v>450</v>
      </c>
      <c r="Z44" t="str">
        <f t="shared" si="1"/>
        <v>10</v>
      </c>
      <c r="AA44" t="str">
        <f t="shared" si="2"/>
        <v>52</v>
      </c>
      <c r="AB44" t="str">
        <f t="shared" si="3"/>
        <v>&lt;50</v>
      </c>
      <c r="AC44" t="str">
        <f t="shared" si="4"/>
        <v>&lt;0.5</v>
      </c>
    </row>
    <row r="45" spans="1:29" x14ac:dyDescent="0.25">
      <c r="A45" t="s">
        <v>111</v>
      </c>
      <c r="B45" t="s">
        <v>112</v>
      </c>
      <c r="C45">
        <v>45595</v>
      </c>
      <c r="D45" t="s">
        <v>113</v>
      </c>
      <c r="E45" t="s">
        <v>89</v>
      </c>
      <c r="F45" t="s">
        <v>13</v>
      </c>
      <c r="G45" t="s">
        <v>14</v>
      </c>
      <c r="H45" t="s">
        <v>114</v>
      </c>
      <c r="U45" t="s">
        <v>123</v>
      </c>
      <c r="V45" s="1">
        <v>0.5</v>
      </c>
      <c r="W45">
        <v>0</v>
      </c>
      <c r="Y45" t="str">
        <f>I45&amp;J45</f>
        <v/>
      </c>
      <c r="Z45" t="str">
        <f>L45&amp;M45</f>
        <v/>
      </c>
      <c r="AA45" t="str">
        <f>O45&amp;P45</f>
        <v/>
      </c>
      <c r="AB45" t="str">
        <f>R45&amp;S45</f>
        <v/>
      </c>
      <c r="AC45" t="str">
        <f>U45&amp;V45</f>
        <v>&lt;0.5</v>
      </c>
    </row>
  </sheetData>
  <autoFilter ref="I1:W1" xr:uid="{A3E8395E-5BF0-4A4D-8C8E-0BB192DE2977}">
    <sortState xmlns:xlrd2="http://schemas.microsoft.com/office/spreadsheetml/2017/richdata2" ref="I2:W45">
      <sortCondition ref="J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0AB5-0F74-4F3E-A538-80A51ED96A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585F-3A96-495A-91E8-3E0F5F871F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Bakhshi, Jai</dc:creator>
  <cp:lastModifiedBy>Bakhshi, Jai</cp:lastModifiedBy>
  <dcterms:created xsi:type="dcterms:W3CDTF">2025-02-07T05:59:17Z</dcterms:created>
  <dcterms:modified xsi:type="dcterms:W3CDTF">2025-02-07T06:11:45Z</dcterms:modified>
</cp:coreProperties>
</file>