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5520" windowHeight="1556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2" l="1"/>
  <c r="L5" i="2"/>
  <c r="K12" i="2"/>
  <c r="L12" i="2"/>
  <c r="L7" i="2"/>
  <c r="K7" i="2"/>
  <c r="L9" i="2"/>
  <c r="L6" i="2"/>
  <c r="L8" i="2"/>
  <c r="L10" i="2"/>
  <c r="L4" i="2"/>
  <c r="K6" i="2"/>
  <c r="K8" i="2"/>
  <c r="K9" i="2"/>
  <c r="K10" i="2"/>
  <c r="K4" i="2"/>
</calcChain>
</file>

<file path=xl/sharedStrings.xml><?xml version="1.0" encoding="utf-8"?>
<sst xmlns="http://schemas.openxmlformats.org/spreadsheetml/2006/main" count="108" uniqueCount="63">
  <si>
    <t>d0f1d92ce76eb6a82a7cfbdf9212e766122a40c0</t>
  </si>
  <si>
    <t>aaacdaffe0810a9933c490a6a81f62bb2a5a86a4</t>
  </si>
  <si>
    <t>99782e35be86d92df5daa0659d4cb2351d4a36b9</t>
  </si>
  <si>
    <t>d3a49e2e379d1cc499a7069e81fa396f4df20d0c</t>
  </si>
  <si>
    <t>1641b32077f84900826ce57b8afc1254e1026f30</t>
  </si>
  <si>
    <t>9de654f174a7c7ca88031e2ac4a33add560d0c8c</t>
  </si>
  <si>
    <t>f433f45e728fb8fd90ae712c4daa4fb4cf2cb6c2</t>
  </si>
  <si>
    <t>9b9ea58460db69b1f900e0ad364912c71e46bfd2</t>
  </si>
  <si>
    <t>Merge Id</t>
  </si>
  <si>
    <t>Conflicting Commit</t>
  </si>
  <si>
    <t>Date</t>
  </si>
  <si>
    <t>3b8a5fb</t>
  </si>
  <si>
    <t>85d7fce</t>
  </si>
  <si>
    <t>e3f38af</t>
  </si>
  <si>
    <t>216e7de</t>
  </si>
  <si>
    <t>f1bef09</t>
  </si>
  <si>
    <t>d4fb0a1</t>
  </si>
  <si>
    <t>2547c83</t>
  </si>
  <si>
    <t>edb80b8</t>
  </si>
  <si>
    <t>454155d</t>
  </si>
  <si>
    <t>65d043b</t>
  </si>
  <si>
    <t>d96f3ac</t>
  </si>
  <si>
    <t>7ce0928</t>
  </si>
  <si>
    <t>4e2ac26</t>
  </si>
  <si>
    <t>Master Id</t>
  </si>
  <si>
    <t>Last Clean Commit</t>
  </si>
  <si>
    <t>9f968a8d97b8bef91863bcad3dc7cb4227f7a93d</t>
  </si>
  <si>
    <t>Last Conflicting Parent</t>
  </si>
  <si>
    <t>1a0f15d53861f34964b4310e5438a72168cefacf</t>
  </si>
  <si>
    <t>e74f3fd4b4b664f9ec8b6d9693d6a13bb6e50c49</t>
  </si>
  <si>
    <t>f92e1a16ee2379315520131bbe3465eb837abfa3</t>
  </si>
  <si>
    <t>9a33a23c7e0efc6201aeb080278965f0266bb597</t>
  </si>
  <si>
    <t>eba1105e4dee816c550ff373a1873bf18ad5242e</t>
  </si>
  <si>
    <t>db93c0c46b34e8b2e37c671b7362d0fa2550f5f7</t>
  </si>
  <si>
    <t>febb3a6d221072614a4dcfef3d3953e212e5cf6c</t>
  </si>
  <si>
    <t>2008-12-19T16:17:08+00:00</t>
  </si>
  <si>
    <t>2009-11-06T23:54:29+00:00</t>
  </si>
  <si>
    <t>2009-05-05T12:09:48+00:00</t>
  </si>
  <si>
    <t>2009-01-03T18:55:29+00:00</t>
  </si>
  <si>
    <t>2010-07-27T10:31:34+00:00</t>
  </si>
  <si>
    <t>2009-09-07T12:37:41+00:00</t>
  </si>
  <si>
    <t>2010-05-04T15:02:08+00:00</t>
  </si>
  <si>
    <t>Fri Dec 19 15:55:36 2008 +0000</t>
  </si>
  <si>
    <t>Wed Mar 4 13:04:19 2009 +0100</t>
  </si>
  <si>
    <t xml:space="preserve"> Mon Jul 19 16:39:16 2010 -0700</t>
  </si>
  <si>
    <t>Mon Sep 7 10:40:32 2009 +0100</t>
  </si>
  <si>
    <t>Sun Apr 25 10:24:06 2010 +0100</t>
  </si>
  <si>
    <t>Fri Dec 19 17:07:52 2008 +0100</t>
  </si>
  <si>
    <t>Wed Mar 4 19:33:31 2009 +0100</t>
  </si>
  <si>
    <t>Mon Jul 19 16:39:49 2010 -0700</t>
  </si>
  <si>
    <t>Mon Sep 7 12:31:13 2009 +0100</t>
  </si>
  <si>
    <t>Wed Apr 21 00:00:09 2010 +0100</t>
  </si>
  <si>
    <t>Average</t>
  </si>
  <si>
    <t>DateDiff1(Merge - Clean)</t>
  </si>
  <si>
    <t>DateDiff2(Merge - L.Conf)</t>
  </si>
  <si>
    <t>8fa23287293bbec887dca6d7e006e50e1a445bb2</t>
  </si>
  <si>
    <t>65d4ed585fc0b0724434037c49c7631adb1617ac</t>
  </si>
  <si>
    <t xml:space="preserve"> Tue Jul 1 22:17:58 2008 -0700</t>
  </si>
  <si>
    <t>Sun Nov 2 21:41:07 2008 +0000</t>
  </si>
  <si>
    <t>ccb5f21d0f8f04b64ed68457c6874d549f54b812</t>
  </si>
  <si>
    <t>3ac93b7074fcc522558ef159c4ce9eec7a379d87</t>
  </si>
  <si>
    <t>Fri Sep 4 13:06:55 2009 +0200</t>
  </si>
  <si>
    <t>Fri Sep 4 12:23:42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</si>
</sst>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sz val="8"/>
      <name val="Calibri"/>
      <family val="2"/>
      <scheme val="minor"/>
    </font>
    <font>
      <b/>
      <sz val="14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4" fillId="0" borderId="0" xfId="0" applyFont="1"/>
    <xf numFmtId="0" fontId="0" fillId="0" borderId="0" xfId="0" applyAlignment="1">
      <alignment horizontal="left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left"/>
    </xf>
    <xf numFmtId="14" fontId="5" fillId="0" borderId="0" xfId="0" applyNumberFormat="1" applyFont="1"/>
    <xf numFmtId="164" fontId="5" fillId="0" borderId="0" xfId="0" applyNumberFormat="1" applyFont="1"/>
    <xf numFmtId="0" fontId="3" fillId="0" borderId="0" xfId="0" applyFont="1"/>
    <xf numFmtId="0" fontId="6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3:I10"/>
  <sheetViews>
    <sheetView showRuler="0" topLeftCell="B1" workbookViewId="0">
      <selection activeCell="H5" sqref="H5"/>
    </sheetView>
  </sheetViews>
  <sheetFormatPr baseColWidth="10" defaultRowHeight="15" x14ac:dyDescent="0"/>
  <cols>
    <col min="3" max="3" width="19.6640625" bestFit="1" customWidth="1"/>
    <col min="4" max="4" width="40.1640625" bestFit="1" customWidth="1"/>
    <col min="5" max="5" width="24.33203125" bestFit="1" customWidth="1"/>
    <col min="6" max="6" width="40.1640625" bestFit="1" customWidth="1"/>
    <col min="7" max="7" width="27" bestFit="1" customWidth="1"/>
    <col min="8" max="8" width="40.83203125" bestFit="1" customWidth="1"/>
    <col min="9" max="9" width="27.33203125" bestFit="1" customWidth="1"/>
  </cols>
  <sheetData>
    <row r="3" spans="1:9" s="1" customFormat="1" ht="18">
      <c r="B3" s="1" t="s">
        <v>24</v>
      </c>
      <c r="C3" s="1" t="s">
        <v>9</v>
      </c>
      <c r="D3" s="1" t="s">
        <v>8</v>
      </c>
      <c r="E3" s="1" t="s">
        <v>10</v>
      </c>
      <c r="F3" s="1" t="s">
        <v>25</v>
      </c>
      <c r="G3" s="1" t="s">
        <v>10</v>
      </c>
      <c r="H3" s="1" t="s">
        <v>27</v>
      </c>
      <c r="I3" s="1" t="s">
        <v>10</v>
      </c>
    </row>
    <row r="4" spans="1:9">
      <c r="A4">
        <v>1</v>
      </c>
      <c r="B4" t="s">
        <v>11</v>
      </c>
      <c r="C4" t="s">
        <v>12</v>
      </c>
      <c r="D4" t="s">
        <v>7</v>
      </c>
      <c r="E4" t="s">
        <v>35</v>
      </c>
      <c r="F4" t="s">
        <v>26</v>
      </c>
      <c r="G4" t="s">
        <v>42</v>
      </c>
      <c r="H4" t="s">
        <v>28</v>
      </c>
      <c r="I4" t="s">
        <v>47</v>
      </c>
    </row>
    <row r="5" spans="1:9">
      <c r="A5">
        <v>1</v>
      </c>
      <c r="B5" s="2">
        <v>6606016</v>
      </c>
      <c r="C5" t="s">
        <v>13</v>
      </c>
      <c r="D5" t="s">
        <v>3</v>
      </c>
      <c r="E5" t="s">
        <v>36</v>
      </c>
      <c r="F5" s="3" t="s">
        <v>59</v>
      </c>
      <c r="G5" t="s">
        <v>61</v>
      </c>
      <c r="H5" s="3" t="s">
        <v>60</v>
      </c>
      <c r="I5" t="s">
        <v>62</v>
      </c>
    </row>
    <row r="6" spans="1:9">
      <c r="A6">
        <v>3</v>
      </c>
      <c r="B6" t="s">
        <v>14</v>
      </c>
      <c r="C6" t="s">
        <v>15</v>
      </c>
      <c r="D6" t="s">
        <v>5</v>
      </c>
      <c r="E6" t="s">
        <v>37</v>
      </c>
      <c r="F6" t="s">
        <v>29</v>
      </c>
      <c r="G6" t="s">
        <v>43</v>
      </c>
      <c r="H6" t="s">
        <v>30</v>
      </c>
      <c r="I6" t="s">
        <v>48</v>
      </c>
    </row>
    <row r="7" spans="1:9">
      <c r="A7">
        <v>1</v>
      </c>
      <c r="B7" t="s">
        <v>16</v>
      </c>
      <c r="C7" t="s">
        <v>17</v>
      </c>
      <c r="D7" t="s">
        <v>6</v>
      </c>
      <c r="E7" t="s">
        <v>38</v>
      </c>
      <c r="F7" s="3" t="s">
        <v>55</v>
      </c>
      <c r="G7" t="s">
        <v>57</v>
      </c>
      <c r="H7" s="3" t="s">
        <v>56</v>
      </c>
      <c r="I7" t="s">
        <v>58</v>
      </c>
    </row>
    <row r="8" spans="1:9">
      <c r="A8">
        <v>1</v>
      </c>
      <c r="B8" t="s">
        <v>18</v>
      </c>
      <c r="C8" t="s">
        <v>19</v>
      </c>
      <c r="D8" t="s">
        <v>1</v>
      </c>
      <c r="E8" t="s">
        <v>39</v>
      </c>
      <c r="F8" t="s">
        <v>31</v>
      </c>
      <c r="G8" t="s">
        <v>44</v>
      </c>
      <c r="H8" t="s">
        <v>32</v>
      </c>
      <c r="I8" t="s">
        <v>49</v>
      </c>
    </row>
    <row r="9" spans="1:9">
      <c r="A9">
        <v>1</v>
      </c>
      <c r="B9" t="s">
        <v>20</v>
      </c>
      <c r="C9" t="s">
        <v>21</v>
      </c>
      <c r="D9" t="s">
        <v>4</v>
      </c>
      <c r="E9" t="s">
        <v>40</v>
      </c>
      <c r="F9" t="s">
        <v>0</v>
      </c>
      <c r="G9" t="s">
        <v>45</v>
      </c>
      <c r="H9" t="s">
        <v>21</v>
      </c>
      <c r="I9" t="s">
        <v>50</v>
      </c>
    </row>
    <row r="10" spans="1:9">
      <c r="A10">
        <v>1</v>
      </c>
      <c r="B10" t="s">
        <v>22</v>
      </c>
      <c r="C10" t="s">
        <v>23</v>
      </c>
      <c r="D10" t="s">
        <v>2</v>
      </c>
      <c r="E10" t="s">
        <v>41</v>
      </c>
      <c r="F10" t="s">
        <v>33</v>
      </c>
      <c r="G10" t="s">
        <v>46</v>
      </c>
      <c r="H10" t="s">
        <v>34</v>
      </c>
      <c r="I10" t="s">
        <v>51</v>
      </c>
    </row>
  </sheetData>
  <sortState ref="A1:A1413">
    <sortCondition ref="A1"/>
  </sortState>
  <phoneticPr fontId="7" type="noConversion"/>
  <pageMargins left="0.75" right="0.75" top="1" bottom="1" header="0.5" footer="0.5"/>
  <pageSetup scale="45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showRuler="0" workbookViewId="0">
      <selection activeCell="E6" sqref="E6"/>
    </sheetView>
  </sheetViews>
  <sheetFormatPr baseColWidth="10" defaultRowHeight="15" x14ac:dyDescent="0"/>
  <cols>
    <col min="5" max="5" width="24.33203125" bestFit="1" customWidth="1"/>
    <col min="6" max="6" width="41" bestFit="1" customWidth="1"/>
    <col min="7" max="7" width="8.83203125" bestFit="1" customWidth="1"/>
    <col min="8" max="8" width="40.83203125" bestFit="1" customWidth="1"/>
    <col min="9" max="9" width="8.83203125" bestFit="1" customWidth="1"/>
    <col min="11" max="11" width="10.5" bestFit="1" customWidth="1"/>
  </cols>
  <sheetData>
    <row r="1" spans="1:12">
      <c r="A1" s="3"/>
      <c r="B1" s="3"/>
      <c r="C1" s="3"/>
      <c r="D1" s="3"/>
      <c r="E1" s="3"/>
      <c r="F1" s="3"/>
      <c r="G1" s="3"/>
      <c r="H1" s="3"/>
      <c r="I1" s="3"/>
    </row>
    <row r="2" spans="1:12">
      <c r="A2" s="3"/>
      <c r="B2" s="3"/>
      <c r="C2" s="3"/>
      <c r="D2" s="3"/>
      <c r="E2" s="3"/>
      <c r="F2" s="3"/>
      <c r="G2" s="3"/>
      <c r="H2" s="3"/>
      <c r="I2" s="3"/>
    </row>
    <row r="3" spans="1:12" ht="78" customHeight="1">
      <c r="A3" s="4"/>
      <c r="B3" s="4" t="s">
        <v>24</v>
      </c>
      <c r="C3" s="4" t="s">
        <v>9</v>
      </c>
      <c r="D3" s="4" t="s">
        <v>8</v>
      </c>
      <c r="E3" s="4" t="s">
        <v>10</v>
      </c>
      <c r="F3" s="4" t="s">
        <v>25</v>
      </c>
      <c r="G3" s="4" t="s">
        <v>10</v>
      </c>
      <c r="H3" s="4" t="s">
        <v>27</v>
      </c>
      <c r="I3" s="4" t="s">
        <v>10</v>
      </c>
      <c r="K3" s="9" t="s">
        <v>53</v>
      </c>
      <c r="L3" s="10" t="s">
        <v>54</v>
      </c>
    </row>
    <row r="4" spans="1:12">
      <c r="A4" s="3">
        <v>1</v>
      </c>
      <c r="B4" s="3" t="s">
        <v>11</v>
      </c>
      <c r="C4" s="3" t="s">
        <v>12</v>
      </c>
      <c r="D4" s="3" t="s">
        <v>7</v>
      </c>
      <c r="E4" s="7">
        <v>39801</v>
      </c>
      <c r="F4" s="3" t="s">
        <v>26</v>
      </c>
      <c r="G4" s="6">
        <v>39801</v>
      </c>
      <c r="H4" s="3" t="s">
        <v>28</v>
      </c>
      <c r="I4" s="6">
        <v>39801</v>
      </c>
      <c r="K4">
        <f>E4-G4</f>
        <v>0</v>
      </c>
      <c r="L4">
        <f>E4-I4</f>
        <v>0</v>
      </c>
    </row>
    <row r="5" spans="1:12">
      <c r="A5" s="3">
        <v>1</v>
      </c>
      <c r="B5" s="5">
        <v>6606016</v>
      </c>
      <c r="C5" s="3" t="s">
        <v>13</v>
      </c>
      <c r="D5" s="3" t="s">
        <v>3</v>
      </c>
      <c r="E5" s="6">
        <v>40123</v>
      </c>
      <c r="F5" s="3" t="s">
        <v>59</v>
      </c>
      <c r="G5" s="6">
        <v>40060</v>
      </c>
      <c r="H5" s="3" t="s">
        <v>60</v>
      </c>
      <c r="I5" s="6">
        <v>40060</v>
      </c>
      <c r="K5">
        <f>E5-G5</f>
        <v>63</v>
      </c>
      <c r="L5">
        <f>E5-I5</f>
        <v>63</v>
      </c>
    </row>
    <row r="6" spans="1:12">
      <c r="A6" s="3">
        <v>3</v>
      </c>
      <c r="B6" s="3" t="s">
        <v>14</v>
      </c>
      <c r="C6" s="3" t="s">
        <v>15</v>
      </c>
      <c r="D6" s="3" t="s">
        <v>5</v>
      </c>
      <c r="E6" s="6">
        <v>39938</v>
      </c>
      <c r="F6" s="3" t="s">
        <v>29</v>
      </c>
      <c r="G6" s="6">
        <v>39876</v>
      </c>
      <c r="H6" s="3" t="s">
        <v>30</v>
      </c>
      <c r="I6" s="6">
        <v>39876</v>
      </c>
      <c r="K6">
        <f t="shared" ref="K6:K10" si="0">E6-G6</f>
        <v>62</v>
      </c>
      <c r="L6">
        <f t="shared" ref="L6:L10" si="1">E6-I6</f>
        <v>62</v>
      </c>
    </row>
    <row r="7" spans="1:12">
      <c r="A7" s="3">
        <v>1</v>
      </c>
      <c r="B7" s="3" t="s">
        <v>16</v>
      </c>
      <c r="C7" s="3" t="s">
        <v>17</v>
      </c>
      <c r="D7" s="3" t="s">
        <v>6</v>
      </c>
      <c r="E7" s="6">
        <v>39816</v>
      </c>
      <c r="F7" s="3" t="s">
        <v>55</v>
      </c>
      <c r="G7" s="6">
        <v>39630</v>
      </c>
      <c r="H7" s="3" t="s">
        <v>56</v>
      </c>
      <c r="I7" s="6">
        <v>39754</v>
      </c>
      <c r="K7">
        <f t="shared" si="0"/>
        <v>186</v>
      </c>
      <c r="L7">
        <f t="shared" si="1"/>
        <v>62</v>
      </c>
    </row>
    <row r="8" spans="1:12">
      <c r="A8" s="3">
        <v>1</v>
      </c>
      <c r="B8" s="3" t="s">
        <v>18</v>
      </c>
      <c r="C8" s="3" t="s">
        <v>19</v>
      </c>
      <c r="D8" s="3" t="s">
        <v>1</v>
      </c>
      <c r="E8" s="6">
        <v>40386</v>
      </c>
      <c r="F8" s="3" t="s">
        <v>31</v>
      </c>
      <c r="G8" s="6">
        <v>40378</v>
      </c>
      <c r="H8" s="3" t="s">
        <v>32</v>
      </c>
      <c r="I8" s="6">
        <v>40378</v>
      </c>
      <c r="K8">
        <f t="shared" si="0"/>
        <v>8</v>
      </c>
      <c r="L8">
        <f t="shared" si="1"/>
        <v>8</v>
      </c>
    </row>
    <row r="9" spans="1:12">
      <c r="A9" s="3">
        <v>1</v>
      </c>
      <c r="B9" s="3" t="s">
        <v>20</v>
      </c>
      <c r="C9" s="3" t="s">
        <v>21</v>
      </c>
      <c r="D9" s="3" t="s">
        <v>4</v>
      </c>
      <c r="E9" s="6">
        <v>40063</v>
      </c>
      <c r="F9" s="3" t="s">
        <v>0</v>
      </c>
      <c r="G9" s="6">
        <v>40063</v>
      </c>
      <c r="H9" s="3" t="s">
        <v>21</v>
      </c>
      <c r="I9" s="6">
        <v>40063</v>
      </c>
      <c r="K9">
        <f t="shared" si="0"/>
        <v>0</v>
      </c>
      <c r="L9">
        <f t="shared" si="1"/>
        <v>0</v>
      </c>
    </row>
    <row r="10" spans="1:12">
      <c r="A10" s="3">
        <v>1</v>
      </c>
      <c r="B10" s="3" t="s">
        <v>22</v>
      </c>
      <c r="C10" s="3" t="s">
        <v>23</v>
      </c>
      <c r="D10" s="3" t="s">
        <v>2</v>
      </c>
      <c r="E10" s="6">
        <v>40302</v>
      </c>
      <c r="F10" s="3" t="s">
        <v>33</v>
      </c>
      <c r="G10" s="6">
        <v>40293</v>
      </c>
      <c r="H10" s="3" t="s">
        <v>34</v>
      </c>
      <c r="I10" s="6">
        <v>40289</v>
      </c>
      <c r="K10">
        <f t="shared" si="0"/>
        <v>9</v>
      </c>
      <c r="L10">
        <f t="shared" si="1"/>
        <v>13</v>
      </c>
    </row>
    <row r="12" spans="1:12">
      <c r="J12" s="8" t="s">
        <v>52</v>
      </c>
      <c r="K12">
        <f>AVERAGE(K4,K6:K10)</f>
        <v>44.166666666666664</v>
      </c>
      <c r="L12">
        <f>AVERAGE(L4,L6:L10)</f>
        <v>24.166666666666668</v>
      </c>
    </row>
  </sheetData>
  <sortState ref="D1:D1447">
    <sortCondition ref="D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Bakhtiar Khan Kasi</dc:creator>
  <cp:lastModifiedBy>Bakhtiar Khan Kasi</cp:lastModifiedBy>
  <cp:lastPrinted>2012-03-05T19:41:51Z</cp:lastPrinted>
  <dcterms:created xsi:type="dcterms:W3CDTF">2012-02-28T02:01:55Z</dcterms:created>
  <dcterms:modified xsi:type="dcterms:W3CDTF">2012-03-06T18:46:23Z</dcterms:modified>
</cp:coreProperties>
</file>