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en_skoroszyt" defaultThemeVersion="166925"/>
  <mc:AlternateContent xmlns:mc="http://schemas.openxmlformats.org/markup-compatibility/2006">
    <mc:Choice Requires="x15">
      <x15ac:absPath xmlns:x15ac="http://schemas.microsoft.com/office/spreadsheetml/2010/11/ac" url="C:\Users\milte\Pictures\Dokumenty studia UE\Sem4\Magisterka\"/>
    </mc:Choice>
  </mc:AlternateContent>
  <xr:revisionPtr revIDLastSave="0" documentId="13_ncr:1_{964D83E9-ED80-4646-A4DC-151819C413B3}" xr6:coauthVersionLast="47" xr6:coauthVersionMax="47" xr10:uidLastSave="{00000000-0000-0000-0000-000000000000}"/>
  <bookViews>
    <workbookView xWindow="-120" yWindow="-120" windowWidth="29040" windowHeight="15720" firstSheet="3" activeTab="6" xr2:uid="{66910E84-A630-455D-9AC3-51B629C8E635}"/>
  </bookViews>
  <sheets>
    <sheet name="Search string refinement" sheetId="1" r:id="rId1"/>
    <sheet name="Synonyms" sheetId="2" r:id="rId2"/>
    <sheet name="AL - Inclusion and exclusion" sheetId="3" r:id="rId3"/>
    <sheet name="GL - Inclusion and exclusion" sheetId="4" r:id="rId4"/>
    <sheet name="GL - Quality evaluation" sheetId="7" r:id="rId5"/>
    <sheet name="AL+GL - Final pool" sheetId="11" r:id="rId6"/>
    <sheet name="Options and parameters"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46" i="7" l="1"/>
  <c r="AS46" i="7"/>
  <c r="AG22" i="7"/>
  <c r="AK22" i="7"/>
  <c r="AO22" i="7"/>
  <c r="AI22" i="7"/>
  <c r="BA9" i="7"/>
  <c r="AX50" i="7" s="1"/>
  <c r="AG46" i="7"/>
  <c r="AO46" i="7"/>
  <c r="AK46" i="7"/>
  <c r="AI46" i="7"/>
  <c r="AM33" i="7"/>
  <c r="AO33" i="7"/>
  <c r="AK33" i="7"/>
  <c r="AI33" i="7"/>
  <c r="AI45" i="7"/>
  <c r="AK45" i="7"/>
  <c r="AO45" i="7"/>
  <c r="AO73" i="7"/>
  <c r="AO72" i="7"/>
  <c r="AO71" i="7"/>
  <c r="AO70" i="7"/>
  <c r="AO69" i="7"/>
  <c r="AO68" i="7"/>
  <c r="AO67" i="7"/>
  <c r="AO66" i="7"/>
  <c r="AO65" i="7"/>
  <c r="AO64" i="7"/>
  <c r="AO63" i="7"/>
  <c r="AM55" i="7"/>
  <c r="AM61" i="7"/>
  <c r="AO62" i="7"/>
  <c r="AO61" i="7"/>
  <c r="AO60" i="7"/>
  <c r="AO59" i="7"/>
  <c r="AO58" i="7"/>
  <c r="AO57" i="7"/>
  <c r="AO56" i="7"/>
  <c r="AO55" i="7"/>
  <c r="AO54" i="7"/>
  <c r="AO53" i="7"/>
  <c r="AO52" i="7"/>
  <c r="AO51" i="7"/>
  <c r="AO50" i="7"/>
  <c r="AO49" i="7"/>
  <c r="AO48" i="7"/>
  <c r="AO47" i="7"/>
  <c r="AO44" i="7"/>
  <c r="AO43" i="7"/>
  <c r="AO42" i="7"/>
  <c r="AO41" i="7"/>
  <c r="AO40" i="7"/>
  <c r="AO39" i="7"/>
  <c r="AO38" i="7"/>
  <c r="AO37" i="7"/>
  <c r="AO36" i="7"/>
  <c r="AO35" i="7"/>
  <c r="AO34" i="7"/>
  <c r="AO31" i="7"/>
  <c r="AO30" i="7"/>
  <c r="AO29" i="7"/>
  <c r="AO28" i="7"/>
  <c r="AO27" i="7"/>
  <c r="AO26" i="7"/>
  <c r="AO24" i="7"/>
  <c r="AO23" i="7"/>
  <c r="AO21" i="7"/>
  <c r="AO20" i="7"/>
  <c r="AO19" i="7"/>
  <c r="AO18" i="7"/>
  <c r="AO17" i="7"/>
  <c r="AO16" i="7"/>
  <c r="AO15" i="7"/>
  <c r="AO14" i="7"/>
  <c r="AO13" i="7"/>
  <c r="AO12" i="7"/>
  <c r="AK12" i="7"/>
  <c r="AK13" i="7"/>
  <c r="AK14" i="7"/>
  <c r="AK15" i="7"/>
  <c r="AK16" i="7"/>
  <c r="AK17" i="7"/>
  <c r="AK18" i="7"/>
  <c r="AK19" i="7"/>
  <c r="AK20" i="7"/>
  <c r="AK21" i="7"/>
  <c r="AK23" i="7"/>
  <c r="AK24" i="7"/>
  <c r="AK25" i="7"/>
  <c r="AK26" i="7"/>
  <c r="AK27" i="7"/>
  <c r="AK28" i="7"/>
  <c r="AK29" i="7"/>
  <c r="AK30" i="7"/>
  <c r="AK31" i="7"/>
  <c r="AK32" i="7"/>
  <c r="AK34" i="7"/>
  <c r="AK35" i="7"/>
  <c r="AK36" i="7"/>
  <c r="AK37" i="7"/>
  <c r="AK38" i="7"/>
  <c r="AK39" i="7"/>
  <c r="AK40" i="7"/>
  <c r="AK41" i="7"/>
  <c r="AK42" i="7"/>
  <c r="AK43" i="7"/>
  <c r="AK44" i="7"/>
  <c r="AK47" i="7"/>
  <c r="AK48" i="7"/>
  <c r="AK49" i="7"/>
  <c r="AK50" i="7"/>
  <c r="AK51" i="7"/>
  <c r="AK52" i="7"/>
  <c r="AK53" i="7"/>
  <c r="AK54" i="7"/>
  <c r="AK55" i="7"/>
  <c r="AK56" i="7"/>
  <c r="AK57" i="7"/>
  <c r="AK58" i="7"/>
  <c r="AK59" i="7"/>
  <c r="AK60" i="7"/>
  <c r="AK61" i="7"/>
  <c r="AK62" i="7"/>
  <c r="AK63" i="7"/>
  <c r="AK64" i="7"/>
  <c r="AK65" i="7"/>
  <c r="AK66" i="7"/>
  <c r="AK67" i="7"/>
  <c r="AK68" i="7"/>
  <c r="AK69" i="7"/>
  <c r="AK70" i="7"/>
  <c r="AK71" i="7"/>
  <c r="AK72" i="7"/>
  <c r="AK73" i="7"/>
  <c r="AO7" i="7"/>
  <c r="AO8" i="7"/>
  <c r="AO9" i="7"/>
  <c r="AO10" i="7"/>
  <c r="AO11" i="7"/>
  <c r="AO6" i="7"/>
  <c r="AM11" i="7"/>
  <c r="AM6" i="7"/>
  <c r="AK7" i="7"/>
  <c r="AK8" i="7"/>
  <c r="AK9" i="7"/>
  <c r="AK10" i="7"/>
  <c r="AK11" i="7"/>
  <c r="AK6" i="7"/>
  <c r="AI7" i="7"/>
  <c r="AI8" i="7"/>
  <c r="AI10" i="7"/>
  <c r="AI11" i="7"/>
  <c r="AI12" i="7"/>
  <c r="AI13" i="7"/>
  <c r="AI14" i="7"/>
  <c r="AI15" i="7"/>
  <c r="AI16" i="7"/>
  <c r="AI17" i="7"/>
  <c r="AI18" i="7"/>
  <c r="AI19" i="7"/>
  <c r="AI20" i="7"/>
  <c r="AI21" i="7"/>
  <c r="AI23" i="7"/>
  <c r="AI24" i="7"/>
  <c r="AI26" i="7"/>
  <c r="AI27" i="7"/>
  <c r="AI28" i="7"/>
  <c r="AI29" i="7"/>
  <c r="AI30" i="7"/>
  <c r="AI32" i="7"/>
  <c r="AI34" i="7"/>
  <c r="AI35" i="7"/>
  <c r="AI36" i="7"/>
  <c r="AI38" i="7"/>
  <c r="AI39" i="7"/>
  <c r="AI40" i="7"/>
  <c r="AI41" i="7"/>
  <c r="AI42" i="7"/>
  <c r="AI43" i="7"/>
  <c r="AI44" i="7"/>
  <c r="AI47" i="7"/>
  <c r="AI48" i="7"/>
  <c r="AI49" i="7"/>
  <c r="AI50" i="7"/>
  <c r="AI51" i="7"/>
  <c r="AI52" i="7"/>
  <c r="AI53" i="7"/>
  <c r="AI55" i="7"/>
  <c r="AI56" i="7"/>
  <c r="AI57" i="7"/>
  <c r="AI58" i="7"/>
  <c r="AI59" i="7"/>
  <c r="AI60" i="7"/>
  <c r="AI61" i="7"/>
  <c r="AI62" i="7"/>
  <c r="AI63" i="7"/>
  <c r="AI64" i="7"/>
  <c r="AI65" i="7"/>
  <c r="AI66" i="7"/>
  <c r="AI67" i="7"/>
  <c r="AI68" i="7"/>
  <c r="AI69" i="7"/>
  <c r="AI70" i="7"/>
  <c r="AI71" i="7"/>
  <c r="AI72" i="7"/>
  <c r="AI73" i="7"/>
  <c r="AI6" i="7"/>
  <c r="AX63" i="7" l="1"/>
  <c r="AP22" i="7"/>
  <c r="AP45" i="7"/>
  <c r="AX65" i="7"/>
  <c r="AX71" i="7"/>
  <c r="AX64" i="7"/>
  <c r="AX62" i="7"/>
  <c r="AX52" i="7"/>
  <c r="AX51" i="7"/>
  <c r="AX74" i="7"/>
  <c r="AX48" i="7"/>
  <c r="AX49" i="7"/>
  <c r="AX73" i="7"/>
  <c r="AX47" i="7"/>
  <c r="AX72" i="7"/>
  <c r="AX61" i="7"/>
  <c r="AX77" i="7"/>
  <c r="AX60" i="7"/>
  <c r="AX76" i="7"/>
  <c r="AX59" i="7"/>
  <c r="AX75" i="7"/>
  <c r="AX53" i="7"/>
  <c r="AX70" i="7"/>
  <c r="AX58" i="7"/>
  <c r="AX46" i="7"/>
  <c r="AX69" i="7"/>
  <c r="AX57" i="7"/>
  <c r="AX68" i="7"/>
  <c r="AX56" i="7"/>
  <c r="AX67" i="7"/>
  <c r="AX55" i="7"/>
  <c r="AX66" i="7"/>
  <c r="AX54" i="7"/>
  <c r="AP46" i="7"/>
  <c r="AP33" i="7"/>
  <c r="AP42" i="7"/>
  <c r="AP16" i="7"/>
  <c r="AP56" i="7"/>
  <c r="AP29" i="7"/>
  <c r="AP70" i="7"/>
  <c r="AP68" i="7"/>
  <c r="AP47" i="7"/>
  <c r="AP55" i="7"/>
  <c r="AP28" i="7"/>
  <c r="AP41" i="7"/>
  <c r="AP58" i="7"/>
  <c r="AP59" i="7"/>
  <c r="AP32" i="7"/>
  <c r="AP15" i="7"/>
  <c r="AP44" i="7"/>
  <c r="AP31" i="7"/>
  <c r="AP18" i="7"/>
  <c r="AP71" i="7"/>
  <c r="AP19" i="7"/>
  <c r="AP7" i="7"/>
  <c r="AP69" i="7"/>
  <c r="AP57" i="7"/>
  <c r="AP43" i="7"/>
  <c r="AP30" i="7"/>
  <c r="AP17" i="7"/>
  <c r="AP67" i="7"/>
  <c r="AP27" i="7"/>
  <c r="AP53" i="7"/>
  <c r="AP38" i="7"/>
  <c r="AP37" i="7"/>
  <c r="AP73" i="7"/>
  <c r="AP21" i="7"/>
  <c r="AP66" i="7"/>
  <c r="AP39" i="7"/>
  <c r="AP26" i="7"/>
  <c r="AP13" i="7"/>
  <c r="AP54" i="7"/>
  <c r="AP63" i="7"/>
  <c r="AP11" i="7"/>
  <c r="AP62" i="7"/>
  <c r="AP50" i="7"/>
  <c r="AP36" i="7"/>
  <c r="AP23" i="7"/>
  <c r="AP10" i="7"/>
  <c r="AP40" i="7"/>
  <c r="AP64" i="7"/>
  <c r="AP25" i="7"/>
  <c r="AP51" i="7"/>
  <c r="AP49" i="7"/>
  <c r="AP9" i="7"/>
  <c r="AP72" i="7"/>
  <c r="AP48" i="7"/>
  <c r="AP34" i="7"/>
  <c r="AP20" i="7"/>
  <c r="AP8" i="7"/>
  <c r="AP14" i="7"/>
  <c r="AP65" i="7"/>
  <c r="AP52" i="7"/>
  <c r="AP12" i="7"/>
  <c r="AP24" i="7"/>
  <c r="AP61" i="7"/>
  <c r="AP35" i="7"/>
  <c r="AP60" i="7"/>
  <c r="AP6" i="7"/>
  <c r="AQ22" i="7" l="1"/>
  <c r="AS22" i="7" s="1"/>
  <c r="AX22" i="7" s="1"/>
  <c r="AQ46" i="7"/>
  <c r="AQ45" i="7"/>
  <c r="AS45" i="7" s="1"/>
  <c r="AQ33" i="7"/>
  <c r="AS33" i="7" s="1"/>
  <c r="AQ49" i="7"/>
  <c r="AQ54" i="7"/>
  <c r="AQ61" i="7"/>
  <c r="AQ52" i="7"/>
  <c r="AQ64" i="7"/>
  <c r="AQ66" i="7"/>
  <c r="AQ14" i="7"/>
  <c r="AS14" i="7" s="1"/>
  <c r="AQ65" i="7"/>
  <c r="AQ28" i="7"/>
  <c r="AS28" i="7" s="1"/>
  <c r="AQ12" i="7"/>
  <c r="AS12" i="7" s="1"/>
  <c r="AQ35" i="7"/>
  <c r="AS35" i="7" s="1"/>
  <c r="AQ73" i="7"/>
  <c r="AQ63" i="7"/>
  <c r="AQ34" i="7"/>
  <c r="AS34" i="7" s="1"/>
  <c r="AQ48" i="7"/>
  <c r="AQ67" i="7"/>
  <c r="AQ68" i="7"/>
  <c r="AQ40" i="7"/>
  <c r="AS40" i="7" s="1"/>
  <c r="AQ50" i="7"/>
  <c r="AQ32" i="7"/>
  <c r="AS32" i="7" s="1"/>
  <c r="AQ27" i="7"/>
  <c r="AS27" i="7" s="1"/>
  <c r="AQ25" i="7"/>
  <c r="AS25" i="7" s="1"/>
  <c r="AQ36" i="7"/>
  <c r="AS36" i="7" s="1"/>
  <c r="AQ60" i="7"/>
  <c r="AQ72" i="7"/>
  <c r="AQ47" i="7"/>
  <c r="AQ6" i="7"/>
  <c r="AS6" i="7" s="1"/>
  <c r="AQ71" i="7"/>
  <c r="AQ39" i="7"/>
  <c r="AS39" i="7" s="1"/>
  <c r="AQ53" i="7"/>
  <c r="AQ62" i="7"/>
  <c r="AQ41" i="7"/>
  <c r="AS41" i="7" s="1"/>
  <c r="AQ31" i="7"/>
  <c r="AS31" i="7" s="1"/>
  <c r="AQ57" i="7"/>
  <c r="AQ11" i="7"/>
  <c r="AS11" i="7" s="1"/>
  <c r="AQ7" i="7"/>
  <c r="AS7" i="7" s="1"/>
  <c r="AX7" i="7" s="1"/>
  <c r="AQ24" i="7"/>
  <c r="AS24" i="7" s="1"/>
  <c r="AQ44" i="7"/>
  <c r="AS44" i="7" s="1"/>
  <c r="AQ15" i="7"/>
  <c r="AS15" i="7" s="1"/>
  <c r="AQ59" i="7"/>
  <c r="AQ42" i="7"/>
  <c r="AS42" i="7" s="1"/>
  <c r="AQ29" i="7"/>
  <c r="AS29" i="7" s="1"/>
  <c r="AQ17" i="7"/>
  <c r="AS17" i="7" s="1"/>
  <c r="AQ43" i="7"/>
  <c r="AS43" i="7" s="1"/>
  <c r="AQ18" i="7"/>
  <c r="AS18" i="7" s="1"/>
  <c r="AQ8" i="7"/>
  <c r="AS8" i="7" s="1"/>
  <c r="AQ9" i="7"/>
  <c r="AS9" i="7" s="1"/>
  <c r="AQ10" i="7"/>
  <c r="AS10" i="7" s="1"/>
  <c r="AQ37" i="7"/>
  <c r="AS37" i="7" s="1"/>
  <c r="AQ13" i="7"/>
  <c r="AS13" i="7" s="1"/>
  <c r="AQ16" i="7"/>
  <c r="AS16" i="7" s="1"/>
  <c r="AQ55" i="7"/>
  <c r="AQ38" i="7"/>
  <c r="AS38" i="7" s="1"/>
  <c r="AQ56" i="7"/>
  <c r="AQ70" i="7"/>
  <c r="AQ69" i="7"/>
  <c r="AQ58" i="7"/>
  <c r="AQ19" i="7"/>
  <c r="AS19" i="7" s="1"/>
  <c r="AQ20" i="7"/>
  <c r="AS20" i="7" s="1"/>
  <c r="AQ21" i="7"/>
  <c r="AS21" i="7" s="1"/>
  <c r="AQ23" i="7"/>
  <c r="AS23" i="7" s="1"/>
  <c r="AQ51" i="7"/>
  <c r="AQ26" i="7"/>
  <c r="AS26" i="7" s="1"/>
  <c r="AQ30" i="7"/>
  <c r="AS30" i="7" s="1"/>
  <c r="AX25" i="7" l="1"/>
  <c r="AT25" i="7"/>
  <c r="AX32" i="7"/>
  <c r="AT32" i="7"/>
  <c r="AX29" i="7"/>
  <c r="AT29" i="7"/>
  <c r="AX40" i="7"/>
  <c r="AT40" i="7"/>
  <c r="AT8" i="7"/>
  <c r="AX8" i="7"/>
  <c r="AX17" i="7"/>
  <c r="AT17" i="7"/>
  <c r="AX39" i="7"/>
  <c r="AT39" i="7"/>
  <c r="AX27" i="7"/>
  <c r="AT27" i="7"/>
  <c r="AX14" i="7"/>
  <c r="AT14" i="7"/>
  <c r="AX38" i="7"/>
  <c r="AT38" i="7"/>
  <c r="AX42" i="7"/>
  <c r="AT42" i="7"/>
  <c r="AX30" i="7"/>
  <c r="AT30" i="7"/>
  <c r="AT19" i="7"/>
  <c r="AX19" i="7"/>
  <c r="AT41" i="7"/>
  <c r="AX41" i="7"/>
  <c r="AX15" i="7"/>
  <c r="AT15" i="7"/>
  <c r="AX6" i="7"/>
  <c r="AT22" i="7"/>
  <c r="AX31" i="7"/>
  <c r="AT31" i="7"/>
  <c r="AX16" i="7"/>
  <c r="AT16" i="7"/>
  <c r="AX13" i="7"/>
  <c r="AT13" i="7"/>
  <c r="AX44" i="7"/>
  <c r="AT44" i="7"/>
  <c r="AX34" i="7"/>
  <c r="AT34" i="7"/>
  <c r="AX28" i="7"/>
  <c r="AT28" i="7"/>
  <c r="AX26" i="7"/>
  <c r="AT26" i="7"/>
  <c r="AT23" i="7"/>
  <c r="AX23" i="7"/>
  <c r="AX37" i="7"/>
  <c r="AT37" i="7"/>
  <c r="AX24" i="7"/>
  <c r="AT24" i="7"/>
  <c r="AT43" i="7"/>
  <c r="AX43" i="7"/>
  <c r="AX21" i="7"/>
  <c r="AT21" i="7"/>
  <c r="AX10" i="7"/>
  <c r="AT10" i="7"/>
  <c r="AT33" i="7"/>
  <c r="AX33" i="7"/>
  <c r="AX18" i="7"/>
  <c r="AT18" i="7"/>
  <c r="AT20" i="7"/>
  <c r="AX20" i="7"/>
  <c r="AT9" i="7"/>
  <c r="AX9" i="7"/>
  <c r="AT11" i="7"/>
  <c r="AX11" i="7"/>
  <c r="AX36" i="7"/>
  <c r="AT36" i="7"/>
  <c r="AX35" i="7"/>
  <c r="AT35" i="7"/>
  <c r="AT7" i="7"/>
  <c r="AT45" i="7"/>
  <c r="AX45" i="7"/>
  <c r="AX12" i="7"/>
  <c r="AT12" i="7"/>
  <c r="AT6" i="7"/>
  <c r="BA12"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tc={D3F8D179-7F78-4BA8-B55D-2C9EC98FAFF9}</author>
    <author>tc={3712C3B9-2133-4DD0-9A91-82046933F94D}</author>
  </authors>
  <commentList>
    <comment ref="R6" authorId="0" shapeId="0" xr:uid="{D3F8D179-7F78-4BA8-B55D-2C9EC98FAFF9}">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This was a wrong idea, it's a page for Google Ads not Google Search</t>
      </text>
    </comment>
    <comment ref="B19" authorId="1" shapeId="0" xr:uid="{3712C3B9-2133-4DD0-9A91-82046933F94D}">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Poprawne nawiasy?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Szymon Bal</author>
  </authors>
  <commentList>
    <comment ref="I57" authorId="0" shapeId="0" xr:uid="{1EB2C6EC-EC90-4F94-BCDE-FE6ED7CE4C67}">
      <text>
        <r>
          <rPr>
            <b/>
            <sz val="9"/>
            <color indexed="81"/>
            <rFont val="Tahoma"/>
            <family val="2"/>
          </rPr>
          <t>Szymon Bal:</t>
        </r>
        <r>
          <rPr>
            <sz val="9"/>
            <color indexed="81"/>
            <rFont val="Tahoma"/>
            <family val="2"/>
          </rPr>
          <t xml:space="preserve">
The 2023 version was written by Paulo Gardini Miguel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Szymon Bal</author>
  </authors>
  <commentList>
    <comment ref="N6" authorId="0" shapeId="0" xr:uid="{9BAE21E9-BA2D-4328-8195-96B7EE57ED66}">
      <text>
        <r>
          <rPr>
            <b/>
            <sz val="9"/>
            <color indexed="81"/>
            <rFont val="Tahoma"/>
            <charset val="1"/>
          </rPr>
          <t>Szymon Bal:</t>
        </r>
        <r>
          <rPr>
            <sz val="9"/>
            <color indexed="81"/>
            <rFont val="Tahoma"/>
            <charset val="1"/>
          </rPr>
          <t xml:space="preserve">
similarweb.com global rank 14,530</t>
        </r>
      </text>
    </comment>
    <comment ref="R6" authorId="0" shapeId="0" xr:uid="{7C80384C-E8E3-41BC-8D38-CDAF9A98C173}">
      <text>
        <r>
          <rPr>
            <b/>
            <sz val="9"/>
            <color indexed="81"/>
            <rFont val="Tahoma"/>
            <charset val="1"/>
          </rPr>
          <t>Szymon Bal:</t>
        </r>
        <r>
          <rPr>
            <sz val="9"/>
            <color indexed="81"/>
            <rFont val="Tahoma"/>
            <charset val="1"/>
          </rPr>
          <t xml:space="preserve">
Present how to set up and maintain Test Environment and important Test Data Management techniques</t>
        </r>
      </text>
    </comment>
    <comment ref="T6" authorId="0" shapeId="0" xr:uid="{495F454A-2F7B-49A5-A5E1-683CC66F7185}">
      <text>
        <r>
          <rPr>
            <b/>
            <sz val="9"/>
            <color indexed="81"/>
            <rFont val="Tahoma"/>
            <charset val="1"/>
          </rPr>
          <t>Szymon Bal:</t>
        </r>
        <r>
          <rPr>
            <sz val="9"/>
            <color indexed="81"/>
            <rFont val="Tahoma"/>
            <charset val="1"/>
          </rPr>
          <t xml:space="preserve">
Only references to the same website</t>
        </r>
      </text>
    </comment>
    <comment ref="V6" authorId="0" shapeId="0" xr:uid="{84BE4CD9-EF13-464D-A17F-21FB7370E225}">
      <text>
        <r>
          <rPr>
            <b/>
            <sz val="9"/>
            <color indexed="81"/>
            <rFont val="Tahoma"/>
            <charset val="1"/>
          </rPr>
          <t>Szymon Bal:</t>
        </r>
        <r>
          <rPr>
            <sz val="9"/>
            <color indexed="81"/>
            <rFont val="Tahoma"/>
            <charset val="1"/>
          </rPr>
          <t xml:space="preserve">
"How to set up and maintain Test Environment and important Test Data Management techniques"</t>
        </r>
      </text>
    </comment>
    <comment ref="Z6" authorId="0" shapeId="0" xr:uid="{EE25EFA8-E639-470C-A076-7330A2613474}">
      <text>
        <r>
          <rPr>
            <b/>
            <sz val="9"/>
            <color indexed="81"/>
            <rFont val="Tahoma"/>
            <charset val="1"/>
          </rPr>
          <t>Szymon Bal:</t>
        </r>
        <r>
          <rPr>
            <sz val="9"/>
            <color indexed="81"/>
            <rFont val="Tahoma"/>
            <charset val="1"/>
          </rPr>
          <t xml:space="preserve">
Independent tutorial site, no tool mentions</t>
        </r>
      </text>
    </comment>
    <comment ref="AC6" authorId="0" shapeId="0" xr:uid="{93E02805-541B-43B3-9F1F-0B9DC57F3D83}">
      <text>
        <r>
          <rPr>
            <b/>
            <sz val="9"/>
            <color indexed="81"/>
            <rFont val="Tahoma"/>
            <charset val="1"/>
          </rPr>
          <t>Szymon Bal:</t>
        </r>
        <r>
          <rPr>
            <sz val="9"/>
            <color indexed="81"/>
            <rFont val="Tahoma"/>
            <charset val="1"/>
          </rPr>
          <t xml:space="preserve">
Only references to the same website</t>
        </r>
      </text>
    </comment>
    <comment ref="AD6" authorId="0" shapeId="0" xr:uid="{E0A3E1ED-21D4-4267-A752-E0D9DFE5C34C}">
      <text>
        <r>
          <rPr>
            <b/>
            <sz val="9"/>
            <color indexed="81"/>
            <rFont val="Tahoma"/>
            <family val="2"/>
          </rPr>
          <t>Szymon Bal:</t>
        </r>
        <r>
          <rPr>
            <sz val="9"/>
            <color indexed="81"/>
            <rFont val="Tahoma"/>
            <family val="2"/>
          </rPr>
          <t xml:space="preserve">
Identifies need for TDM,  provides few best practices, a small heuristic</t>
        </r>
      </text>
    </comment>
    <comment ref="AE6" authorId="0" shapeId="0" xr:uid="{0AA504F5-64F8-4792-BF3E-A0B639C641D4}">
      <text>
        <r>
          <rPr>
            <b/>
            <sz val="9"/>
            <color indexed="81"/>
            <rFont val="Tahoma"/>
            <family val="2"/>
          </rPr>
          <t>Szymon Bal:</t>
        </r>
        <r>
          <rPr>
            <sz val="9"/>
            <color indexed="81"/>
            <rFont val="Tahoma"/>
            <family val="2"/>
          </rPr>
          <t xml:space="preserve">
Strengthens the position that TDM and test environments require attention</t>
        </r>
      </text>
    </comment>
    <comment ref="O7" authorId="0" shapeId="0" xr:uid="{FC7574AB-0E28-4D0F-9902-ED9DCED205D1}">
      <text>
        <r>
          <rPr>
            <b/>
            <sz val="9"/>
            <color indexed="81"/>
            <rFont val="Tahoma"/>
            <charset val="1"/>
          </rPr>
          <t>Szymon Bal:</t>
        </r>
        <r>
          <rPr>
            <sz val="9"/>
            <color indexed="81"/>
            <rFont val="Tahoma"/>
            <charset val="1"/>
          </rPr>
          <t xml:space="preserve">
similarweb.com global rank 504,680</t>
        </r>
      </text>
    </comment>
    <comment ref="Q7" authorId="0" shapeId="0" xr:uid="{1FE7830B-DC65-48FD-87A6-39E74FEB7048}">
      <text>
        <r>
          <rPr>
            <b/>
            <sz val="9"/>
            <color indexed="81"/>
            <rFont val="Tahoma"/>
            <charset val="1"/>
          </rPr>
          <t>Szymon Bal:</t>
        </r>
        <r>
          <rPr>
            <sz val="9"/>
            <color indexed="81"/>
            <rFont val="Tahoma"/>
            <charset val="1"/>
          </rPr>
          <t xml:space="preserve">
Content manager, no QA/tech background</t>
        </r>
      </text>
    </comment>
    <comment ref="R7" authorId="0" shapeId="0" xr:uid="{C80C3B57-FE5C-446B-A5A5-BC24FF414CAC}">
      <text>
        <r>
          <rPr>
            <b/>
            <sz val="9"/>
            <color indexed="81"/>
            <rFont val="Tahoma"/>
            <charset val="1"/>
          </rPr>
          <t>Szymon Bal:</t>
        </r>
        <r>
          <rPr>
            <sz val="9"/>
            <color indexed="81"/>
            <rFont val="Tahoma"/>
            <charset val="1"/>
          </rPr>
          <t xml:space="preserve">
Introduce TDM strategy</t>
        </r>
      </text>
    </comment>
    <comment ref="T7" authorId="0" shapeId="0" xr:uid="{9DC9D5D4-5965-4373-AB5C-77FF835D6575}">
      <text>
        <r>
          <rPr>
            <b/>
            <sz val="9"/>
            <color indexed="81"/>
            <rFont val="Tahoma"/>
            <charset val="1"/>
          </rPr>
          <t>Szymon Bal:</t>
        </r>
        <r>
          <rPr>
            <sz val="9"/>
            <color indexed="81"/>
            <rFont val="Tahoma"/>
            <charset val="1"/>
          </rPr>
          <t xml:space="preserve">
Only links to the same website</t>
        </r>
      </text>
    </comment>
    <comment ref="AD7" authorId="0" shapeId="0" xr:uid="{D861BBCF-38AB-450A-A359-C6A773669BB6}">
      <text>
        <r>
          <rPr>
            <b/>
            <sz val="9"/>
            <color indexed="81"/>
            <rFont val="Tahoma"/>
            <charset val="1"/>
          </rPr>
          <t>Szymon Bal:</t>
        </r>
        <r>
          <rPr>
            <sz val="9"/>
            <color indexed="81"/>
            <rFont val="Tahoma"/>
            <charset val="1"/>
          </rPr>
          <t xml:space="preserve">
Provides few best practices, but quite vague</t>
        </r>
      </text>
    </comment>
    <comment ref="N8" authorId="0" shapeId="0" xr:uid="{F2E11DCD-9ABA-4CE0-9B85-0CBC1D609967}">
      <text>
        <r>
          <rPr>
            <b/>
            <sz val="9"/>
            <color indexed="81"/>
            <rFont val="Tahoma"/>
            <charset val="1"/>
          </rPr>
          <t xml:space="preserve">Szymon Bal
</t>
        </r>
        <r>
          <rPr>
            <sz val="9"/>
            <color indexed="81"/>
            <rFont val="Tahoma"/>
            <family val="2"/>
          </rPr>
          <t>1,624,222</t>
        </r>
      </text>
    </comment>
    <comment ref="R8" authorId="0" shapeId="0" xr:uid="{D9D8F759-806E-4DAF-B8EE-0E9A9D6DAFF6}">
      <text>
        <r>
          <rPr>
            <b/>
            <sz val="9"/>
            <color indexed="81"/>
            <rFont val="Tahoma"/>
            <charset val="1"/>
          </rPr>
          <t>Szymon Bal:</t>
        </r>
        <r>
          <rPr>
            <sz val="9"/>
            <color indexed="81"/>
            <rFont val="Tahoma"/>
            <charset val="1"/>
          </rPr>
          <t xml:space="preserve">
To explain what is TDM. It diverges from the aim a bit though and touches on other topics</t>
        </r>
      </text>
    </comment>
    <comment ref="T8" authorId="0" shapeId="0" xr:uid="{4CFFABFD-6E68-41FC-9B5E-62267BB46109}">
      <text>
        <r>
          <rPr>
            <b/>
            <sz val="9"/>
            <color indexed="81"/>
            <rFont val="Tahoma"/>
            <charset val="1"/>
          </rPr>
          <t>Szymon Bal:</t>
        </r>
        <r>
          <rPr>
            <sz val="9"/>
            <color indexed="81"/>
            <rFont val="Tahoma"/>
            <charset val="1"/>
          </rPr>
          <t xml:space="preserve">
Quote from Ward Chewning VP of Network Services &amp; Shared Platform, AT&amp;T</t>
        </r>
      </text>
    </comment>
    <comment ref="V8" authorId="0" shapeId="0" xr:uid="{CAC57833-137D-4F3A-8C6A-61DF95DFBEB8}">
      <text>
        <r>
          <rPr>
            <b/>
            <sz val="9"/>
            <color indexed="81"/>
            <rFont val="Tahoma"/>
            <charset val="1"/>
          </rPr>
          <t>Szymon Bal:</t>
        </r>
        <r>
          <rPr>
            <sz val="9"/>
            <color indexed="81"/>
            <rFont val="Tahoma"/>
            <charset val="1"/>
          </rPr>
          <t xml:space="preserve">
"What is test data management?" (this question is quite common and not too specific)</t>
        </r>
      </text>
    </comment>
    <comment ref="W8" authorId="0" shapeId="0" xr:uid="{F68A756B-E169-4C67-A2D8-15ED0FA18EFA}">
      <text>
        <r>
          <rPr>
            <b/>
            <sz val="9"/>
            <color indexed="81"/>
            <rFont val="Tahoma"/>
            <charset val="1"/>
          </rPr>
          <t>Szymon Bal:</t>
        </r>
        <r>
          <rPr>
            <sz val="9"/>
            <color indexed="81"/>
            <rFont val="Tahoma"/>
            <charset val="1"/>
          </rPr>
          <t xml:space="preserve">
To the organizations adopting DevOps or CI/CD</t>
        </r>
      </text>
    </comment>
    <comment ref="AD8" authorId="0" shapeId="0" xr:uid="{6D92B6F3-4561-4E15-B005-99DCCE749A13}">
      <text>
        <r>
          <rPr>
            <b/>
            <sz val="9"/>
            <color indexed="81"/>
            <rFont val="Tahoma"/>
            <charset val="1"/>
          </rPr>
          <t>Szymon Bal:</t>
        </r>
        <r>
          <rPr>
            <sz val="9"/>
            <color indexed="81"/>
            <rFont val="Tahoma"/>
            <charset val="1"/>
          </rPr>
          <t xml:space="preserve">
Addresses test data in shift left, proposes best practices, explains the business entity approach</t>
        </r>
      </text>
    </comment>
    <comment ref="AE8" authorId="0" shapeId="0" xr:uid="{F4A3C26B-B558-48F9-B182-F8C6F9B0988B}">
      <text>
        <r>
          <rPr>
            <b/>
            <sz val="9"/>
            <color indexed="81"/>
            <rFont val="Tahoma"/>
            <charset val="1"/>
          </rPr>
          <t>Szymon Bal:</t>
        </r>
        <r>
          <rPr>
            <sz val="9"/>
            <color indexed="81"/>
            <rFont val="Tahoma"/>
            <charset val="1"/>
          </rPr>
          <t xml:space="preserve">
Concurs that test data is critical in modern SDLC and can become a blocker</t>
        </r>
      </text>
    </comment>
    <comment ref="O9" authorId="0" shapeId="0" xr:uid="{D3C9B21D-4945-4CE6-8A85-00C23AE96F4B}">
      <text>
        <r>
          <rPr>
            <b/>
            <sz val="9"/>
            <color indexed="81"/>
            <rFont val="Tahoma"/>
            <family val="2"/>
          </rPr>
          <t>Szymon Bal:</t>
        </r>
        <r>
          <rPr>
            <sz val="9"/>
            <color indexed="81"/>
            <rFont val="Tahoma"/>
            <family val="2"/>
          </rPr>
          <t xml:space="preserve">
1,624,222</t>
        </r>
      </text>
    </comment>
    <comment ref="Q9" authorId="0" shapeId="0" xr:uid="{7E9B3C7B-716F-4986-BBFB-503DC1BCF05F}">
      <text>
        <r>
          <rPr>
            <b/>
            <sz val="9"/>
            <color indexed="81"/>
            <rFont val="Tahoma"/>
            <charset val="1"/>
          </rPr>
          <t>Szymon Bal:</t>
        </r>
        <r>
          <rPr>
            <sz val="9"/>
            <color indexed="81"/>
            <rFont val="Tahoma"/>
            <charset val="1"/>
          </rPr>
          <t xml:space="preserve">
Head of Content, no QA/tech background</t>
        </r>
      </text>
    </comment>
    <comment ref="R9" authorId="0" shapeId="0" xr:uid="{803E0F24-703F-4FA7-916E-D5261CF4AE8B}">
      <text>
        <r>
          <rPr>
            <b/>
            <sz val="9"/>
            <color indexed="81"/>
            <rFont val="Tahoma"/>
            <charset val="1"/>
          </rPr>
          <t>Szymon Bal:</t>
        </r>
        <r>
          <rPr>
            <sz val="9"/>
            <color indexed="81"/>
            <rFont val="Tahoma"/>
            <charset val="1"/>
          </rPr>
          <t xml:space="preserve">
Present how to setup a TDM strategy</t>
        </r>
      </text>
    </comment>
    <comment ref="T9" authorId="0" shapeId="0" xr:uid="{37F07330-9263-422E-958B-7B550C8303CA}">
      <text>
        <r>
          <rPr>
            <b/>
            <sz val="9"/>
            <color indexed="81"/>
            <rFont val="Tahoma"/>
            <charset val="1"/>
          </rPr>
          <t>Szymon Bal:</t>
        </r>
        <r>
          <rPr>
            <sz val="9"/>
            <color indexed="81"/>
            <rFont val="Tahoma"/>
            <charset val="1"/>
          </rPr>
          <t xml:space="preserve">
Only references to the same website</t>
        </r>
      </text>
    </comment>
    <comment ref="V9" authorId="0" shapeId="0" xr:uid="{268E2997-3155-40E6-967D-389B48DD7962}">
      <text>
        <r>
          <rPr>
            <b/>
            <sz val="9"/>
            <color indexed="81"/>
            <rFont val="Tahoma"/>
            <charset val="1"/>
          </rPr>
          <t>Szymon Bal:</t>
        </r>
        <r>
          <rPr>
            <sz val="9"/>
            <color indexed="81"/>
            <rFont val="Tahoma"/>
            <charset val="1"/>
          </rPr>
          <t xml:space="preserve">
How to set up a successful TDM strategy</t>
        </r>
      </text>
    </comment>
    <comment ref="AD9" authorId="0" shapeId="0" xr:uid="{05F1AB86-4D97-4CCB-8CC6-86B7AF11E65E}">
      <text>
        <r>
          <rPr>
            <b/>
            <sz val="9"/>
            <color indexed="81"/>
            <rFont val="Tahoma"/>
            <charset val="1"/>
          </rPr>
          <t>Szymon Bal:</t>
        </r>
        <r>
          <rPr>
            <sz val="9"/>
            <color indexed="81"/>
            <rFont val="Tahoma"/>
            <charset val="1"/>
          </rPr>
          <t xml:space="preserve">
Proposes that test data provisioning should be "on the fly" and "on demand", including masking and synthetic generation</t>
        </r>
      </text>
    </comment>
    <comment ref="AE9" authorId="0" shapeId="0" xr:uid="{5A547B4F-69F5-4ABD-B67E-57D07F3B4012}">
      <text>
        <r>
          <rPr>
            <b/>
            <sz val="9"/>
            <color indexed="81"/>
            <rFont val="Tahoma"/>
            <charset val="1"/>
          </rPr>
          <t>Szymon Bal:</t>
        </r>
        <r>
          <rPr>
            <sz val="9"/>
            <color indexed="81"/>
            <rFont val="Tahoma"/>
            <charset val="1"/>
          </rPr>
          <t xml:space="preserve">
Does not address existing positions</t>
        </r>
      </text>
    </comment>
    <comment ref="N10" authorId="0" shapeId="0" xr:uid="{173C9927-1DAA-46C7-B1F9-946F1073FB33}">
      <text>
        <r>
          <rPr>
            <b/>
            <sz val="9"/>
            <color indexed="81"/>
            <rFont val="Tahoma"/>
            <family val="2"/>
          </rPr>
          <t>Szymon Bal:</t>
        </r>
        <r>
          <rPr>
            <sz val="9"/>
            <color indexed="81"/>
            <rFont val="Tahoma"/>
            <family val="2"/>
          </rPr>
          <t xml:space="preserve">
1,290,571</t>
        </r>
      </text>
    </comment>
    <comment ref="R10" authorId="0" shapeId="0" xr:uid="{621107A8-B52D-440D-A2E3-8402F3070223}">
      <text>
        <r>
          <rPr>
            <b/>
            <sz val="9"/>
            <color indexed="81"/>
            <rFont val="Tahoma"/>
            <charset val="1"/>
          </rPr>
          <t>Szymon Bal:</t>
        </r>
        <r>
          <rPr>
            <sz val="9"/>
            <color indexed="81"/>
            <rFont val="Tahoma"/>
            <charset val="1"/>
          </rPr>
          <t xml:space="preserve">
What is tdm and common challenges</t>
        </r>
      </text>
    </comment>
    <comment ref="T10" authorId="0" shapeId="0" xr:uid="{91815D33-46E5-40F9-B13E-C6710ED9C001}">
      <text>
        <r>
          <rPr>
            <b/>
            <sz val="9"/>
            <color indexed="81"/>
            <rFont val="Tahoma"/>
            <charset val="1"/>
          </rPr>
          <t>Szymon Bal:</t>
        </r>
        <r>
          <rPr>
            <sz val="9"/>
            <color indexed="81"/>
            <rFont val="Tahoma"/>
            <charset val="1"/>
          </rPr>
          <t xml:space="preserve">
Ponemon Institute research reference</t>
        </r>
      </text>
    </comment>
    <comment ref="V10" authorId="0" shapeId="0" xr:uid="{D02DF84D-636B-4D08-83B2-524D750CBA6D}">
      <text>
        <r>
          <rPr>
            <b/>
            <sz val="9"/>
            <color indexed="81"/>
            <rFont val="Tahoma"/>
            <charset val="1"/>
          </rPr>
          <t>Szymon Bal:</t>
        </r>
        <r>
          <rPr>
            <sz val="9"/>
            <color indexed="81"/>
            <rFont val="Tahoma"/>
            <charset val="1"/>
          </rPr>
          <t xml:space="preserve">
What is TDM?</t>
        </r>
      </text>
    </comment>
    <comment ref="W10" authorId="0" shapeId="0" xr:uid="{270286B9-F2A1-42AB-BE53-BC3AB339803E}">
      <text>
        <r>
          <rPr>
            <b/>
            <sz val="9"/>
            <color indexed="81"/>
            <rFont val="Tahoma"/>
            <charset val="1"/>
          </rPr>
          <t>Szymon Bal:</t>
        </r>
        <r>
          <rPr>
            <sz val="9"/>
            <color indexed="81"/>
            <rFont val="Tahoma"/>
            <charset val="1"/>
          </rPr>
          <t xml:space="preserve">
Dev and test teams</t>
        </r>
      </text>
    </comment>
    <comment ref="AA10" authorId="0" shapeId="0" xr:uid="{B0F27542-9237-4483-ADD5-4E7DCC2437D4}">
      <text>
        <r>
          <rPr>
            <b/>
            <sz val="9"/>
            <color indexed="81"/>
            <rFont val="Tahoma"/>
            <charset val="1"/>
          </rPr>
          <t>Szymon Bal:</t>
        </r>
        <r>
          <rPr>
            <sz val="9"/>
            <color indexed="81"/>
            <rFont val="Tahoma"/>
            <charset val="1"/>
          </rPr>
          <t xml:space="preserve">
Provides some quantities how much time/effort can be saved, but provides no sources</t>
        </r>
      </text>
    </comment>
    <comment ref="AD10" authorId="0" shapeId="0" xr:uid="{EFE2651A-FB22-4F8E-9201-CF049D987139}">
      <text>
        <r>
          <rPr>
            <b/>
            <sz val="9"/>
            <color indexed="81"/>
            <rFont val="Tahoma"/>
            <charset val="1"/>
          </rPr>
          <t>Szymon Bal:</t>
        </r>
        <r>
          <rPr>
            <sz val="9"/>
            <color indexed="81"/>
            <rFont val="Tahoma"/>
            <charset val="1"/>
          </rPr>
          <t xml:space="preserve">
Proposes "bookmars" for deploying data to the environments quickly</t>
        </r>
      </text>
    </comment>
    <comment ref="AE10" authorId="0" shapeId="0" xr:uid="{BABE9071-440C-4E47-8883-3B43D5911602}">
      <text>
        <r>
          <rPr>
            <b/>
            <sz val="9"/>
            <color indexed="81"/>
            <rFont val="Tahoma"/>
            <charset val="1"/>
          </rPr>
          <t xml:space="preserve">Szymon Bal:
</t>
        </r>
        <r>
          <rPr>
            <sz val="9"/>
            <color indexed="81"/>
            <rFont val="Tahoma"/>
            <family val="2"/>
          </rPr>
          <t>Disagrees synthetic data can be the main way, proposes the infrastructure and environment savings are more important</t>
        </r>
      </text>
    </comment>
    <comment ref="O11" authorId="0" shapeId="0" xr:uid="{09DA9A3E-5099-4B2A-A466-23A915DBE578}">
      <text>
        <r>
          <rPr>
            <b/>
            <sz val="9"/>
            <color indexed="81"/>
            <rFont val="Tahoma"/>
            <charset val="1"/>
          </rPr>
          <t>Szymon Bal:</t>
        </r>
        <r>
          <rPr>
            <sz val="9"/>
            <color indexed="81"/>
            <rFont val="Tahoma"/>
            <charset val="1"/>
          </rPr>
          <t xml:space="preserve">
Author is partially anonymous - unknown surname</t>
        </r>
      </text>
    </comment>
    <comment ref="R11" authorId="0" shapeId="0" xr:uid="{7EFB8FA8-3EB7-43A3-98C9-439BDD787DFF}">
      <text>
        <r>
          <rPr>
            <b/>
            <sz val="9"/>
            <color indexed="81"/>
            <rFont val="Tahoma"/>
            <charset val="1"/>
          </rPr>
          <t>Szymon Bal:</t>
        </r>
        <r>
          <rPr>
            <sz val="9"/>
            <color indexed="81"/>
            <rFont val="Tahoma"/>
            <charset val="1"/>
          </rPr>
          <t xml:space="preserve">
Explaining </t>
        </r>
        <r>
          <rPr>
            <sz val="9"/>
            <color indexed="81"/>
            <rFont val="Tahoma"/>
            <family val="2"/>
          </rPr>
          <t>why software development team in the functional, non-functional,
performance and automation test areas need the TDM service</t>
        </r>
      </text>
    </comment>
    <comment ref="T11" authorId="0" shapeId="0" xr:uid="{B92479D6-9EC2-4326-AE18-AC711E0C1BEA}">
      <text>
        <r>
          <rPr>
            <b/>
            <sz val="9"/>
            <color indexed="81"/>
            <rFont val="Tahoma"/>
            <charset val="1"/>
          </rPr>
          <t>Szymon Bal:</t>
        </r>
        <r>
          <rPr>
            <sz val="9"/>
            <color indexed="81"/>
            <rFont val="Tahoma"/>
            <charset val="1"/>
          </rPr>
          <t xml:space="preserve">
No references</t>
        </r>
      </text>
    </comment>
    <comment ref="V11" authorId="0" shapeId="0" xr:uid="{60878CC3-B4BC-4E4D-ACCE-29AFBEE7E03E}">
      <text>
        <r>
          <rPr>
            <b/>
            <sz val="9"/>
            <color indexed="81"/>
            <rFont val="Tahoma"/>
            <family val="2"/>
          </rPr>
          <t>Szymon Bal:</t>
        </r>
        <r>
          <rPr>
            <sz val="9"/>
            <color indexed="81"/>
            <rFont val="Tahoma"/>
            <family val="2"/>
          </rPr>
          <t xml:space="preserve">
"Will there be a positive
return on the investment (ROI)? Where do we start implementing test data management
(TDM)? Should we start with functional testing or non-functional testing? Can test
automation help?"</t>
        </r>
      </text>
    </comment>
    <comment ref="W11" authorId="0" shapeId="0" xr:uid="{448FB304-2624-4BB4-BDA9-2EFCE640CF45}">
      <text>
        <r>
          <rPr>
            <b/>
            <sz val="9"/>
            <color indexed="81"/>
            <rFont val="Tahoma"/>
            <family val="2"/>
          </rPr>
          <t>Szymon Bal:</t>
        </r>
        <r>
          <rPr>
            <sz val="9"/>
            <color indexed="81"/>
            <rFont val="Tahoma"/>
            <family val="2"/>
          </rPr>
          <t xml:space="preserve">
Source seeks to define which teams need to consider the findings: "Spend over 15% of the testing effort on data preparation or data rework"</t>
        </r>
      </text>
    </comment>
    <comment ref="X11" authorId="0" shapeId="0" xr:uid="{A0D1CC14-1A50-4A55-9869-C4F1A47D22BE}">
      <text>
        <r>
          <rPr>
            <b/>
            <sz val="9"/>
            <color indexed="81"/>
            <rFont val="Tahoma"/>
            <charset val="1"/>
          </rPr>
          <t>Szymon Bal:</t>
        </r>
        <r>
          <rPr>
            <sz val="9"/>
            <color indexed="81"/>
            <rFont val="Tahoma"/>
            <charset val="1"/>
          </rPr>
          <t xml:space="preserve">
Multi-faceted presentation of the topic</t>
        </r>
      </text>
    </comment>
    <comment ref="Y11" authorId="0" shapeId="0" xr:uid="{52EABFB1-27E8-492A-873B-17999124CCF0}">
      <text>
        <r>
          <rPr>
            <b/>
            <sz val="9"/>
            <color indexed="81"/>
            <rFont val="Tahoma"/>
            <charset val="1"/>
          </rPr>
          <t>Szymon Bal:</t>
        </r>
        <r>
          <rPr>
            <sz val="9"/>
            <color indexed="81"/>
            <rFont val="Tahoma"/>
            <charset val="1"/>
          </rPr>
          <t xml:space="preserve">
Can still be perceived as subjective, but the amount of factors taken into account in the problem definition makes it close to being objective</t>
        </r>
      </text>
    </comment>
    <comment ref="AD11" authorId="0" shapeId="0" xr:uid="{34735DB0-FA82-4A51-9FD5-FEFA4FF5A260}">
      <text>
        <r>
          <rPr>
            <b/>
            <sz val="9"/>
            <color indexed="81"/>
            <rFont val="Tahoma"/>
            <charset val="1"/>
          </rPr>
          <t>Szymon Bal:</t>
        </r>
        <r>
          <rPr>
            <sz val="9"/>
            <color indexed="81"/>
            <rFont val="Tahoma"/>
            <charset val="1"/>
          </rPr>
          <t xml:space="preserve">
Valuable introduction of factors influencing TDM in different testing types, question lists (heuristic)</t>
        </r>
      </text>
    </comment>
    <comment ref="AE11" authorId="0" shapeId="0" xr:uid="{2AF0CB79-AE94-4EE4-B9A4-8E4C69841224}">
      <text>
        <r>
          <rPr>
            <b/>
            <sz val="9"/>
            <color indexed="81"/>
            <rFont val="Tahoma"/>
            <charset val="1"/>
          </rPr>
          <t>Szymon Bal:</t>
        </r>
        <r>
          <rPr>
            <sz val="9"/>
            <color indexed="81"/>
            <rFont val="Tahoma"/>
            <charset val="1"/>
          </rPr>
          <t xml:space="preserve">
Concurs that different testing types can leverage TDM to achieve optimization</t>
        </r>
      </text>
    </comment>
    <comment ref="O12" authorId="0" shapeId="0" xr:uid="{26629693-B36C-473E-B35E-3E8AA3015392}">
      <text>
        <r>
          <rPr>
            <b/>
            <sz val="9"/>
            <color indexed="81"/>
            <rFont val="Tahoma"/>
            <family val="2"/>
          </rPr>
          <t>Szymon Bal:</t>
        </r>
        <r>
          <rPr>
            <sz val="9"/>
            <color indexed="81"/>
            <rFont val="Tahoma"/>
            <family val="2"/>
          </rPr>
          <t xml:space="preserve">
458,482
</t>
        </r>
      </text>
    </comment>
    <comment ref="Q12" authorId="0" shapeId="0" xr:uid="{5A385C16-B823-49AD-A477-5E8F565D9C65}">
      <text>
        <r>
          <rPr>
            <b/>
            <sz val="9"/>
            <color indexed="81"/>
            <rFont val="Tahoma"/>
            <charset val="1"/>
          </rPr>
          <t>Szymon Bal:</t>
        </r>
        <r>
          <rPr>
            <sz val="9"/>
            <color indexed="81"/>
            <rFont val="Tahoma"/>
            <charset val="1"/>
          </rPr>
          <t xml:space="preserve">
8 years in telecom. No Linkedin profile.</t>
        </r>
      </text>
    </comment>
    <comment ref="R12" authorId="0" shapeId="0" xr:uid="{566DDBB3-EB6C-4A58-BD8C-28D7167B673B}">
      <text>
        <r>
          <rPr>
            <b/>
            <sz val="9"/>
            <color indexed="81"/>
            <rFont val="Tahoma"/>
            <family val="2"/>
          </rPr>
          <t>Szymon Bal:</t>
        </r>
        <r>
          <rPr>
            <sz val="9"/>
            <color indexed="81"/>
            <rFont val="Tahoma"/>
            <family val="2"/>
          </rPr>
          <t xml:space="preserve">
There is no overall aim stated, but the singular aims are described by the chapter titles</t>
        </r>
      </text>
    </comment>
    <comment ref="T12" authorId="0" shapeId="0" xr:uid="{15C282E4-7C31-417C-B3B3-486485F27BC5}">
      <text>
        <r>
          <rPr>
            <b/>
            <sz val="9"/>
            <color indexed="81"/>
            <rFont val="Tahoma"/>
            <family val="2"/>
          </rPr>
          <t>Szymon Bal:</t>
        </r>
        <r>
          <rPr>
            <sz val="9"/>
            <color indexed="81"/>
            <rFont val="Tahoma"/>
            <family val="2"/>
          </rPr>
          <t xml:space="preserve">
References IBM, McKinsey and links to other companies</t>
        </r>
      </text>
    </comment>
    <comment ref="V12" authorId="0" shapeId="0" xr:uid="{84CE7495-B3FC-4EB7-BA2D-89B3F098100C}">
      <text>
        <r>
          <rPr>
            <b/>
            <sz val="9"/>
            <color indexed="81"/>
            <rFont val="Tahoma"/>
            <family val="2"/>
          </rPr>
          <t>Szymon Bal:</t>
        </r>
        <r>
          <rPr>
            <sz val="9"/>
            <color indexed="81"/>
            <rFont val="Tahoma"/>
            <family val="2"/>
          </rPr>
          <t xml:space="preserve">
"What is Test Data Management (TDM)?
What are the common types of Test Data?
What are the Test Data Management Challenges?
How Test Data Management works?
What are the benefits of Test Data Management?
Why Test Data Management matters?
How to adapt Test Data Management (TDM)?
What are the Test Data Management Best Practices?
What are the Best Tools for Test Data Management (TDM)?"</t>
        </r>
      </text>
    </comment>
    <comment ref="X12" authorId="0" shapeId="0" xr:uid="{1AD113DC-7D2C-4A02-BFB5-9078306DEA69}">
      <text>
        <r>
          <rPr>
            <b/>
            <sz val="9"/>
            <color indexed="81"/>
            <rFont val="Tahoma"/>
            <family val="2"/>
          </rPr>
          <t>Szymon Bal:</t>
        </r>
        <r>
          <rPr>
            <sz val="9"/>
            <color indexed="81"/>
            <rFont val="Tahoma"/>
            <family val="2"/>
          </rPr>
          <t xml:space="preserve">
Mostly balanced, listing few tools rather than the one true tool</t>
        </r>
      </text>
    </comment>
    <comment ref="Y12" authorId="0" shapeId="0" xr:uid="{DE81FF2A-5899-47CC-B9A6-9D9129A68DE8}">
      <text>
        <r>
          <rPr>
            <b/>
            <sz val="9"/>
            <color indexed="81"/>
            <rFont val="Tahoma"/>
            <family val="2"/>
          </rPr>
          <t>Szymon Bal:</t>
        </r>
        <r>
          <rPr>
            <sz val="9"/>
            <color indexed="81"/>
            <rFont val="Tahoma"/>
            <family val="2"/>
          </rPr>
          <t xml:space="preserve">
Enough factors discussed to consider it quite objective</t>
        </r>
      </text>
    </comment>
    <comment ref="Z12" authorId="0" shapeId="0" xr:uid="{418B8969-1D4E-4A9D-B92B-B82CB1512FC0}">
      <text>
        <r>
          <rPr>
            <b/>
            <sz val="9"/>
            <color indexed="81"/>
            <rFont val="Tahoma"/>
            <family val="2"/>
          </rPr>
          <t>Szymon Bal:</t>
        </r>
        <r>
          <rPr>
            <sz val="9"/>
            <color indexed="81"/>
            <rFont val="Tahoma"/>
            <family val="2"/>
          </rPr>
          <t xml:space="preserve">
Consulting company, but links to few TDM tool providers, not preferring one explicitly</t>
        </r>
      </text>
    </comment>
    <comment ref="AC12" authorId="0" shapeId="0" xr:uid="{6DDEF83B-7933-4DF0-8493-A0E9F292A152}">
      <text>
        <r>
          <rPr>
            <b/>
            <sz val="9"/>
            <color indexed="81"/>
            <rFont val="Tahoma"/>
            <family val="2"/>
          </rPr>
          <t>Szymon Bal:</t>
        </r>
        <r>
          <rPr>
            <sz val="9"/>
            <color indexed="81"/>
            <rFont val="Tahoma"/>
            <family val="2"/>
          </rPr>
          <t xml:space="preserve">
Linked refernces to IBM, McKinsey</t>
        </r>
      </text>
    </comment>
    <comment ref="AD12" authorId="0" shapeId="0" xr:uid="{F3470922-F028-4231-8E0E-B2608DF20378}">
      <text>
        <r>
          <rPr>
            <b/>
            <sz val="9"/>
            <color indexed="81"/>
            <rFont val="Tahoma"/>
            <family val="2"/>
          </rPr>
          <t>Szymon Bal:</t>
        </r>
        <r>
          <rPr>
            <sz val="9"/>
            <color indexed="81"/>
            <rFont val="Tahoma"/>
            <family val="2"/>
          </rPr>
          <t xml:space="preserve">
Provides the Planning-Analysis-Design-Build-Maintenance framework for TDM by including the steps for each phase</t>
        </r>
      </text>
    </comment>
    <comment ref="N13" authorId="0" shapeId="0" xr:uid="{C39853E2-2C26-41A6-962C-06F896E6CE03}">
      <text>
        <r>
          <rPr>
            <b/>
            <sz val="9"/>
            <color indexed="81"/>
            <rFont val="Tahoma"/>
            <charset val="1"/>
          </rPr>
          <t>Szymon Bal:</t>
        </r>
        <r>
          <rPr>
            <sz val="9"/>
            <color indexed="81"/>
            <rFont val="Tahoma"/>
            <charset val="1"/>
          </rPr>
          <t xml:space="preserve">
Forbes top 100 digital companies - #14</t>
        </r>
      </text>
    </comment>
    <comment ref="R13" authorId="0" shapeId="0" xr:uid="{45BFC56F-428F-4E26-B32B-29A14A123F67}">
      <text>
        <r>
          <rPr>
            <b/>
            <sz val="9"/>
            <color indexed="81"/>
            <rFont val="Tahoma"/>
            <charset val="1"/>
          </rPr>
          <t>Szymon Bal:</t>
        </r>
        <r>
          <rPr>
            <sz val="9"/>
            <color indexed="81"/>
            <rFont val="Tahoma"/>
            <charset val="1"/>
          </rPr>
          <t xml:space="preserve">
Explain the fundamentals of TDM</t>
        </r>
      </text>
    </comment>
    <comment ref="T13" authorId="0" shapeId="0" xr:uid="{3521EAAB-0D3F-4918-8EE8-C89FCB83DF91}">
      <text>
        <r>
          <rPr>
            <b/>
            <sz val="9"/>
            <color indexed="81"/>
            <rFont val="Tahoma"/>
            <charset val="1"/>
          </rPr>
          <t>Szymon Bal:</t>
        </r>
        <r>
          <rPr>
            <sz val="9"/>
            <color indexed="81"/>
            <rFont val="Tahoma"/>
            <charset val="1"/>
          </rPr>
          <t xml:space="preserve">
Quoted Software Productivity Research</t>
        </r>
      </text>
    </comment>
    <comment ref="U13" authorId="0" shapeId="0" xr:uid="{1F7769EB-0118-422B-ABA0-7FD735E24832}">
      <text>
        <r>
          <rPr>
            <b/>
            <sz val="9"/>
            <color indexed="81"/>
            <rFont val="Tahoma"/>
            <charset val="1"/>
          </rPr>
          <t>Szymon Bal:</t>
        </r>
        <r>
          <rPr>
            <sz val="9"/>
            <color indexed="81"/>
            <rFont val="Tahoma"/>
            <charset val="1"/>
          </rPr>
          <t xml:space="preserve">
Provides limits to the 3 test data types</t>
        </r>
      </text>
    </comment>
    <comment ref="V13" authorId="0" shapeId="0" xr:uid="{A6B38819-D165-4591-8F43-237EA0664B2B}">
      <text>
        <r>
          <rPr>
            <b/>
            <sz val="9"/>
            <color indexed="81"/>
            <rFont val="Tahoma"/>
            <charset val="1"/>
          </rPr>
          <t>Szymon Bal:</t>
        </r>
        <r>
          <rPr>
            <sz val="9"/>
            <color indexed="81"/>
            <rFont val="Tahoma"/>
            <charset val="1"/>
          </rPr>
          <t xml:space="preserve">
"What is test data management?" (this question is quite common and not too specific)</t>
        </r>
      </text>
    </comment>
    <comment ref="X13" authorId="0" shapeId="0" xr:uid="{A050609A-4F14-4C93-A029-2EB44A77C7AA}">
      <text>
        <r>
          <rPr>
            <b/>
            <sz val="9"/>
            <color indexed="81"/>
            <rFont val="Tahoma"/>
            <charset val="1"/>
          </rPr>
          <t>Szymon Bal:</t>
        </r>
        <r>
          <rPr>
            <sz val="9"/>
            <color indexed="81"/>
            <rFont val="Tahoma"/>
            <charset val="1"/>
          </rPr>
          <t xml:space="preserve">
Includes for and against of 3 test data types</t>
        </r>
      </text>
    </comment>
    <comment ref="AB13" authorId="0" shapeId="0" xr:uid="{08CE3F72-F59A-42D1-8702-5DBF5A50C574}">
      <text>
        <r>
          <rPr>
            <b/>
            <sz val="9"/>
            <color indexed="81"/>
            <rFont val="Tahoma"/>
            <charset val="1"/>
          </rPr>
          <t>Szymon Bal:</t>
        </r>
        <r>
          <rPr>
            <sz val="9"/>
            <color indexed="81"/>
            <rFont val="Tahoma"/>
            <charset val="1"/>
          </rPr>
          <t xml:space="preserve">
On the last page - month and year stated</t>
        </r>
      </text>
    </comment>
    <comment ref="AD13" authorId="0" shapeId="0" xr:uid="{C4B0B214-4FE7-4CE2-AA18-AAACEB393020}">
      <text>
        <r>
          <rPr>
            <b/>
            <sz val="9"/>
            <color indexed="81"/>
            <rFont val="Tahoma"/>
            <charset val="1"/>
          </rPr>
          <t>Szymon Bal:</t>
        </r>
        <r>
          <rPr>
            <sz val="9"/>
            <color indexed="81"/>
            <rFont val="Tahoma"/>
            <charset val="1"/>
          </rPr>
          <t xml:space="preserve">
Introduced the concept of virtualized environments, proposes the functionality of comparing database state before and after</t>
        </r>
      </text>
    </comment>
    <comment ref="N14" authorId="0" shapeId="0" xr:uid="{1F0B6D58-186B-459D-B555-961CB3B81C7D}">
      <text>
        <r>
          <rPr>
            <b/>
            <sz val="9"/>
            <color indexed="81"/>
            <rFont val="Tahoma"/>
            <charset val="1"/>
          </rPr>
          <t>Szymon Bal:</t>
        </r>
        <r>
          <rPr>
            <sz val="9"/>
            <color indexed="81"/>
            <rFont val="Tahoma"/>
            <charset val="1"/>
          </rPr>
          <t xml:space="preserve">
55,019</t>
        </r>
      </text>
    </comment>
    <comment ref="R14" authorId="0" shapeId="0" xr:uid="{312147E7-A67E-40C3-A700-18CCAD33D4B4}">
      <text>
        <r>
          <rPr>
            <b/>
            <sz val="9"/>
            <color indexed="81"/>
            <rFont val="Tahoma"/>
            <charset val="1"/>
          </rPr>
          <t>Szymon Bal:</t>
        </r>
        <r>
          <rPr>
            <sz val="9"/>
            <color indexed="81"/>
            <rFont val="Tahoma"/>
            <charset val="1"/>
          </rPr>
          <t xml:space="preserve">
Introduce TDM and answer the introductory questions</t>
        </r>
      </text>
    </comment>
    <comment ref="V14" authorId="0" shapeId="0" xr:uid="{D200E7D7-6C07-4EB4-8B29-3B56958AD487}">
      <text>
        <r>
          <rPr>
            <b/>
            <sz val="9"/>
            <color indexed="81"/>
            <rFont val="Tahoma"/>
            <charset val="1"/>
          </rPr>
          <t>Szymon Bal:</t>
        </r>
        <r>
          <rPr>
            <sz val="9"/>
            <color indexed="81"/>
            <rFont val="Tahoma"/>
            <charset val="1"/>
          </rPr>
          <t xml:space="preserve">
"What do I need to know about test data management? 
Why not copy production data for tests? 
Who uses test data management? 
What are the benefits of test data management? "</t>
        </r>
      </text>
    </comment>
    <comment ref="W14" authorId="0" shapeId="0" xr:uid="{78480349-A069-4694-B2A5-AD76D141FE8A}">
      <text>
        <r>
          <rPr>
            <b/>
            <sz val="9"/>
            <color indexed="81"/>
            <rFont val="Tahoma"/>
            <charset val="1"/>
          </rPr>
          <t>Szymon Bal:</t>
        </r>
        <r>
          <rPr>
            <sz val="9"/>
            <color indexed="81"/>
            <rFont val="Tahoma"/>
            <charset val="1"/>
          </rPr>
          <t xml:space="preserve">
"Test data management is used by organizations that do a lot of business critical processing of sensitive data."</t>
        </r>
      </text>
    </comment>
    <comment ref="O15" authorId="0" shapeId="0" xr:uid="{A06E0D8E-328E-4A1A-B430-330AECE5EDB5}">
      <text>
        <r>
          <rPr>
            <b/>
            <sz val="9"/>
            <color indexed="81"/>
            <rFont val="Tahoma"/>
            <family val="2"/>
          </rPr>
          <t>Szymon Bal:</t>
        </r>
        <r>
          <rPr>
            <sz val="9"/>
            <color indexed="81"/>
            <rFont val="Tahoma"/>
            <family val="2"/>
          </rPr>
          <t xml:space="preserve">
8,634,310</t>
        </r>
      </text>
    </comment>
    <comment ref="Q15" authorId="0" shapeId="0" xr:uid="{5A399F31-7C6A-41E9-ADCF-873C44C35106}">
      <text>
        <r>
          <rPr>
            <b/>
            <sz val="9"/>
            <color indexed="81"/>
            <rFont val="Tahoma"/>
            <charset val="1"/>
          </rPr>
          <t>Szymon Bal:</t>
        </r>
        <r>
          <rPr>
            <sz val="9"/>
            <color indexed="81"/>
            <rFont val="Tahoma"/>
            <charset val="1"/>
          </rPr>
          <t xml:space="preserve">
No proper profile found</t>
        </r>
      </text>
    </comment>
    <comment ref="R15" authorId="0" shapeId="0" xr:uid="{CD5DFF29-44F1-4AA9-894D-C8DAC57B4933}">
      <text>
        <r>
          <rPr>
            <b/>
            <sz val="9"/>
            <color indexed="81"/>
            <rFont val="Tahoma"/>
            <charset val="1"/>
          </rPr>
          <t>Szymon Bal:</t>
        </r>
        <r>
          <rPr>
            <sz val="9"/>
            <color indexed="81"/>
            <rFont val="Tahoma"/>
            <charset val="1"/>
          </rPr>
          <t xml:space="preserve">
"overview of test data, including why test data management is imperative for success and some best practices to consider when forming a test data management strategy"</t>
        </r>
      </text>
    </comment>
    <comment ref="V15" authorId="0" shapeId="0" xr:uid="{9582FE8B-5911-4A39-ACCF-98FB16114CA8}">
      <text>
        <r>
          <rPr>
            <b/>
            <sz val="9"/>
            <color indexed="81"/>
            <rFont val="Tahoma"/>
            <charset val="1"/>
          </rPr>
          <t>Szymon Bal:</t>
        </r>
        <r>
          <rPr>
            <sz val="9"/>
            <color indexed="81"/>
            <rFont val="Tahoma"/>
            <charset val="1"/>
          </rPr>
          <t xml:space="preserve">
"What Is Test Data?
How Is Test Data Different From Other Types of Data?"</t>
        </r>
      </text>
    </comment>
    <comment ref="W15" authorId="0" shapeId="0" xr:uid="{FA3CCE1E-E7BC-4EA2-AD1D-6EAFC379D1E8}">
      <text>
        <r>
          <rPr>
            <b/>
            <sz val="9"/>
            <color indexed="81"/>
            <rFont val="Tahoma"/>
            <charset val="1"/>
          </rPr>
          <t>Szymon Bal:</t>
        </r>
        <r>
          <rPr>
            <sz val="9"/>
            <color indexed="81"/>
            <rFont val="Tahoma"/>
            <charset val="1"/>
          </rPr>
          <t xml:space="preserve">
Targets DevOps teams, assuming that the developers test (and that there is no separate tester role)</t>
        </r>
      </text>
    </comment>
    <comment ref="AD15" authorId="0" shapeId="0" xr:uid="{914D13DA-3B29-452D-9AE0-6140478E262A}">
      <text>
        <r>
          <rPr>
            <b/>
            <sz val="9"/>
            <color indexed="81"/>
            <rFont val="Tahoma"/>
            <charset val="1"/>
          </rPr>
          <t>Szymon Bal:</t>
        </r>
        <r>
          <rPr>
            <sz val="9"/>
            <color indexed="81"/>
            <rFont val="Tahoma"/>
            <charset val="1"/>
          </rPr>
          <t xml:space="preserve">
Provides some taxonomy of test data, challenges and strategic insights</t>
        </r>
      </text>
    </comment>
    <comment ref="N16" authorId="0" shapeId="0" xr:uid="{6327FA4C-8D3E-4F3E-AE7F-888C1186C64A}">
      <text>
        <r>
          <rPr>
            <b/>
            <sz val="9"/>
            <color indexed="81"/>
            <rFont val="Tahoma"/>
            <charset val="1"/>
          </rPr>
          <t>Szymon Bal:</t>
        </r>
        <r>
          <rPr>
            <sz val="9"/>
            <color indexed="81"/>
            <rFont val="Tahoma"/>
            <charset val="1"/>
          </rPr>
          <t xml:space="preserve">
One of the world's best known companies, with respected certificates</t>
        </r>
      </text>
    </comment>
    <comment ref="T16" authorId="0" shapeId="0" xr:uid="{7C6F38CD-AB59-41F8-ACFC-6EF26C302603}">
      <text>
        <r>
          <rPr>
            <b/>
            <sz val="9"/>
            <color indexed="81"/>
            <rFont val="Tahoma"/>
            <charset val="1"/>
          </rPr>
          <t>Szymon Bal:</t>
        </r>
        <r>
          <rPr>
            <sz val="9"/>
            <color indexed="81"/>
            <rFont val="Tahoma"/>
            <charset val="1"/>
          </rPr>
          <t xml:space="preserve">
An academically rigorous report done in association with DORA quoted</t>
        </r>
      </text>
    </comment>
    <comment ref="V16" authorId="0" shapeId="0" xr:uid="{F84A78B8-296A-4406-A74D-3FF5E32A4394}">
      <text>
        <r>
          <rPr>
            <b/>
            <sz val="9"/>
            <color indexed="81"/>
            <rFont val="Tahoma"/>
            <charset val="1"/>
          </rPr>
          <t>Szymon Bal:</t>
        </r>
        <r>
          <rPr>
            <sz val="9"/>
            <color indexed="81"/>
            <rFont val="Tahoma"/>
            <charset val="1"/>
          </rPr>
          <t xml:space="preserve">
"How to implement test data management?
How to improve test data management?
How to measure test data management?"</t>
        </r>
      </text>
    </comment>
    <comment ref="W16" authorId="0" shapeId="0" xr:uid="{3A1A6AF7-9EA0-4626-8B9C-FB469DB279F7}">
      <text>
        <r>
          <rPr>
            <b/>
            <sz val="9"/>
            <color indexed="81"/>
            <rFont val="Tahoma"/>
            <charset val="1"/>
          </rPr>
          <t>Szymon Bal:</t>
        </r>
        <r>
          <rPr>
            <sz val="9"/>
            <color indexed="81"/>
            <rFont val="Tahoma"/>
            <charset val="1"/>
          </rPr>
          <t xml:space="preserve">
DevOps teams and the automation testers / automated tests</t>
        </r>
      </text>
    </comment>
    <comment ref="Y16" authorId="0" shapeId="0" xr:uid="{8083F5F5-01A9-484C-81B7-C288BC8FCA93}">
      <text>
        <r>
          <rPr>
            <b/>
            <sz val="9"/>
            <color indexed="81"/>
            <rFont val="Tahoma"/>
            <charset val="1"/>
          </rPr>
          <t>Szymon Bal:</t>
        </r>
        <r>
          <rPr>
            <sz val="9"/>
            <color indexed="81"/>
            <rFont val="Tahoma"/>
            <charset val="1"/>
          </rPr>
          <t xml:space="preserve">
Core principles mentioned based on DORA research</t>
        </r>
      </text>
    </comment>
    <comment ref="Z16" authorId="0" shapeId="0" xr:uid="{BAD83594-40F3-48EA-AE54-3B4243FC7B88}">
      <text>
        <r>
          <rPr>
            <b/>
            <sz val="9"/>
            <color indexed="81"/>
            <rFont val="Tahoma"/>
            <charset val="1"/>
          </rPr>
          <t>Szymon Bal:</t>
        </r>
        <r>
          <rPr>
            <sz val="9"/>
            <color indexed="81"/>
            <rFont val="Tahoma"/>
            <charset val="1"/>
          </rPr>
          <t xml:space="preserve">
Google Cloud, but independent DORA research is quoted</t>
        </r>
      </text>
    </comment>
    <comment ref="AC16" authorId="0" shapeId="0" xr:uid="{3246E1E0-7D71-4DDD-94FF-74A96B297183}">
      <text>
        <r>
          <rPr>
            <b/>
            <sz val="9"/>
            <color indexed="81"/>
            <rFont val="Tahoma"/>
            <charset val="1"/>
          </rPr>
          <t>Szymon Bal:</t>
        </r>
        <r>
          <rPr>
            <sz val="9"/>
            <color indexed="81"/>
            <rFont val="Tahoma"/>
            <charset val="1"/>
          </rPr>
          <t xml:space="preserve">
DORA report</t>
        </r>
      </text>
    </comment>
    <comment ref="AD16" authorId="0" shapeId="0" xr:uid="{16D68EB8-3063-43E3-873F-FDE63B3C7507}">
      <text>
        <r>
          <rPr>
            <b/>
            <sz val="9"/>
            <color indexed="81"/>
            <rFont val="Tahoma"/>
            <charset val="1"/>
          </rPr>
          <t>Szymon Bal:</t>
        </r>
        <r>
          <rPr>
            <sz val="9"/>
            <color indexed="81"/>
            <rFont val="Tahoma"/>
            <charset val="1"/>
          </rPr>
          <t xml:space="preserve">
Apart from core principles and practices to improve TDM, it contains suggested metrics</t>
        </r>
      </text>
    </comment>
    <comment ref="N17" authorId="0" shapeId="0" xr:uid="{648D04E0-3FCE-4406-A8EB-A615927684E3}">
      <text>
        <r>
          <rPr>
            <b/>
            <sz val="9"/>
            <color indexed="81"/>
            <rFont val="Tahoma"/>
            <charset val="1"/>
          </rPr>
          <t>Szymon Bal:</t>
        </r>
        <r>
          <rPr>
            <sz val="9"/>
            <color indexed="81"/>
            <rFont val="Tahoma"/>
            <charset val="1"/>
          </rPr>
          <t xml:space="preserve">
1,932,704</t>
        </r>
      </text>
    </comment>
    <comment ref="R17" authorId="0" shapeId="0" xr:uid="{E8145275-9DE9-4077-B496-04AD96B858F6}">
      <text>
        <r>
          <rPr>
            <b/>
            <sz val="9"/>
            <color indexed="81"/>
            <rFont val="Tahoma"/>
            <family val="2"/>
          </rPr>
          <t>Szymon Bal:</t>
        </r>
        <r>
          <rPr>
            <sz val="9"/>
            <color indexed="81"/>
            <rFont val="Tahoma"/>
            <family val="2"/>
          </rPr>
          <t xml:space="preserve">
There is no overall aim stated, but the singular aims are described by the chapter titles</t>
        </r>
      </text>
    </comment>
    <comment ref="U17" authorId="0" shapeId="0" xr:uid="{EF0E15A2-FD8C-4BB2-B3EC-E4E8342614AB}">
      <text>
        <r>
          <rPr>
            <b/>
            <sz val="9"/>
            <color indexed="81"/>
            <rFont val="Tahoma"/>
            <charset val="1"/>
          </rPr>
          <t>Szymon Bal:</t>
        </r>
        <r>
          <rPr>
            <sz val="9"/>
            <color indexed="81"/>
            <rFont val="Tahoma"/>
            <charset val="1"/>
          </rPr>
          <t xml:space="preserve">
"Not all environments require all activities, but the next components are the basics for most TDM strategies."</t>
        </r>
      </text>
    </comment>
    <comment ref="V17" authorId="0" shapeId="0" xr:uid="{7582C3C0-6978-4624-A72C-BF09C1EB41D5}">
      <text>
        <r>
          <rPr>
            <b/>
            <sz val="9"/>
            <color indexed="81"/>
            <rFont val="Tahoma"/>
            <charset val="1"/>
          </rPr>
          <t>Szymon Bal:</t>
        </r>
        <r>
          <rPr>
            <sz val="9"/>
            <color indexed="81"/>
            <rFont val="Tahoma"/>
            <charset val="1"/>
          </rPr>
          <t xml:space="preserve">
"What is test data management?" (this question is quite common and not too specific)</t>
        </r>
      </text>
    </comment>
    <comment ref="W17" authorId="0" shapeId="0" xr:uid="{2C2DBE6B-8ACC-425D-97D5-EAF8D683F3C0}">
      <text>
        <r>
          <rPr>
            <b/>
            <sz val="9"/>
            <color indexed="81"/>
            <rFont val="Tahoma"/>
            <charset val="1"/>
          </rPr>
          <t>Szymon Bal:</t>
        </r>
        <r>
          <rPr>
            <sz val="9"/>
            <color indexed="81"/>
            <rFont val="Tahoma"/>
            <charset val="1"/>
          </rPr>
          <t xml:space="preserve">
development and QA</t>
        </r>
      </text>
    </comment>
    <comment ref="AA17" authorId="0" shapeId="0" xr:uid="{CCD66835-FAD3-4715-B857-7F72B1BF8B8E}">
      <text>
        <r>
          <rPr>
            <b/>
            <sz val="9"/>
            <color indexed="81"/>
            <rFont val="Tahoma"/>
            <charset val="1"/>
          </rPr>
          <t>Szymon Bal:</t>
        </r>
        <r>
          <rPr>
            <sz val="9"/>
            <color indexed="81"/>
            <rFont val="Tahoma"/>
            <charset val="1"/>
          </rPr>
          <t xml:space="preserve">
Provides some quantities how much time/effort can be saved (15%), but provides no sources</t>
        </r>
      </text>
    </comment>
    <comment ref="AD17" authorId="0" shapeId="0" xr:uid="{4DDDD577-FD94-4D29-B2CA-F43D7960C092}">
      <text>
        <r>
          <rPr>
            <b/>
            <sz val="9"/>
            <color indexed="81"/>
            <rFont val="Tahoma"/>
            <charset val="1"/>
          </rPr>
          <t>Szymon Bal:</t>
        </r>
        <r>
          <rPr>
            <sz val="9"/>
            <color indexed="81"/>
            <rFont val="Tahoma"/>
            <charset val="1"/>
          </rPr>
          <t xml:space="preserve">
Introduces the concept of "software testing variables" and provides the list of main "components" of TDM approach</t>
        </r>
      </text>
    </comment>
    <comment ref="O18" authorId="0" shapeId="0" xr:uid="{1869C62E-A9F7-478C-8D95-3E6412AC9D92}">
      <text>
        <r>
          <rPr>
            <b/>
            <sz val="9"/>
            <color indexed="81"/>
            <rFont val="Tahoma"/>
            <family val="2"/>
          </rPr>
          <t>Szymon Bal:</t>
        </r>
        <r>
          <rPr>
            <sz val="9"/>
            <color indexed="81"/>
            <rFont val="Tahoma"/>
            <family val="2"/>
          </rPr>
          <t xml:space="preserve">
491,950</t>
        </r>
      </text>
    </comment>
    <comment ref="Q18" authorId="0" shapeId="0" xr:uid="{9E80EF64-7544-4F4C-9BCF-7170E04CEB97}">
      <text>
        <r>
          <rPr>
            <b/>
            <sz val="9"/>
            <color indexed="81"/>
            <rFont val="Tahoma"/>
            <charset val="1"/>
          </rPr>
          <t>Szymon Bal:</t>
        </r>
        <r>
          <rPr>
            <sz val="9"/>
            <color indexed="81"/>
            <rFont val="Tahoma"/>
            <charset val="1"/>
          </rPr>
          <t xml:space="preserve">
Senior product manager</t>
        </r>
      </text>
    </comment>
    <comment ref="R18" authorId="0" shapeId="0" xr:uid="{4AFEE128-2C74-4EF3-BC52-32B8217A61EB}">
      <text>
        <r>
          <rPr>
            <b/>
            <sz val="9"/>
            <color indexed="81"/>
            <rFont val="Tahoma"/>
            <charset val="1"/>
          </rPr>
          <t>Szymon Bal:</t>
        </r>
        <r>
          <rPr>
            <sz val="9"/>
            <color indexed="81"/>
            <rFont val="Tahoma"/>
            <charset val="1"/>
          </rPr>
          <t xml:space="preserve">
Yes, to answer the listed questions</t>
        </r>
      </text>
    </comment>
    <comment ref="V18" authorId="0" shapeId="0" xr:uid="{4CDCB33A-682E-49A3-9CC6-F4DC295EE2F3}">
      <text>
        <r>
          <rPr>
            <b/>
            <sz val="9"/>
            <color indexed="81"/>
            <rFont val="Tahoma"/>
            <charset val="1"/>
          </rPr>
          <t>Szymon Bal:</t>
        </r>
        <r>
          <rPr>
            <sz val="9"/>
            <color indexed="81"/>
            <rFont val="Tahoma"/>
            <charset val="1"/>
          </rPr>
          <t xml:space="preserve">
    "What is test data management?
    How do you manage test data?
    Why is test data management important?
    What is the test data management life cycle?
    What is TDM and TEM?
    What are TDM best practices?
    What are the best TDM tools?"</t>
        </r>
      </text>
    </comment>
    <comment ref="W18" authorId="0" shapeId="0" xr:uid="{E63B5C25-DFD0-4DD0-B274-214AF08D02E8}">
      <text>
        <r>
          <rPr>
            <b/>
            <sz val="9"/>
            <color indexed="81"/>
            <rFont val="Tahoma"/>
            <charset val="1"/>
          </rPr>
          <t>Szymon Bal:</t>
        </r>
        <r>
          <rPr>
            <sz val="9"/>
            <color indexed="81"/>
            <rFont val="Tahoma"/>
            <charset val="1"/>
          </rPr>
          <t xml:space="preserve">
"Developers and testers"</t>
        </r>
      </text>
    </comment>
    <comment ref="N19" authorId="0" shapeId="0" xr:uid="{5B612A41-C2EA-4BDD-9A32-7C433E76801C}">
      <text>
        <r>
          <rPr>
            <b/>
            <sz val="9"/>
            <color indexed="81"/>
            <rFont val="Tahoma"/>
            <family val="2"/>
          </rPr>
          <t>Szymon Bal:</t>
        </r>
        <r>
          <rPr>
            <sz val="9"/>
            <color indexed="81"/>
            <rFont val="Tahoma"/>
            <family val="2"/>
          </rPr>
          <t xml:space="preserve">
863,052</t>
        </r>
      </text>
    </comment>
    <comment ref="R19" authorId="0" shapeId="0" xr:uid="{ACBF4BB5-C3DD-4AE7-BACE-AB6895DA2A85}">
      <text>
        <r>
          <rPr>
            <b/>
            <sz val="9"/>
            <color indexed="81"/>
            <rFont val="Tahoma"/>
            <charset val="1"/>
          </rPr>
          <t>Szymon Bal:</t>
        </r>
        <r>
          <rPr>
            <sz val="9"/>
            <color indexed="81"/>
            <rFont val="Tahoma"/>
            <charset val="1"/>
          </rPr>
          <t xml:space="preserve">
Explanation of the Test Data Management process and "provide a list of the key lifecycle steps to ensure successful Test Data management"</t>
        </r>
      </text>
    </comment>
    <comment ref="X19" authorId="0" shapeId="0" xr:uid="{CF00ACF1-1B7E-40DB-906F-77A2D60AACC4}">
      <text>
        <r>
          <rPr>
            <b/>
            <sz val="9"/>
            <color indexed="81"/>
            <rFont val="Tahoma"/>
            <charset val="1"/>
          </rPr>
          <t>Szymon Bal:</t>
        </r>
        <r>
          <rPr>
            <sz val="9"/>
            <color indexed="81"/>
            <rFont val="Tahoma"/>
            <charset val="1"/>
          </rPr>
          <t xml:space="preserve">
"Test Data Management means different things to different people, however, there is a common thread independent of your tools, the supporting data security solutions, or the end goal of Software Testing."</t>
        </r>
      </text>
    </comment>
    <comment ref="Z19" authorId="0" shapeId="0" xr:uid="{EB0AAD0D-A803-42F4-B196-DE060C32FF48}">
      <text>
        <r>
          <rPr>
            <b/>
            <sz val="9"/>
            <color indexed="81"/>
            <rFont val="Tahoma"/>
            <charset val="1"/>
          </rPr>
          <t>Szymon Bal:</t>
        </r>
        <r>
          <rPr>
            <sz val="9"/>
            <color indexed="81"/>
            <rFont val="Tahoma"/>
            <charset val="1"/>
          </rPr>
          <t xml:space="preserve">
Tool-agnostic description, no partnership</t>
        </r>
      </text>
    </comment>
    <comment ref="AD19" authorId="0" shapeId="0" xr:uid="{5987813C-CC1E-43A8-972C-E3A08F66BC38}">
      <text>
        <r>
          <rPr>
            <b/>
            <sz val="9"/>
            <color indexed="81"/>
            <rFont val="Tahoma"/>
            <charset val="1"/>
          </rPr>
          <t>Szymon Bal:</t>
        </r>
        <r>
          <rPr>
            <sz val="9"/>
            <color indexed="81"/>
            <rFont val="Tahoma"/>
            <charset val="1"/>
          </rPr>
          <t xml:space="preserve">
Generic lifecycle steps, a diagram of them iincuding cross-step aspects</t>
        </r>
      </text>
    </comment>
    <comment ref="N20" authorId="0" shapeId="0" xr:uid="{8F7F1AF8-DAC1-414C-86D2-71B51E9F5A5C}">
      <text>
        <r>
          <rPr>
            <b/>
            <sz val="9"/>
            <color indexed="81"/>
            <rFont val="Tahoma"/>
            <family val="2"/>
          </rPr>
          <t>Szymon Bal:</t>
        </r>
        <r>
          <rPr>
            <sz val="9"/>
            <color indexed="81"/>
            <rFont val="Tahoma"/>
            <family val="2"/>
          </rPr>
          <t xml:space="preserve">
2,930,076</t>
        </r>
      </text>
    </comment>
    <comment ref="R20" authorId="0" shapeId="0" xr:uid="{4A275F8C-6B18-40BE-B497-35E03C49DC8D}">
      <text>
        <r>
          <rPr>
            <b/>
            <sz val="9"/>
            <color indexed="81"/>
            <rFont val="Tahoma"/>
            <family val="2"/>
          </rPr>
          <t>Szymon Bal:</t>
        </r>
        <r>
          <rPr>
            <sz val="9"/>
            <color indexed="81"/>
            <rFont val="Tahoma"/>
            <family val="2"/>
          </rPr>
          <t xml:space="preserve">
There is no overall aim stated, but the singular aims are described by the chapter titles</t>
        </r>
      </text>
    </comment>
    <comment ref="T20" authorId="0" shapeId="0" xr:uid="{01D96444-37C6-49B3-B8E5-113C7B197FCE}">
      <text>
        <r>
          <rPr>
            <b/>
            <sz val="9"/>
            <color indexed="81"/>
            <rFont val="Tahoma"/>
            <charset val="1"/>
          </rPr>
          <t>Szymon Bal:</t>
        </r>
        <r>
          <rPr>
            <sz val="9"/>
            <color indexed="81"/>
            <rFont val="Tahoma"/>
            <charset val="1"/>
          </rPr>
          <t xml:space="preserve">
References ISACA and Martin Fowler</t>
        </r>
      </text>
    </comment>
    <comment ref="V20" authorId="0" shapeId="0" xr:uid="{3DB63DE5-F87A-44A2-AABF-A61549E8AE0A}">
      <text>
        <r>
          <rPr>
            <b/>
            <sz val="9"/>
            <color indexed="81"/>
            <rFont val="Tahoma"/>
            <charset val="1"/>
          </rPr>
          <t>Szymon Bal:</t>
        </r>
        <r>
          <rPr>
            <sz val="9"/>
            <color indexed="81"/>
            <rFont val="Tahoma"/>
            <charset val="1"/>
          </rPr>
          <t xml:space="preserve">
"What Types of Testing Is Data Management for?
Who Uses Test Data Management (TDM) in Software Testing?
What Makes “Good Quality Data” for Software Testing Purposes?
What Questions Should You Ask Before and While Planning for Data Testing Management?
How To Implement Test Data Management"
and more</t>
        </r>
      </text>
    </comment>
    <comment ref="X20" authorId="0" shapeId="0" xr:uid="{ADEBD410-3608-4713-ABE2-238E05F421F1}">
      <text>
        <r>
          <rPr>
            <b/>
            <sz val="9"/>
            <color indexed="81"/>
            <rFont val="Tahoma"/>
            <charset val="1"/>
          </rPr>
          <t>Szymon Bal:</t>
        </r>
        <r>
          <rPr>
            <sz val="9"/>
            <color indexed="81"/>
            <rFont val="Tahoma"/>
            <charset val="1"/>
          </rPr>
          <t xml:space="preserve">
There are many statements nuancing the observations (ex. "While test data management provides vital benefits for enterprise-level software development, they also have potential pitfalls"), and the approach is multi-faceted</t>
        </r>
      </text>
    </comment>
    <comment ref="Y20" authorId="0" shapeId="0" xr:uid="{B33ABE58-108B-4708-97B9-A59A51712B21}">
      <text>
        <r>
          <rPr>
            <b/>
            <sz val="9"/>
            <color indexed="81"/>
            <rFont val="Tahoma"/>
            <family val="2"/>
          </rPr>
          <t>Szymon Bal:</t>
        </r>
        <r>
          <rPr>
            <sz val="9"/>
            <color indexed="81"/>
            <rFont val="Tahoma"/>
            <family val="2"/>
          </rPr>
          <t xml:space="preserve">
Enough factors discussed to consider it quite objective</t>
        </r>
      </text>
    </comment>
    <comment ref="AC20" authorId="0" shapeId="0" xr:uid="{E8A3855F-4AC4-4AA7-B6D1-1FB16820C7D3}">
      <text>
        <r>
          <rPr>
            <b/>
            <sz val="9"/>
            <color indexed="81"/>
            <rFont val="Tahoma"/>
            <family val="2"/>
          </rPr>
          <t>Szymon Bal:</t>
        </r>
        <r>
          <rPr>
            <sz val="9"/>
            <color indexed="81"/>
            <rFont val="Tahoma"/>
            <family val="2"/>
          </rPr>
          <t xml:space="preserve">
References to ISACA and Martin Fowler</t>
        </r>
      </text>
    </comment>
    <comment ref="AD20" authorId="0" shapeId="0" xr:uid="{31F6B54E-817F-48B2-B8DF-F920850D27C4}">
      <text>
        <r>
          <rPr>
            <b/>
            <sz val="9"/>
            <color indexed="81"/>
            <rFont val="Tahoma"/>
            <family val="2"/>
          </rPr>
          <t>Szymon Bal:</t>
        </r>
        <r>
          <rPr>
            <sz val="9"/>
            <color indexed="81"/>
            <rFont val="Tahoma"/>
            <family val="2"/>
          </rPr>
          <t xml:space="preserve">
Wide range of aspects of TDM strategy creation described</t>
        </r>
      </text>
    </comment>
    <comment ref="N21" authorId="0" shapeId="0" xr:uid="{FB61D190-2727-455C-A0A4-328675EE2763}">
      <text>
        <r>
          <rPr>
            <b/>
            <sz val="9"/>
            <color indexed="81"/>
            <rFont val="Tahoma"/>
            <family val="2"/>
          </rPr>
          <t>Szymon Bal:</t>
        </r>
        <r>
          <rPr>
            <sz val="9"/>
            <color indexed="81"/>
            <rFont val="Tahoma"/>
            <family val="2"/>
          </rPr>
          <t xml:space="preserve">
5,913</t>
        </r>
      </text>
    </comment>
    <comment ref="R21" authorId="0" shapeId="0" xr:uid="{EE52B0C5-B4CE-4151-AA7F-8B219599EBC1}">
      <text>
        <r>
          <rPr>
            <b/>
            <sz val="9"/>
            <color indexed="81"/>
            <rFont val="Tahoma"/>
            <charset val="1"/>
          </rPr>
          <t>Szymon Bal:</t>
        </r>
        <r>
          <rPr>
            <sz val="9"/>
            <color indexed="81"/>
            <rFont val="Tahoma"/>
            <charset val="1"/>
          </rPr>
          <t xml:space="preserve">
To describe "improving testing effectiveness and
reducing the time and cost of providing
high quality, safe test data through a
coordinated and easy-to-manage process"</t>
        </r>
      </text>
    </comment>
    <comment ref="V21" authorId="0" shapeId="0" xr:uid="{F32EE9DA-D2F3-424B-BE85-B54E2BA50EF1}">
      <text>
        <r>
          <rPr>
            <b/>
            <sz val="9"/>
            <color indexed="81"/>
            <rFont val="Tahoma"/>
            <charset val="1"/>
          </rPr>
          <t>Szymon Bal:</t>
        </r>
        <r>
          <rPr>
            <sz val="9"/>
            <color indexed="81"/>
            <rFont val="Tahoma"/>
            <charset val="1"/>
          </rPr>
          <t xml:space="preserve">
"What is the core business issue?
What is Deloitte’s Point of View on TDM?"</t>
        </r>
      </text>
    </comment>
    <comment ref="Z21" authorId="0" shapeId="0" xr:uid="{8BED2483-AB54-46C0-B69A-D01DB227FEE7}">
      <text>
        <r>
          <rPr>
            <b/>
            <sz val="9"/>
            <color indexed="81"/>
            <rFont val="Tahoma"/>
            <charset val="1"/>
          </rPr>
          <t>Szymon Bal:</t>
        </r>
        <r>
          <rPr>
            <sz val="9"/>
            <color indexed="81"/>
            <rFont val="Tahoma"/>
            <charset val="1"/>
          </rPr>
          <t xml:space="preserve">
Offering consulting services, leveraging different tools. The interest is disclosed</t>
        </r>
      </text>
    </comment>
    <comment ref="AD21" authorId="0" shapeId="0" xr:uid="{78D317B8-2532-4982-9914-77A27E41AA32}">
      <text>
        <r>
          <rPr>
            <b/>
            <sz val="9"/>
            <color indexed="81"/>
            <rFont val="Tahoma"/>
            <charset val="1"/>
          </rPr>
          <t>Szymon Bal:</t>
        </r>
        <r>
          <rPr>
            <sz val="9"/>
            <color indexed="81"/>
            <rFont val="Tahoma"/>
            <charset val="1"/>
          </rPr>
          <t xml:space="preserve">
Describes the core issues, possible ways to improve and create value, consulting strategy</t>
        </r>
      </text>
    </comment>
    <comment ref="AJ21" authorId="0" shapeId="0" xr:uid="{4BB29E74-A5EB-4400-8D1F-851EDB20EE35}">
      <text>
        <r>
          <rPr>
            <b/>
            <sz val="9"/>
            <color indexed="81"/>
            <rFont val="Tahoma"/>
            <charset val="1"/>
          </rPr>
          <t>Szymon Bal:</t>
        </r>
        <r>
          <rPr>
            <sz val="9"/>
            <color indexed="81"/>
            <rFont val="Tahoma"/>
            <charset val="1"/>
          </rPr>
          <t xml:space="preserve">
The ShareCount social media shares counter returns the "Invalid URL" error</t>
        </r>
      </text>
    </comment>
    <comment ref="O22" authorId="0" shapeId="0" xr:uid="{A307B129-6DC2-4623-94C9-E58058888D28}">
      <text>
        <r>
          <rPr>
            <b/>
            <sz val="9"/>
            <color indexed="81"/>
            <rFont val="Tahoma"/>
            <charset val="1"/>
          </rPr>
          <t>Szymon Bal:</t>
        </r>
        <r>
          <rPr>
            <sz val="9"/>
            <color indexed="81"/>
            <rFont val="Tahoma"/>
            <charset val="1"/>
          </rPr>
          <t xml:space="preserve">
40,698</t>
        </r>
      </text>
    </comment>
    <comment ref="P22" authorId="0" shapeId="0" xr:uid="{E06001A6-6E79-4E97-8E01-3E66D197CE9C}">
      <text>
        <r>
          <rPr>
            <b/>
            <sz val="9"/>
            <color indexed="81"/>
            <rFont val="Tahoma"/>
            <charset val="1"/>
          </rPr>
          <t>Szymon Bal:</t>
        </r>
        <r>
          <rPr>
            <sz val="9"/>
            <color indexed="81"/>
            <rFont val="Tahoma"/>
            <charset val="1"/>
          </rPr>
          <t xml:space="preserve">
Praveen Bagare - no
Ruslan Desyatnikov - many, including Forbes</t>
        </r>
      </text>
    </comment>
    <comment ref="Q22" authorId="0" shapeId="0" xr:uid="{A9EDA5AD-C61D-4094-9567-61F150275245}">
      <text>
        <r>
          <rPr>
            <b/>
            <sz val="9"/>
            <color indexed="81"/>
            <rFont val="Tahoma"/>
            <charset val="1"/>
          </rPr>
          <t>Szymon Bal:</t>
        </r>
        <r>
          <rPr>
            <sz val="9"/>
            <color indexed="81"/>
            <rFont val="Tahoma"/>
            <charset val="1"/>
          </rPr>
          <t xml:space="preserve">
Praveen Bagare - QA Specialist and Manager
Ruslan Desyatnikov - CEO of QA Mentor, featured in The Most Admired CEO's Making a Difference 2020</t>
        </r>
      </text>
    </comment>
    <comment ref="R22" authorId="0" shapeId="0" xr:uid="{F88A2F2A-2EB5-448E-908E-56E8B4730338}">
      <text>
        <r>
          <rPr>
            <b/>
            <sz val="9"/>
            <color indexed="81"/>
            <rFont val="Tahoma"/>
            <family val="2"/>
          </rPr>
          <t>Szymon Bal:</t>
        </r>
        <r>
          <rPr>
            <sz val="9"/>
            <color indexed="81"/>
            <rFont val="Tahoma"/>
            <family val="2"/>
          </rPr>
          <t xml:space="preserve">
Stated in the Abstract</t>
        </r>
      </text>
    </comment>
    <comment ref="V22" authorId="0" shapeId="0" xr:uid="{97BED49A-7DC7-4548-A7CE-264708EB7728}">
      <text>
        <r>
          <rPr>
            <b/>
            <sz val="9"/>
            <color indexed="81"/>
            <rFont val="Tahoma"/>
            <family val="2"/>
          </rPr>
          <t>Szymon Bal:</t>
        </r>
        <r>
          <rPr>
            <sz val="9"/>
            <color indexed="81"/>
            <rFont val="Tahoma"/>
            <family val="2"/>
          </rPr>
          <t xml:space="preserve">
Will there be a positive
return on the investment? Where
do we start implementing Test
Data Management (TDM)? Should
we start with functional testing or
non-functional testing? Can test
automation help?</t>
        </r>
      </text>
    </comment>
    <comment ref="W22" authorId="0" shapeId="0" xr:uid="{979DE2AF-0F8A-4B68-A3F2-C83B6AD2667A}">
      <text>
        <r>
          <rPr>
            <b/>
            <sz val="9"/>
            <color indexed="81"/>
            <rFont val="Tahoma"/>
            <family val="2"/>
          </rPr>
          <t>Szymon Bal:</t>
        </r>
        <r>
          <rPr>
            <sz val="9"/>
            <color indexed="81"/>
            <rFont val="Tahoma"/>
            <family val="2"/>
          </rPr>
          <t xml:space="preserve">
Testing industry, large financial and banking institutions</t>
        </r>
      </text>
    </comment>
    <comment ref="Y22" authorId="0" shapeId="0" xr:uid="{6DC83665-E884-4F2C-B4CA-B321E0FE8B8E}">
      <text>
        <r>
          <rPr>
            <b/>
            <sz val="9"/>
            <color indexed="81"/>
            <rFont val="Tahoma"/>
            <family val="2"/>
          </rPr>
          <t>Szymon Bal:</t>
        </r>
        <r>
          <rPr>
            <sz val="9"/>
            <color indexed="81"/>
            <rFont val="Tahoma"/>
            <family val="2"/>
          </rPr>
          <t xml:space="preserve">
Feasibility checks included, fairly generic description</t>
        </r>
      </text>
    </comment>
    <comment ref="Z22" authorId="0" shapeId="0" xr:uid="{6BCEC283-08F2-4B30-A770-14B1787475D9}">
      <text>
        <r>
          <rPr>
            <b/>
            <sz val="9"/>
            <color indexed="81"/>
            <rFont val="Tahoma"/>
            <charset val="1"/>
          </rPr>
          <t>Szymon Bal:</t>
        </r>
        <r>
          <rPr>
            <sz val="9"/>
            <color indexed="81"/>
            <rFont val="Tahoma"/>
            <charset val="1"/>
          </rPr>
          <t xml:space="preserve">
Producer and vendor of Infosys Test Data Management Suite</t>
        </r>
      </text>
    </comment>
    <comment ref="AB22" authorId="0" shapeId="0" xr:uid="{5460B5D2-B42E-4796-8BB1-8FE6DF7C222B}">
      <text>
        <r>
          <rPr>
            <b/>
            <sz val="9"/>
            <color indexed="81"/>
            <rFont val="Tahoma"/>
            <charset val="1"/>
          </rPr>
          <t>Szymon Bal:</t>
        </r>
        <r>
          <rPr>
            <sz val="9"/>
            <color indexed="81"/>
            <rFont val="Tahoma"/>
            <charset val="1"/>
          </rPr>
          <t xml:space="preserve">
Year in the copyright</t>
        </r>
      </text>
    </comment>
    <comment ref="O23" authorId="0" shapeId="0" xr:uid="{F2D188C9-C29A-4D15-9296-30B9A2A63023}">
      <text>
        <r>
          <rPr>
            <b/>
            <sz val="9"/>
            <color indexed="81"/>
            <rFont val="Tahoma"/>
            <family val="2"/>
          </rPr>
          <t>Szymon Bal:</t>
        </r>
        <r>
          <rPr>
            <sz val="9"/>
            <color indexed="81"/>
            <rFont val="Tahoma"/>
            <family val="2"/>
          </rPr>
          <t xml:space="preserve">
1,014,182</t>
        </r>
      </text>
    </comment>
    <comment ref="Q23" authorId="0" shapeId="0" xr:uid="{7626E1B1-2DB8-43FC-8E56-AD0F6EB54E3F}">
      <text>
        <r>
          <rPr>
            <b/>
            <sz val="9"/>
            <color indexed="81"/>
            <rFont val="Tahoma"/>
            <charset val="1"/>
          </rPr>
          <t>Szymon Bal:</t>
        </r>
        <r>
          <rPr>
            <sz val="9"/>
            <color indexed="81"/>
            <rFont val="Tahoma"/>
            <charset val="1"/>
          </rPr>
          <t xml:space="preserve">
Software dev, technical writer</t>
        </r>
      </text>
    </comment>
    <comment ref="R23" authorId="0" shapeId="0" xr:uid="{5EAFB159-FBC8-4888-943B-634A6359623B}">
      <text>
        <r>
          <rPr>
            <b/>
            <sz val="9"/>
            <color indexed="81"/>
            <rFont val="Tahoma"/>
            <charset val="1"/>
          </rPr>
          <t>Szymon Bal:</t>
        </r>
        <r>
          <rPr>
            <sz val="9"/>
            <color indexed="81"/>
            <rFont val="Tahoma"/>
            <charset val="1"/>
          </rPr>
          <t xml:space="preserve">
Define the expression "test data management" and present 3 TDM tools</t>
        </r>
      </text>
    </comment>
    <comment ref="S23" authorId="0" shapeId="0" xr:uid="{C90A2AE8-367F-4176-B5A5-D64711241F22}">
      <text>
        <r>
          <rPr>
            <b/>
            <sz val="9"/>
            <color indexed="81"/>
            <rFont val="Tahoma"/>
            <charset val="1"/>
          </rPr>
          <t>Szymon Bal:</t>
        </r>
        <r>
          <rPr>
            <sz val="9"/>
            <color indexed="81"/>
            <rFont val="Tahoma"/>
            <charset val="1"/>
          </rPr>
          <t xml:space="preserve">
The method of "divide and conquer" in defining terms (starting from grounds up)</t>
        </r>
      </text>
    </comment>
    <comment ref="T23" authorId="0" shapeId="0" xr:uid="{60529591-5C1E-4500-AD6E-9F7154EF68C1}">
      <text>
        <r>
          <rPr>
            <b/>
            <sz val="9"/>
            <color indexed="81"/>
            <rFont val="Tahoma"/>
            <charset val="1"/>
          </rPr>
          <t>Szymon Bal:</t>
        </r>
        <r>
          <rPr>
            <sz val="9"/>
            <color indexed="81"/>
            <rFont val="Tahoma"/>
            <charset val="1"/>
          </rPr>
          <t xml:space="preserve">
Wikipedia</t>
        </r>
      </text>
    </comment>
    <comment ref="V23" authorId="0" shapeId="0" xr:uid="{2DCC37AC-FDB0-4298-A899-061987CC9A87}">
      <text>
        <r>
          <rPr>
            <b/>
            <sz val="9"/>
            <color indexed="81"/>
            <rFont val="Tahoma"/>
            <charset val="1"/>
          </rPr>
          <t>Szymon Bal:</t>
        </r>
        <r>
          <rPr>
            <sz val="9"/>
            <color indexed="81"/>
            <rFont val="Tahoma"/>
            <charset val="1"/>
          </rPr>
          <t xml:space="preserve">
"What is test data management?" (this question is quite common and not too specific)</t>
        </r>
      </text>
    </comment>
    <comment ref="Z23" authorId="0" shapeId="0" xr:uid="{F01E8468-24B2-4423-89E1-425DE3D9517D}">
      <text>
        <r>
          <rPr>
            <b/>
            <sz val="9"/>
            <color indexed="81"/>
            <rFont val="Tahoma"/>
            <charset val="1"/>
          </rPr>
          <t>Szymon Bal:</t>
        </r>
        <r>
          <rPr>
            <sz val="9"/>
            <color indexed="81"/>
            <rFont val="Tahoma"/>
            <charset val="1"/>
          </rPr>
          <t xml:space="preserve">
Consulting, utilizing various tools. Proposed 3 of TDM tools</t>
        </r>
      </text>
    </comment>
    <comment ref="AB23" authorId="0" shapeId="0" xr:uid="{A7D29678-5321-43C7-9B9D-1318E787E4CF}">
      <text>
        <r>
          <rPr>
            <b/>
            <sz val="9"/>
            <color indexed="81"/>
            <rFont val="Tahoma"/>
            <charset val="1"/>
          </rPr>
          <t>Szymon Bal:</t>
        </r>
        <r>
          <rPr>
            <sz val="9"/>
            <color indexed="81"/>
            <rFont val="Tahoma"/>
            <charset val="1"/>
          </rPr>
          <t xml:space="preserve">
Has a "last updated" date</t>
        </r>
      </text>
    </comment>
    <comment ref="AC23" authorId="0" shapeId="0" xr:uid="{1C20976C-4459-411C-8176-D06713D0B6A1}">
      <text>
        <r>
          <rPr>
            <b/>
            <sz val="9"/>
            <color indexed="81"/>
            <rFont val="Tahoma"/>
            <charset val="1"/>
          </rPr>
          <t>Szymon Bal:</t>
        </r>
        <r>
          <rPr>
            <sz val="9"/>
            <color indexed="81"/>
            <rFont val="Tahoma"/>
            <charset val="1"/>
          </rPr>
          <t xml:space="preserve">
Wikipedia - discussed</t>
        </r>
      </text>
    </comment>
    <comment ref="AD23" authorId="0" shapeId="0" xr:uid="{492671DA-E7A7-406C-9719-E52E392EA65B}">
      <text>
        <r>
          <rPr>
            <b/>
            <sz val="9"/>
            <color indexed="81"/>
            <rFont val="Tahoma"/>
            <charset val="1"/>
          </rPr>
          <t>Szymon Bal:</t>
        </r>
        <r>
          <rPr>
            <sz val="9"/>
            <color indexed="81"/>
            <rFont val="Tahoma"/>
            <charset val="1"/>
          </rPr>
          <t xml:space="preserve">
Provides a breakdown of "test data management" term and the meaning of testing, but no strategic considerations</t>
        </r>
      </text>
    </comment>
    <comment ref="AE23" authorId="0" shapeId="0" xr:uid="{C8A4A7B2-C545-4287-82A5-6ECE8AFBFD67}">
      <text>
        <r>
          <rPr>
            <b/>
            <sz val="9"/>
            <color indexed="81"/>
            <rFont val="Tahoma"/>
            <charset val="1"/>
          </rPr>
          <t>Szymon Bal:</t>
        </r>
        <r>
          <rPr>
            <sz val="9"/>
            <color indexed="81"/>
            <rFont val="Tahoma"/>
            <charset val="1"/>
          </rPr>
          <t xml:space="preserve">
It claims that there are jargon words in IT but TDM has a merit to it</t>
        </r>
      </text>
    </comment>
    <comment ref="N24" authorId="0" shapeId="0" xr:uid="{36253F0C-5279-47BD-8492-472846DC6CB6}">
      <text>
        <r>
          <rPr>
            <b/>
            <sz val="9"/>
            <color indexed="81"/>
            <rFont val="Tahoma"/>
            <family val="2"/>
          </rPr>
          <t>Szymon Bal:</t>
        </r>
        <r>
          <rPr>
            <sz val="9"/>
            <color indexed="81"/>
            <rFont val="Tahoma"/>
            <family val="2"/>
          </rPr>
          <t xml:space="preserve">
291,497</t>
        </r>
      </text>
    </comment>
    <comment ref="R24" authorId="0" shapeId="0" xr:uid="{209B0D07-F4DF-418B-8618-78EADA37CE96}">
      <text>
        <r>
          <rPr>
            <b/>
            <sz val="9"/>
            <color indexed="81"/>
            <rFont val="Tahoma"/>
            <family val="2"/>
          </rPr>
          <t>Szymon Bal:</t>
        </r>
        <r>
          <rPr>
            <sz val="9"/>
            <color indexed="81"/>
            <rFont val="Tahoma"/>
            <family val="2"/>
          </rPr>
          <t xml:space="preserve">
There is no overall aim stated, but the singular aims are described by the chapter titles</t>
        </r>
      </text>
    </comment>
    <comment ref="V24" authorId="0" shapeId="0" xr:uid="{32C83482-B6D2-4419-9D04-A2E1419D4383}">
      <text>
        <r>
          <rPr>
            <b/>
            <sz val="9"/>
            <color indexed="81"/>
            <rFont val="Tahoma"/>
            <family val="2"/>
          </rPr>
          <t>Szymon Bal:</t>
        </r>
        <r>
          <rPr>
            <sz val="9"/>
            <color indexed="81"/>
            <rFont val="Tahoma"/>
            <family val="2"/>
          </rPr>
          <t xml:space="preserve">
"What is test data management?
Why is Test Data Management Necessary?"</t>
        </r>
      </text>
    </comment>
    <comment ref="AD24" authorId="0" shapeId="0" xr:uid="{766ACD5D-1F04-4D99-8C19-BCA7E3F84103}">
      <text>
        <r>
          <rPr>
            <b/>
            <sz val="9"/>
            <color indexed="81"/>
            <rFont val="Tahoma"/>
            <family val="2"/>
          </rPr>
          <t>Szymon Bal:</t>
        </r>
        <r>
          <rPr>
            <sz val="9"/>
            <color indexed="81"/>
            <rFont val="Tahoma"/>
            <family val="2"/>
          </rPr>
          <t xml:space="preserve">
Proposes handling test data preparation and provisioning using the ETL approach</t>
        </r>
      </text>
    </comment>
    <comment ref="O25" authorId="0" shapeId="0" xr:uid="{C9C1A63A-3B2F-4019-8953-BEC91B75D3EA}">
      <text>
        <r>
          <rPr>
            <b/>
            <sz val="9"/>
            <color indexed="81"/>
            <rFont val="Tahoma"/>
            <family val="2"/>
          </rPr>
          <t>Szymon Bal:</t>
        </r>
        <r>
          <rPr>
            <sz val="9"/>
            <color indexed="81"/>
            <rFont val="Tahoma"/>
            <family val="2"/>
          </rPr>
          <t xml:space="preserve">
115,088</t>
        </r>
      </text>
    </comment>
    <comment ref="Q25" authorId="0" shapeId="0" xr:uid="{F070F1DB-33D9-4A06-A89D-64ACD9F5C41F}">
      <text>
        <r>
          <rPr>
            <b/>
            <sz val="9"/>
            <color indexed="81"/>
            <rFont val="Tahoma"/>
            <charset val="1"/>
          </rPr>
          <t>Szymon Bal:</t>
        </r>
        <r>
          <rPr>
            <sz val="9"/>
            <color indexed="81"/>
            <rFont val="Tahoma"/>
            <charset val="1"/>
          </rPr>
          <t xml:space="preserve">
Chief architect, director, senior project manager</t>
        </r>
      </text>
    </comment>
    <comment ref="R25" authorId="0" shapeId="0" xr:uid="{3FD734D6-20E1-473C-85D8-67DB026E3BF5}">
      <text>
        <r>
          <rPr>
            <b/>
            <sz val="9"/>
            <color indexed="81"/>
            <rFont val="Tahoma"/>
            <family val="2"/>
          </rPr>
          <t>Szymon Bal:</t>
        </r>
        <r>
          <rPr>
            <sz val="9"/>
            <color indexed="81"/>
            <rFont val="Tahoma"/>
            <family val="2"/>
          </rPr>
          <t xml:space="preserve">
Declares "how to use a test data management strategy to protect your technology investments" as the aim, but the elaboration is very vague</t>
        </r>
      </text>
    </comment>
    <comment ref="Z25" authorId="0" shapeId="0" xr:uid="{9C3A3D2F-8961-4CDE-AAC6-3C6A8B733C78}">
      <text>
        <r>
          <rPr>
            <b/>
            <sz val="9"/>
            <color indexed="81"/>
            <rFont val="Tahoma"/>
            <family val="2"/>
          </rPr>
          <t>Szymon Bal:</t>
        </r>
        <r>
          <rPr>
            <sz val="9"/>
            <color indexed="81"/>
            <rFont val="Tahoma"/>
            <family val="2"/>
          </rPr>
          <t xml:space="preserve">
Consulting services</t>
        </r>
      </text>
    </comment>
    <comment ref="N26" authorId="0" shapeId="0" xr:uid="{247A6DD7-DE0C-402D-BFBD-A7D3F9E02D86}">
      <text>
        <r>
          <rPr>
            <b/>
            <sz val="9"/>
            <color indexed="81"/>
            <rFont val="Tahoma"/>
            <family val="2"/>
          </rPr>
          <t>Szymon Bal:</t>
        </r>
        <r>
          <rPr>
            <sz val="9"/>
            <color indexed="81"/>
            <rFont val="Tahoma"/>
            <family val="2"/>
          </rPr>
          <t xml:space="preserve">
20,774</t>
        </r>
      </text>
    </comment>
    <comment ref="R26" authorId="0" shapeId="0" xr:uid="{04D4D190-3EAE-4462-97B2-AF4FFB842C77}">
      <text>
        <r>
          <rPr>
            <b/>
            <sz val="9"/>
            <color indexed="81"/>
            <rFont val="Tahoma"/>
            <charset val="1"/>
          </rPr>
          <t>Szymon Bal:</t>
        </r>
        <r>
          <rPr>
            <sz val="9"/>
            <color indexed="81"/>
            <rFont val="Tahoma"/>
            <charset val="1"/>
          </rPr>
          <t xml:space="preserve">
Present TDM strategy in form of challenges and resolutions</t>
        </r>
      </text>
    </comment>
    <comment ref="Z26" authorId="0" shapeId="0" xr:uid="{0F3E8DB9-21B7-497F-90FB-4C8A1839F237}">
      <text>
        <r>
          <rPr>
            <b/>
            <sz val="9"/>
            <color indexed="81"/>
            <rFont val="Tahoma"/>
            <family val="2"/>
          </rPr>
          <t>Szymon Bal:</t>
        </r>
        <r>
          <rPr>
            <sz val="9"/>
            <color indexed="81"/>
            <rFont val="Tahoma"/>
            <family val="2"/>
          </rPr>
          <t xml:space="preserve">
Consulting services</t>
        </r>
      </text>
    </comment>
    <comment ref="AD26" authorId="0" shapeId="0" xr:uid="{14F0CD35-4B4F-4238-9171-A2610E943ACF}">
      <text>
        <r>
          <rPr>
            <b/>
            <sz val="9"/>
            <color indexed="81"/>
            <rFont val="Tahoma"/>
            <charset val="1"/>
          </rPr>
          <t>Szymon Bal:</t>
        </r>
        <r>
          <rPr>
            <sz val="9"/>
            <color indexed="81"/>
            <rFont val="Tahoma"/>
            <charset val="1"/>
          </rPr>
          <t xml:space="preserve">
The TDM strategy breakdown into 3 steps, proof of concept proposal</t>
        </r>
      </text>
    </comment>
    <comment ref="O27" authorId="0" shapeId="0" xr:uid="{C621B9F5-523A-4279-9127-88B46EFD4E62}">
      <text>
        <r>
          <rPr>
            <b/>
            <sz val="9"/>
            <color indexed="81"/>
            <rFont val="Tahoma"/>
            <family val="2"/>
          </rPr>
          <t>Szymon Bal:</t>
        </r>
        <r>
          <rPr>
            <sz val="9"/>
            <color indexed="81"/>
            <rFont val="Tahoma"/>
            <family val="2"/>
          </rPr>
          <t xml:space="preserve">
196,690</t>
        </r>
      </text>
    </comment>
    <comment ref="Q27" authorId="0" shapeId="0" xr:uid="{E8626FA2-354F-43F9-933D-B67989067B03}">
      <text>
        <r>
          <rPr>
            <b/>
            <sz val="9"/>
            <color indexed="81"/>
            <rFont val="Tahoma"/>
            <charset val="1"/>
          </rPr>
          <t>Szymon Bal:</t>
        </r>
        <r>
          <rPr>
            <sz val="9"/>
            <color indexed="81"/>
            <rFont val="Tahoma"/>
            <charset val="1"/>
          </rPr>
          <t xml:space="preserve">
Test lead, technical writer</t>
        </r>
      </text>
    </comment>
    <comment ref="T27" authorId="0" shapeId="0" xr:uid="{99773066-3A6D-4872-B88A-69F548DA10E4}">
      <text>
        <r>
          <rPr>
            <b/>
            <sz val="9"/>
            <color indexed="81"/>
            <rFont val="Tahoma"/>
            <charset val="1"/>
          </rPr>
          <t>Szymon Bal:</t>
        </r>
        <r>
          <rPr>
            <sz val="9"/>
            <color indexed="81"/>
            <rFont val="Tahoma"/>
            <charset val="1"/>
          </rPr>
          <t xml:space="preserve">
IBM, Informatica and Wikipedia quoted</t>
        </r>
      </text>
    </comment>
    <comment ref="U27" authorId="0" shapeId="0" xr:uid="{F72A8B98-B7F5-40A4-BE64-F0A5A90073C2}">
      <text>
        <r>
          <rPr>
            <b/>
            <sz val="9"/>
            <color indexed="81"/>
            <rFont val="Tahoma"/>
            <charset val="1"/>
          </rPr>
          <t>Szymon Bal:</t>
        </r>
        <r>
          <rPr>
            <sz val="9"/>
            <color indexed="81"/>
            <rFont val="Tahoma"/>
            <charset val="1"/>
          </rPr>
          <t xml:space="preserve">
Limitations of data types stated</t>
        </r>
      </text>
    </comment>
    <comment ref="V27" authorId="0" shapeId="0" xr:uid="{19F5DDC7-4F5C-4051-B032-18C2E04B81BF}">
      <text>
        <r>
          <rPr>
            <b/>
            <sz val="9"/>
            <color indexed="81"/>
            <rFont val="Tahoma"/>
            <charset val="1"/>
          </rPr>
          <t>Szymon Bal:</t>
        </r>
        <r>
          <rPr>
            <sz val="9"/>
            <color indexed="81"/>
            <rFont val="Tahoma"/>
            <charset val="1"/>
          </rPr>
          <t xml:space="preserve">
"What is Test Data Management?
Why is TDM Important?
What are the Benefits of Test Data Management?"</t>
        </r>
      </text>
    </comment>
    <comment ref="W27" authorId="0" shapeId="0" xr:uid="{627980BD-23D1-4C7D-BA08-863AD9D69337}">
      <text>
        <r>
          <rPr>
            <b/>
            <sz val="9"/>
            <color indexed="81"/>
            <rFont val="Tahoma"/>
            <charset val="1"/>
          </rPr>
          <t>Szymon Bal:</t>
        </r>
        <r>
          <rPr>
            <sz val="9"/>
            <color indexed="81"/>
            <rFont val="Tahoma"/>
            <charset val="1"/>
          </rPr>
          <t xml:space="preserve">
Contains a mention of a specific example case (company with a CRM system)</t>
        </r>
      </text>
    </comment>
    <comment ref="Z27" authorId="0" shapeId="0" xr:uid="{5E29F234-B437-42A9-93A0-9C87EA61ABE0}">
      <text>
        <r>
          <rPr>
            <b/>
            <sz val="9"/>
            <color indexed="81"/>
            <rFont val="Tahoma"/>
            <charset val="1"/>
          </rPr>
          <t>Szymon Bal:</t>
        </r>
        <r>
          <rPr>
            <sz val="9"/>
            <color indexed="81"/>
            <rFont val="Tahoma"/>
            <charset val="1"/>
          </rPr>
          <t xml:space="preserve">
Provider of integrated testing tool</t>
        </r>
      </text>
    </comment>
    <comment ref="AA27" authorId="0" shapeId="0" xr:uid="{58F5A944-3786-4687-824C-128182C00488}">
      <text>
        <r>
          <rPr>
            <b/>
            <sz val="9"/>
            <color indexed="81"/>
            <rFont val="Tahoma"/>
            <charset val="1"/>
          </rPr>
          <t>Szymon Bal:</t>
        </r>
        <r>
          <rPr>
            <sz val="9"/>
            <color indexed="81"/>
            <rFont val="Tahoma"/>
            <charset val="1"/>
          </rPr>
          <t xml:space="preserve">
The quoted IBM case study and figures</t>
        </r>
      </text>
    </comment>
    <comment ref="AB27" authorId="0" shapeId="0" xr:uid="{5A582BF7-E03F-4831-851B-9F4618E85988}">
      <text>
        <r>
          <rPr>
            <b/>
            <sz val="9"/>
            <color indexed="81"/>
            <rFont val="Tahoma"/>
            <charset val="1"/>
          </rPr>
          <t>Szymon Bal:</t>
        </r>
        <r>
          <rPr>
            <sz val="9"/>
            <color indexed="81"/>
            <rFont val="Tahoma"/>
            <charset val="1"/>
          </rPr>
          <t xml:space="preserve">
Yes, but apparently it's the data of the last update, which is not mentioned and can be misleading</t>
        </r>
      </text>
    </comment>
    <comment ref="AC27" authorId="0" shapeId="0" xr:uid="{722A7382-901D-4A39-AE37-27BC45F086C8}">
      <text>
        <r>
          <rPr>
            <b/>
            <sz val="9"/>
            <color indexed="81"/>
            <rFont val="Tahoma"/>
            <charset val="1"/>
          </rPr>
          <t>Szymon Bal:</t>
        </r>
        <r>
          <rPr>
            <sz val="9"/>
            <color indexed="81"/>
            <rFont val="Tahoma"/>
            <charset val="1"/>
          </rPr>
          <t xml:space="preserve">
IBM, Informatica and Wikipedia quoted</t>
        </r>
      </text>
    </comment>
    <comment ref="AD27" authorId="0" shapeId="0" xr:uid="{58C50B6C-9944-4BC5-8B87-C0DC9ED2B8E0}">
      <text>
        <r>
          <rPr>
            <b/>
            <sz val="9"/>
            <color indexed="81"/>
            <rFont val="Tahoma"/>
            <charset val="1"/>
          </rPr>
          <t>Szymon Bal:</t>
        </r>
        <r>
          <rPr>
            <sz val="9"/>
            <color indexed="81"/>
            <rFont val="Tahoma"/>
            <charset val="1"/>
          </rPr>
          <t xml:space="preserve">
Steps and considerations for TDM, but no truly new information that would add to what is already known from the studies analyzed so far</t>
        </r>
      </text>
    </comment>
    <comment ref="N28" authorId="0" shapeId="0" xr:uid="{B9DF6D94-E6E9-422E-94A5-E21E58769840}">
      <text>
        <r>
          <rPr>
            <b/>
            <sz val="9"/>
            <color indexed="81"/>
            <rFont val="Tahoma"/>
            <family val="2"/>
          </rPr>
          <t>Szymon Bal:</t>
        </r>
        <r>
          <rPr>
            <sz val="9"/>
            <color indexed="81"/>
            <rFont val="Tahoma"/>
            <family val="2"/>
          </rPr>
          <t xml:space="preserve">
1,818,082</t>
        </r>
      </text>
    </comment>
    <comment ref="R28" authorId="0" shapeId="0" xr:uid="{FFED9F0E-56B4-424D-98DD-EE28A96560BE}">
      <text>
        <r>
          <rPr>
            <b/>
            <sz val="9"/>
            <color indexed="81"/>
            <rFont val="Tahoma"/>
            <charset val="1"/>
          </rPr>
          <t>Szymon Bal:</t>
        </r>
        <r>
          <rPr>
            <sz val="9"/>
            <color indexed="81"/>
            <rFont val="Tahoma"/>
            <charset val="1"/>
          </rPr>
          <t xml:space="preserve">
It presents Cigniti's consulting approach to TDM, but the aim is not stated anywhere</t>
        </r>
      </text>
    </comment>
    <comment ref="Z28" authorId="0" shapeId="0" xr:uid="{945A17CF-0EA8-4ED4-9C2A-54415068DED7}">
      <text>
        <r>
          <rPr>
            <b/>
            <sz val="9"/>
            <color indexed="81"/>
            <rFont val="Tahoma"/>
            <family val="2"/>
          </rPr>
          <t>Szymon Bal:</t>
        </r>
        <r>
          <rPr>
            <sz val="9"/>
            <color indexed="81"/>
            <rFont val="Tahoma"/>
            <family val="2"/>
          </rPr>
          <t xml:space="preserve">
Consulting services</t>
        </r>
      </text>
    </comment>
    <comment ref="AA28" authorId="0" shapeId="0" xr:uid="{BF09314C-1FBD-46FC-ACB0-F73FE57FA153}">
      <text>
        <r>
          <rPr>
            <b/>
            <sz val="9"/>
            <color indexed="81"/>
            <rFont val="Tahoma"/>
            <charset val="1"/>
          </rPr>
          <t>Szymon Bal:</t>
        </r>
        <r>
          <rPr>
            <sz val="9"/>
            <color indexed="81"/>
            <rFont val="Tahoma"/>
            <charset val="1"/>
          </rPr>
          <t xml:space="preserve">
There are statistics quoted, but no source</t>
        </r>
      </text>
    </comment>
    <comment ref="N29" authorId="0" shapeId="0" xr:uid="{CD73C8A0-5BDB-4F58-8490-4D10097B23B9}">
      <text>
        <r>
          <rPr>
            <b/>
            <sz val="9"/>
            <color indexed="81"/>
            <rFont val="Tahoma"/>
            <family val="2"/>
          </rPr>
          <t>Szymon Bal:</t>
        </r>
        <r>
          <rPr>
            <sz val="9"/>
            <color indexed="81"/>
            <rFont val="Tahoma"/>
            <family val="2"/>
          </rPr>
          <t xml:space="preserve">
8,622,428</t>
        </r>
      </text>
    </comment>
    <comment ref="T29" authorId="0" shapeId="0" xr:uid="{27D11EB8-DD9D-499A-9841-37B37745A682}">
      <text>
        <r>
          <rPr>
            <b/>
            <sz val="9"/>
            <color indexed="81"/>
            <rFont val="Tahoma"/>
            <charset val="1"/>
          </rPr>
          <t>Szymon Bal:</t>
        </r>
        <r>
          <rPr>
            <sz val="9"/>
            <color indexed="81"/>
            <rFont val="Tahoma"/>
            <charset val="1"/>
          </rPr>
          <t xml:space="preserve">
References 2 other websites</t>
        </r>
      </text>
    </comment>
    <comment ref="V29" authorId="0" shapeId="0" xr:uid="{39834A8F-C4B9-4EC7-AB23-3874AFD99963}">
      <text>
        <r>
          <rPr>
            <b/>
            <sz val="9"/>
            <color indexed="81"/>
            <rFont val="Tahoma"/>
            <charset val="1"/>
          </rPr>
          <t>Szymon Bal:</t>
        </r>
        <r>
          <rPr>
            <sz val="9"/>
            <color indexed="81"/>
            <rFont val="Tahoma"/>
            <charset val="1"/>
          </rPr>
          <t xml:space="preserve">
"Why Does Test Data Management Matter for Your Business? " and more detailed questions in following paragraphs</t>
        </r>
      </text>
    </comment>
    <comment ref="W29" authorId="0" shapeId="0" xr:uid="{BD8F9C93-77B2-44A1-8723-6EFCED7E26AD}">
      <text>
        <r>
          <rPr>
            <b/>
            <sz val="9"/>
            <color indexed="81"/>
            <rFont val="Tahoma"/>
            <charset val="1"/>
          </rPr>
          <t>Szymon Bal:</t>
        </r>
        <r>
          <rPr>
            <sz val="9"/>
            <color indexed="81"/>
            <rFont val="Tahoma"/>
            <charset val="1"/>
          </rPr>
          <t xml:space="preserve">
The text indicates it's about the companies that analyze data and extract insights and predict from it</t>
        </r>
      </text>
    </comment>
    <comment ref="AC29" authorId="0" shapeId="0" xr:uid="{FF9CBB11-1DE8-4F11-9C3F-5C481393F8C3}">
      <text>
        <r>
          <rPr>
            <b/>
            <sz val="9"/>
            <color indexed="81"/>
            <rFont val="Tahoma"/>
            <charset val="1"/>
          </rPr>
          <t>Szymon Bal:</t>
        </r>
        <r>
          <rPr>
            <sz val="9"/>
            <color indexed="81"/>
            <rFont val="Tahoma"/>
            <charset val="1"/>
          </rPr>
          <t xml:space="preserve">
References 2 other websites</t>
        </r>
      </text>
    </comment>
    <comment ref="AD29" authorId="0" shapeId="0" xr:uid="{191DF732-8FE2-417D-BE4D-9588850816E2}">
      <text>
        <r>
          <rPr>
            <b/>
            <sz val="9"/>
            <color indexed="81"/>
            <rFont val="Tahoma"/>
            <charset val="1"/>
          </rPr>
          <t>Szymon Bal:</t>
        </r>
        <r>
          <rPr>
            <sz val="9"/>
            <color indexed="81"/>
            <rFont val="Tahoma"/>
            <charset val="1"/>
          </rPr>
          <t xml:space="preserve">
No truly new information that would add to what is already known from the studies analyzed so far</t>
        </r>
      </text>
    </comment>
    <comment ref="O30" authorId="0" shapeId="0" xr:uid="{0BC52A15-7D83-4BC0-8146-2DAABA41EDD9}">
      <text>
        <r>
          <rPr>
            <b/>
            <sz val="9"/>
            <color indexed="81"/>
            <rFont val="Tahoma"/>
            <family val="2"/>
          </rPr>
          <t>Szymon Bal:</t>
        </r>
        <r>
          <rPr>
            <sz val="9"/>
            <color indexed="81"/>
            <rFont val="Tahoma"/>
            <family val="2"/>
          </rPr>
          <t xml:space="preserve">
1,535,401</t>
        </r>
      </text>
    </comment>
    <comment ref="Q30" authorId="0" shapeId="0" xr:uid="{98C95DCE-97DD-44DB-A06B-0349AD8832F9}">
      <text>
        <r>
          <rPr>
            <b/>
            <sz val="9"/>
            <color indexed="81"/>
            <rFont val="Tahoma"/>
            <charset val="1"/>
          </rPr>
          <t>Szymon Bal:</t>
        </r>
        <r>
          <rPr>
            <sz val="9"/>
            <color indexed="81"/>
            <rFont val="Tahoma"/>
            <charset val="1"/>
          </rPr>
          <t xml:space="preserve">
Senior engineer, QA consultant</t>
        </r>
      </text>
    </comment>
    <comment ref="R30" authorId="0" shapeId="0" xr:uid="{BAF067F0-4224-47EB-AC2E-EA5C61A76F94}">
      <text>
        <r>
          <rPr>
            <b/>
            <sz val="9"/>
            <color indexed="81"/>
            <rFont val="Tahoma"/>
            <charset val="1"/>
          </rPr>
          <t>Szymon Bal:</t>
        </r>
        <r>
          <rPr>
            <sz val="9"/>
            <color indexed="81"/>
            <rFont val="Tahoma"/>
            <charset val="1"/>
          </rPr>
          <t xml:space="preserve">
Present best practices and common mistakes in test data management with a focus on test automation orchestration</t>
        </r>
      </text>
    </comment>
    <comment ref="U30" authorId="0" shapeId="0" xr:uid="{6FE6292F-08D0-47D5-A371-0732CB8CAD39}">
      <text>
        <r>
          <rPr>
            <b/>
            <sz val="9"/>
            <color indexed="81"/>
            <rFont val="Tahoma"/>
            <charset val="1"/>
          </rPr>
          <t>Szymon Bal:</t>
        </r>
        <r>
          <rPr>
            <sz val="9"/>
            <color indexed="81"/>
            <rFont val="Tahoma"/>
            <charset val="1"/>
          </rPr>
          <t xml:space="preserve">
Limits to the "query before the execution" approach stated</t>
        </r>
      </text>
    </comment>
    <comment ref="V30" authorId="0" shapeId="0" xr:uid="{36B0D827-E394-48FC-91CE-EA14075FCEE7}">
      <text>
        <r>
          <rPr>
            <b/>
            <sz val="9"/>
            <color indexed="81"/>
            <rFont val="Tahoma"/>
            <charset val="1"/>
          </rPr>
          <t>Szymon Bal:</t>
        </r>
        <r>
          <rPr>
            <sz val="9"/>
            <color indexed="81"/>
            <rFont val="Tahoma"/>
            <charset val="1"/>
          </rPr>
          <t xml:space="preserve">
Not stated but it can be inferred that the question is what are the  best practices and common mistakes in test data management with a focus on test automation orchestration.</t>
        </r>
      </text>
    </comment>
    <comment ref="W30" authorId="0" shapeId="0" xr:uid="{700985CD-A8ED-452B-B2D1-B9D69877B474}">
      <text>
        <r>
          <rPr>
            <b/>
            <sz val="9"/>
            <color indexed="81"/>
            <rFont val="Tahoma"/>
            <charset val="1"/>
          </rPr>
          <t>Szymon Bal:</t>
        </r>
        <r>
          <rPr>
            <sz val="9"/>
            <color indexed="81"/>
            <rFont val="Tahoma"/>
            <charset val="1"/>
          </rPr>
          <t xml:space="preserve">
The specific case of automated tests, that can include parallel execution</t>
        </r>
      </text>
    </comment>
    <comment ref="Z30" authorId="0" shapeId="0" xr:uid="{2A7FCB93-1473-4715-BDE5-C81CC48B03DB}">
      <text>
        <r>
          <rPr>
            <b/>
            <sz val="9"/>
            <color indexed="81"/>
            <rFont val="Tahoma"/>
            <family val="2"/>
          </rPr>
          <t>Szymon Bal:</t>
        </r>
        <r>
          <rPr>
            <sz val="9"/>
            <color indexed="81"/>
            <rFont val="Tahoma"/>
            <family val="2"/>
          </rPr>
          <t xml:space="preserve">
Consulting services</t>
        </r>
      </text>
    </comment>
    <comment ref="AB30" authorId="0" shapeId="0" xr:uid="{8F73BC90-4E55-4467-8C4C-62D7FF48E3A6}">
      <text>
        <r>
          <rPr>
            <b/>
            <sz val="9"/>
            <color indexed="81"/>
            <rFont val="Tahoma"/>
            <charset val="1"/>
          </rPr>
          <t>Szymon Bal:</t>
        </r>
        <r>
          <rPr>
            <sz val="9"/>
            <color indexed="81"/>
            <rFont val="Tahoma"/>
            <charset val="1"/>
          </rPr>
          <t xml:space="preserve">
Has a "last updated" date</t>
        </r>
      </text>
    </comment>
    <comment ref="AD30" authorId="0" shapeId="0" xr:uid="{7E52CEC5-C0FC-4807-8583-DC6F7DABEE98}">
      <text>
        <r>
          <rPr>
            <b/>
            <sz val="9"/>
            <color indexed="81"/>
            <rFont val="Tahoma"/>
            <charset val="1"/>
          </rPr>
          <t>Szymon Bal:</t>
        </r>
        <r>
          <rPr>
            <sz val="9"/>
            <color indexed="81"/>
            <rFont val="Tahoma"/>
            <charset val="1"/>
          </rPr>
          <t xml:space="preserve">
Interesting view of TDM from the point of view of automation and how the tests can disrupt each other. Includes more specific points</t>
        </r>
      </text>
    </comment>
    <comment ref="AE30" authorId="0" shapeId="0" xr:uid="{4805F3D1-4521-4A5F-B125-0E5436D1D597}">
      <text>
        <r>
          <rPr>
            <b/>
            <sz val="9"/>
            <color indexed="81"/>
            <rFont val="Tahoma"/>
            <charset val="1"/>
          </rPr>
          <t>Szymon Bal:</t>
        </r>
        <r>
          <rPr>
            <sz val="9"/>
            <color indexed="81"/>
            <rFont val="Tahoma"/>
            <charset val="1"/>
          </rPr>
          <t xml:space="preserve">
It does seem to argue against test data approaches centered around a particular test and against ignoring the test setup aspect</t>
        </r>
      </text>
    </comment>
    <comment ref="N31" authorId="0" shapeId="0" xr:uid="{F64855B9-116C-4083-88A6-D808E940310C}">
      <text>
        <r>
          <rPr>
            <b/>
            <sz val="9"/>
            <color indexed="81"/>
            <rFont val="Tahoma"/>
            <family val="2"/>
          </rPr>
          <t>Szymon Bal:</t>
        </r>
        <r>
          <rPr>
            <sz val="9"/>
            <color indexed="81"/>
            <rFont val="Tahoma"/>
            <family val="2"/>
          </rPr>
          <t xml:space="preserve">
8,103,340</t>
        </r>
      </text>
    </comment>
    <comment ref="W31" authorId="0" shapeId="0" xr:uid="{F1C59406-2DFF-41B0-9B6D-0B6023E28628}">
      <text>
        <r>
          <rPr>
            <b/>
            <sz val="9"/>
            <color indexed="81"/>
            <rFont val="Tahoma"/>
            <charset val="1"/>
          </rPr>
          <t>Szymon Bal:</t>
        </r>
        <r>
          <rPr>
            <sz val="9"/>
            <color indexed="81"/>
            <rFont val="Tahoma"/>
            <charset val="1"/>
          </rPr>
          <t xml:space="preserve">
It does start by mentioning banks and financial institutions as a target for TDM improvements</t>
        </r>
      </text>
    </comment>
    <comment ref="AA31" authorId="0" shapeId="0" xr:uid="{A95610D6-88BD-491D-AA72-535AE49D57F0}">
      <text>
        <r>
          <rPr>
            <b/>
            <sz val="9"/>
            <color indexed="81"/>
            <rFont val="Tahoma"/>
            <charset val="1"/>
          </rPr>
          <t>Szymon Bal:</t>
        </r>
        <r>
          <rPr>
            <sz val="9"/>
            <color indexed="81"/>
            <rFont val="Tahoma"/>
            <charset val="1"/>
          </rPr>
          <t xml:space="preserve">
Statistics provided, but no source</t>
        </r>
      </text>
    </comment>
    <comment ref="AD31" authorId="0" shapeId="0" xr:uid="{27FEA019-A878-45AE-BE80-C2041C55DE3D}">
      <text>
        <r>
          <rPr>
            <b/>
            <sz val="9"/>
            <color indexed="81"/>
            <rFont val="Tahoma"/>
            <charset val="1"/>
          </rPr>
          <t>Szymon Bal:</t>
        </r>
        <r>
          <rPr>
            <sz val="9"/>
            <color indexed="81"/>
            <rFont val="Tahoma"/>
            <charset val="1"/>
          </rPr>
          <t xml:space="preserve">
Barely contains anything but the tool advertisement, but there is a useful point on mapping the data to the requirements, not to test cases</t>
        </r>
      </text>
    </comment>
    <comment ref="AE31" authorId="0" shapeId="0" xr:uid="{DADDE8E2-0B3F-44C5-8783-83B6878C68AD}">
      <text>
        <r>
          <rPr>
            <b/>
            <sz val="9"/>
            <color indexed="81"/>
            <rFont val="Tahoma"/>
            <charset val="1"/>
          </rPr>
          <t>Szymon Bal:</t>
        </r>
        <r>
          <rPr>
            <sz val="9"/>
            <color indexed="81"/>
            <rFont val="Tahoma"/>
            <charset val="1"/>
          </rPr>
          <t xml:space="preserve">
It does refute the position that data should be assigned on a "test case by test case" basis and proposes the mapping to the requirements</t>
        </r>
      </text>
    </comment>
    <comment ref="N32" authorId="0" shapeId="0" xr:uid="{9207BFC1-7910-4BB2-BC2D-2C666436B345}">
      <text>
        <r>
          <rPr>
            <b/>
            <sz val="9"/>
            <color indexed="81"/>
            <rFont val="Tahoma"/>
            <family val="2"/>
          </rPr>
          <t>Szymon Bal:</t>
        </r>
        <r>
          <rPr>
            <sz val="9"/>
            <color indexed="81"/>
            <rFont val="Tahoma"/>
            <family val="2"/>
          </rPr>
          <t xml:space="preserve">
183,690</t>
        </r>
      </text>
    </comment>
    <comment ref="U32" authorId="0" shapeId="0" xr:uid="{668FF7D5-789E-4B2E-A0CC-59C1EB509E12}">
      <text>
        <r>
          <rPr>
            <b/>
            <sz val="9"/>
            <color indexed="81"/>
            <rFont val="Tahoma"/>
            <charset val="1"/>
          </rPr>
          <t>Szymon Bal:</t>
        </r>
        <r>
          <rPr>
            <sz val="9"/>
            <color indexed="81"/>
            <rFont val="Tahoma"/>
            <charset val="1"/>
          </rPr>
          <t xml:space="preserve">
There is a mention of tradeoffs when introducing a TDM process and a suggestion which businesses it would be most effective in</t>
        </r>
      </text>
    </comment>
    <comment ref="V32" authorId="0" shapeId="0" xr:uid="{387D4ED1-8FC5-41DE-AEA9-ECD1C62586FA}">
      <text>
        <r>
          <rPr>
            <b/>
            <sz val="9"/>
            <color indexed="81"/>
            <rFont val="Tahoma"/>
            <charset val="1"/>
          </rPr>
          <t>Szymon Bal:</t>
        </r>
        <r>
          <rPr>
            <sz val="9"/>
            <color indexed="81"/>
            <rFont val="Tahoma"/>
            <charset val="1"/>
          </rPr>
          <t xml:space="preserve">
"What is TDM?
What’s in for you?
What are the trade-offs?
How is it being used?"</t>
        </r>
      </text>
    </comment>
    <comment ref="Z32" authorId="0" shapeId="0" xr:uid="{CBC9C52F-88BD-4FB4-8FC2-BFF7D332DD61}">
      <text>
        <r>
          <rPr>
            <b/>
            <sz val="9"/>
            <color indexed="81"/>
            <rFont val="Tahoma"/>
            <family val="2"/>
          </rPr>
          <t>Szymon Bal:</t>
        </r>
        <r>
          <rPr>
            <sz val="9"/>
            <color indexed="81"/>
            <rFont val="Tahoma"/>
            <family val="2"/>
          </rPr>
          <t xml:space="preserve">
Consulting services</t>
        </r>
      </text>
    </comment>
    <comment ref="AA32" authorId="0" shapeId="0" xr:uid="{77802A8A-BC9B-4965-BCF2-6ED91CEF2A6A}">
      <text>
        <r>
          <rPr>
            <b/>
            <sz val="9"/>
            <color indexed="81"/>
            <rFont val="Tahoma"/>
            <charset val="1"/>
          </rPr>
          <t>Szymon Bal:</t>
        </r>
        <r>
          <rPr>
            <sz val="9"/>
            <color indexed="81"/>
            <rFont val="Tahoma"/>
            <charset val="1"/>
          </rPr>
          <t xml:space="preserve">
Study claiming to observe 9000 hours saving in KeyBank mentioned, but not linked</t>
        </r>
      </text>
    </comment>
    <comment ref="AD32" authorId="0" shapeId="0" xr:uid="{9C50E6EE-E2FD-4D12-8B6C-037AFBBD2DE7}">
      <text>
        <r>
          <rPr>
            <b/>
            <sz val="9"/>
            <color indexed="81"/>
            <rFont val="Tahoma"/>
            <charset val="1"/>
          </rPr>
          <t>Szymon Bal:</t>
        </r>
        <r>
          <rPr>
            <sz val="9"/>
            <color indexed="81"/>
            <rFont val="Tahoma"/>
            <charset val="1"/>
          </rPr>
          <t xml:space="preserve">
Vague statements</t>
        </r>
      </text>
    </comment>
    <comment ref="N33" authorId="0" shapeId="0" xr:uid="{509A8953-48EC-401C-A358-0D4D2BB4E7DC}">
      <text>
        <r>
          <rPr>
            <b/>
            <sz val="9"/>
            <color indexed="81"/>
            <rFont val="Tahoma"/>
            <charset val="1"/>
          </rPr>
          <t>Szymon Bal:</t>
        </r>
        <r>
          <rPr>
            <sz val="9"/>
            <color indexed="81"/>
            <rFont val="Tahoma"/>
            <charset val="1"/>
          </rPr>
          <t xml:space="preserve">
18,381,324</t>
        </r>
      </text>
    </comment>
    <comment ref="P33" authorId="0" shapeId="0" xr:uid="{7E4308AD-911C-4B12-B19C-E3F04A995893}">
      <text>
        <r>
          <rPr>
            <b/>
            <sz val="9"/>
            <color indexed="81"/>
            <rFont val="Tahoma"/>
            <charset val="1"/>
          </rPr>
          <t>Szymon Bal:</t>
        </r>
        <r>
          <rPr>
            <sz val="9"/>
            <color indexed="81"/>
            <rFont val="Tahoma"/>
            <charset val="1"/>
          </rPr>
          <t xml:space="preserve">
Found in references of this study</t>
        </r>
      </text>
    </comment>
    <comment ref="Q33" authorId="0" shapeId="0" xr:uid="{ECA46C32-81A7-48FD-8D7A-280C3096BC1A}">
      <text>
        <r>
          <rPr>
            <b/>
            <sz val="9"/>
            <color indexed="81"/>
            <rFont val="Tahoma"/>
            <charset val="1"/>
          </rPr>
          <t>Szymon Bal:</t>
        </r>
        <r>
          <rPr>
            <sz val="9"/>
            <color indexed="81"/>
            <rFont val="Tahoma"/>
            <charset val="1"/>
          </rPr>
          <t xml:space="preserve">
Formely project manager at Data Management, IT Consultant in TDM for a big bank, currently senior security architect</t>
        </r>
      </text>
    </comment>
    <comment ref="R33" authorId="0" shapeId="0" xr:uid="{6C05862E-B9EE-49ED-ABE1-F67DF3DA5E7D}">
      <text>
        <r>
          <rPr>
            <b/>
            <sz val="9"/>
            <color indexed="81"/>
            <rFont val="Tahoma"/>
            <charset val="1"/>
          </rPr>
          <t>Szymon Bal:</t>
        </r>
        <r>
          <rPr>
            <sz val="9"/>
            <color indexed="81"/>
            <rFont val="Tahoma"/>
            <charset val="1"/>
          </rPr>
          <t xml:space="preserve">
Integrate TDM concepts into daily process, including the tool aspect</t>
        </r>
      </text>
    </comment>
    <comment ref="S33" authorId="0" shapeId="0" xr:uid="{1755933F-7785-425D-9AA1-8D491E6036E2}">
      <text>
        <r>
          <rPr>
            <b/>
            <sz val="9"/>
            <color indexed="81"/>
            <rFont val="Tahoma"/>
            <charset val="1"/>
          </rPr>
          <t>Szymon Bal:</t>
        </r>
        <r>
          <rPr>
            <sz val="9"/>
            <color indexed="81"/>
            <rFont val="Tahoma"/>
            <charset val="1"/>
          </rPr>
          <t xml:space="preserve">
Study discussion + introduction of approaches:
The structure of the paper is as follows: after a short
discussion of related work (page 33), the paper explains aims and approaches of test data management
projects (page 34f). This is followed by the various
concepts for test data management (page 35ff) and
the system architecture of Swisscom'’s Test Data Organizer (page 39f). After discussing the test data
management related tasks and roles in the testing
process (page 40ff), the paper concludes with a
short summary (page 42f).</t>
        </r>
      </text>
    </comment>
    <comment ref="U33" authorId="0" shapeId="0" xr:uid="{6911EE04-0ED6-480E-947D-03F8999E4BB7}">
      <text>
        <r>
          <rPr>
            <b/>
            <sz val="9"/>
            <color indexed="81"/>
            <rFont val="Tahoma"/>
            <charset val="1"/>
          </rPr>
          <t>Szymon Bal:</t>
        </r>
        <r>
          <rPr>
            <sz val="9"/>
            <color indexed="81"/>
            <rFont val="Tahoma"/>
            <charset val="1"/>
          </rPr>
          <t xml:space="preserve">
No limits of this work itself stated, but feasibility checks for various TDM needs</t>
        </r>
      </text>
    </comment>
    <comment ref="V33" authorId="0" shapeId="0" xr:uid="{398938B0-6480-467D-9514-A026131625BB}">
      <text>
        <r>
          <rPr>
            <b/>
            <sz val="9"/>
            <color indexed="81"/>
            <rFont val="Tahoma"/>
            <charset val="1"/>
          </rPr>
          <t>Szymon Bal:</t>
        </r>
        <r>
          <rPr>
            <sz val="9"/>
            <color indexed="81"/>
            <rFont val="Tahoma"/>
            <charset val="1"/>
          </rPr>
          <t xml:space="preserve">
Why and when does test data management
matter?
What are the benefits?
What are the main test data management
concepts?
How can the concepts improve processes and
make the daily work more efficient?</t>
        </r>
      </text>
    </comment>
    <comment ref="W33" authorId="0" shapeId="0" xr:uid="{7D2600FD-12D7-4516-99E2-E4341CB20985}">
      <text>
        <r>
          <rPr>
            <b/>
            <sz val="9"/>
            <color indexed="81"/>
            <rFont val="Tahoma"/>
            <charset val="1"/>
          </rPr>
          <t>Szymon Bal:</t>
        </r>
        <r>
          <rPr>
            <sz val="9"/>
            <color indexed="81"/>
            <rFont val="Tahoma"/>
            <charset val="1"/>
          </rPr>
          <t xml:space="preserve">
Testing teams with test management system already in place, splits the population into the projects with privacy focus and the ones with test optimization focus</t>
        </r>
      </text>
    </comment>
    <comment ref="Z33" authorId="0" shapeId="0" xr:uid="{758683F5-ECEF-46D8-A8EC-80D2ACB66F3C}">
      <text>
        <r>
          <rPr>
            <b/>
            <sz val="9"/>
            <color indexed="81"/>
            <rFont val="Tahoma"/>
            <charset val="1"/>
          </rPr>
          <t>Szymon Bal:</t>
        </r>
        <r>
          <rPr>
            <sz val="9"/>
            <color indexed="81"/>
            <rFont val="Tahoma"/>
            <charset val="1"/>
          </rPr>
          <t xml:space="preserve">
Promotion of a custom-made tool, but not commercial</t>
        </r>
      </text>
    </comment>
    <comment ref="AB33" authorId="0" shapeId="0" xr:uid="{48C25B83-5D0F-48E0-A125-BDBB029C86A4}">
      <text>
        <r>
          <rPr>
            <b/>
            <sz val="9"/>
            <color indexed="81"/>
            <rFont val="Tahoma"/>
            <charset val="1"/>
          </rPr>
          <t>Szymon Bal:</t>
        </r>
        <r>
          <rPr>
            <sz val="9"/>
            <color indexed="81"/>
            <rFont val="Tahoma"/>
            <charset val="1"/>
          </rPr>
          <t xml:space="preserve">
Just the year of the event/conference</t>
        </r>
      </text>
    </comment>
    <comment ref="AC33" authorId="0" shapeId="0" xr:uid="{DDD694BB-8148-4AB3-917A-A7287C6109A8}">
      <text>
        <r>
          <rPr>
            <b/>
            <sz val="9"/>
            <color indexed="81"/>
            <rFont val="Tahoma"/>
            <charset val="1"/>
          </rPr>
          <t>Szymon Bal:</t>
        </r>
        <r>
          <rPr>
            <sz val="9"/>
            <color indexed="81"/>
            <rFont val="Tahoma"/>
            <charset val="1"/>
          </rPr>
          <t xml:space="preserve">
Standard reference list as in AL, discussed in some places</t>
        </r>
      </text>
    </comment>
    <comment ref="AD33" authorId="0" shapeId="0" xr:uid="{2FD478DC-C4C6-4334-9207-DC8D8145DCDE}">
      <text>
        <r>
          <rPr>
            <b/>
            <sz val="9"/>
            <color indexed="81"/>
            <rFont val="Tahoma"/>
            <charset val="1"/>
          </rPr>
          <t>Szymon Bal:</t>
        </r>
        <r>
          <rPr>
            <sz val="9"/>
            <color indexed="81"/>
            <rFont val="Tahoma"/>
            <charset val="1"/>
          </rPr>
          <t xml:space="preserve">
Provides a generic model for assigning test data specification to test case specifications, shows different focus areas based on organizational focus</t>
        </r>
      </text>
    </comment>
    <comment ref="AE33" authorId="0" shapeId="0" xr:uid="{C1DCB44C-5CC3-464F-A273-4CF755E15D38}">
      <text>
        <r>
          <rPr>
            <b/>
            <sz val="9"/>
            <color indexed="81"/>
            <rFont val="Tahoma"/>
            <charset val="1"/>
          </rPr>
          <t>Szymon Bal:</t>
        </r>
        <r>
          <rPr>
            <sz val="9"/>
            <color indexed="81"/>
            <rFont val="Tahoma"/>
            <charset val="1"/>
          </rPr>
          <t xml:space="preserve">
Strenghthens the observation that there is not much literature on TDM per se, refutes the position that test case definitions should be independent from test data definition or not related</t>
        </r>
      </text>
    </comment>
    <comment ref="N34" authorId="0" shapeId="0" xr:uid="{A2CDBB16-31AF-4100-8094-697866F587C1}">
      <text>
        <r>
          <rPr>
            <b/>
            <sz val="9"/>
            <color indexed="81"/>
            <rFont val="Tahoma"/>
            <charset val="1"/>
          </rPr>
          <t>Szymon Bal:</t>
        </r>
        <r>
          <rPr>
            <sz val="9"/>
            <color indexed="81"/>
            <rFont val="Tahoma"/>
            <charset val="1"/>
          </rPr>
          <t xml:space="preserve">
TMap, even though associated with Sogeti, is a body of knowledge with long history, many books published and certification program. Capgemini is #84 in Forbes Top 100 Digital Companies</t>
        </r>
      </text>
    </comment>
    <comment ref="R34" authorId="0" shapeId="0" xr:uid="{C98086AF-577E-47C4-A61D-9633517FCE95}">
      <text>
        <r>
          <rPr>
            <b/>
            <sz val="9"/>
            <color indexed="81"/>
            <rFont val="Tahoma"/>
            <charset val="1"/>
          </rPr>
          <t>Szymon Bal:</t>
        </r>
        <r>
          <rPr>
            <sz val="9"/>
            <color indexed="81"/>
            <rFont val="Tahoma"/>
            <charset val="1"/>
          </rPr>
          <t xml:space="preserve">
"describes an overview of test data management (TDM), which includes a set of test process supporting practices based on the ISO27000 information security standards and General Data Protection Regulation (GDPR)."</t>
        </r>
      </text>
    </comment>
    <comment ref="T34" authorId="0" shapeId="0" xr:uid="{ADAC9294-1B3F-42D6-BA7D-B910DE2F99DD}">
      <text>
        <r>
          <rPr>
            <b/>
            <sz val="9"/>
            <color indexed="81"/>
            <rFont val="Tahoma"/>
            <charset val="1"/>
          </rPr>
          <t>Szymon Bal:</t>
        </r>
        <r>
          <rPr>
            <sz val="9"/>
            <color indexed="81"/>
            <rFont val="Tahoma"/>
            <charset val="1"/>
          </rPr>
          <t xml:space="preserve">
Continuous Testing Report reference</t>
        </r>
      </text>
    </comment>
    <comment ref="V34" authorId="0" shapeId="0" xr:uid="{12E3FC5C-AB22-47C1-9AF1-DCE86AEF2249}">
      <text>
        <r>
          <rPr>
            <b/>
            <sz val="9"/>
            <color indexed="81"/>
            <rFont val="Tahoma"/>
            <charset val="1"/>
          </rPr>
          <t>Szymon Bal:</t>
        </r>
        <r>
          <rPr>
            <sz val="9"/>
            <color indexed="81"/>
            <rFont val="Tahoma"/>
            <charset val="1"/>
          </rPr>
          <t xml:space="preserve">
"What is test data? 
What is test data management?
Which test items?"</t>
        </r>
      </text>
    </comment>
    <comment ref="W34" authorId="0" shapeId="0" xr:uid="{F34785F3-8BB2-40C1-8056-6302DCBC238C}">
      <text>
        <r>
          <rPr>
            <b/>
            <sz val="9"/>
            <color indexed="81"/>
            <rFont val="Tahoma"/>
            <charset val="1"/>
          </rPr>
          <t>Szymon Bal:</t>
        </r>
        <r>
          <rPr>
            <sz val="9"/>
            <color indexed="81"/>
            <rFont val="Tahoma"/>
            <charset val="1"/>
          </rPr>
          <t xml:space="preserve">
"DevOps teams"</t>
        </r>
      </text>
    </comment>
    <comment ref="Z34" authorId="0" shapeId="0" xr:uid="{77C8F78D-D06C-4EA7-AF3F-10DA2F2C27D8}">
      <text>
        <r>
          <rPr>
            <b/>
            <sz val="9"/>
            <color indexed="81"/>
            <rFont val="Tahoma"/>
            <charset val="1"/>
          </rPr>
          <t>Szymon Bal:</t>
        </r>
        <r>
          <rPr>
            <sz val="9"/>
            <color indexed="81"/>
            <rFont val="Tahoma"/>
            <charset val="1"/>
          </rPr>
          <t xml:space="preserve">
Sogeti/Capgemini, from where TMAP originates, provides consulting services and a TDM tool (but it's not mentioned here)</t>
        </r>
      </text>
    </comment>
    <comment ref="AA34" authorId="0" shapeId="0" xr:uid="{697991D6-909C-4898-B469-5F69DCE04EEE}">
      <text>
        <r>
          <rPr>
            <b/>
            <sz val="9"/>
            <color indexed="81"/>
            <rFont val="Tahoma"/>
            <charset val="1"/>
          </rPr>
          <t>Szymon Bal:</t>
        </r>
        <r>
          <rPr>
            <sz val="9"/>
            <color indexed="81"/>
            <rFont val="Tahoma"/>
            <charset val="1"/>
          </rPr>
          <t xml:space="preserve">
Continuous Testing Report is a relevant piece of data, but does not support a conclusion per se</t>
        </r>
      </text>
    </comment>
    <comment ref="AC34" authorId="0" shapeId="0" xr:uid="{6E9329BA-5DE5-458D-A862-C98E6714A586}">
      <text>
        <r>
          <rPr>
            <b/>
            <sz val="9"/>
            <color indexed="81"/>
            <rFont val="Tahoma"/>
            <charset val="1"/>
          </rPr>
          <t>Szymon Bal:</t>
        </r>
        <r>
          <rPr>
            <sz val="9"/>
            <color indexed="81"/>
            <rFont val="Tahoma"/>
            <charset val="1"/>
          </rPr>
          <t xml:space="preserve">
Continuous Testing Report, discussed</t>
        </r>
      </text>
    </comment>
    <comment ref="AD34" authorId="0" shapeId="0" xr:uid="{52E7CADF-18C8-4310-89BE-488A4473A37F}">
      <text>
        <r>
          <rPr>
            <b/>
            <sz val="9"/>
            <color indexed="81"/>
            <rFont val="Tahoma"/>
            <charset val="1"/>
          </rPr>
          <t>Szymon Bal:</t>
        </r>
        <r>
          <rPr>
            <sz val="9"/>
            <color indexed="81"/>
            <rFont val="Tahoma"/>
            <charset val="1"/>
          </rPr>
          <t xml:space="preserve">
It explains needed data per "test variety", introudces a demand-driven approach to TDM strategy and gives relevant examples of masking</t>
        </r>
      </text>
    </comment>
    <comment ref="O35" authorId="0" shapeId="0" xr:uid="{17528769-2AE4-46EF-AC85-B597F931D094}">
      <text>
        <r>
          <rPr>
            <b/>
            <sz val="9"/>
            <color indexed="81"/>
            <rFont val="Tahoma"/>
            <charset val="1"/>
          </rPr>
          <t>Szymon Bal:</t>
        </r>
        <r>
          <rPr>
            <sz val="9"/>
            <color indexed="81"/>
            <rFont val="Tahoma"/>
            <charset val="1"/>
          </rPr>
          <t xml:space="preserve">
244,020</t>
        </r>
      </text>
    </comment>
    <comment ref="P35" authorId="0" shapeId="0" xr:uid="{CCA947D7-CBEA-4626-9060-C9E5667119F4}">
      <text>
        <r>
          <rPr>
            <b/>
            <sz val="9"/>
            <color indexed="81"/>
            <rFont val="Tahoma"/>
            <charset val="1"/>
          </rPr>
          <t>Szymon Bal:</t>
        </r>
        <r>
          <rPr>
            <sz val="9"/>
            <color indexed="81"/>
            <rFont val="Tahoma"/>
            <charset val="1"/>
          </rPr>
          <t xml:space="preserve">
Jeff Carlson: yes, on the same website.
Ajay Thotangare: other articles not found</t>
        </r>
      </text>
    </comment>
    <comment ref="Q35" authorId="0" shapeId="0" xr:uid="{3B96BB35-FF32-4FB3-8DE4-F7B48B2DA42A}">
      <text>
        <r>
          <rPr>
            <b/>
            <sz val="9"/>
            <color indexed="81"/>
            <rFont val="Tahoma"/>
            <charset val="1"/>
          </rPr>
          <t>Szymon Bal:</t>
        </r>
        <r>
          <rPr>
            <sz val="9"/>
            <color indexed="81"/>
            <rFont val="Tahoma"/>
            <charset val="1"/>
          </rPr>
          <t xml:space="preserve">
Jeff Carlson: Senior manager, principal presales consultant.
Ajay Thotangare: Senior director at Delphix</t>
        </r>
      </text>
    </comment>
    <comment ref="R35" authorId="0" shapeId="0" xr:uid="{0B40CBD6-EB40-46EA-837E-DD502A0DF35E}">
      <text>
        <r>
          <rPr>
            <b/>
            <sz val="9"/>
            <color indexed="81"/>
            <rFont val="Tahoma"/>
            <charset val="1"/>
          </rPr>
          <t>Szymon Bal:</t>
        </r>
        <r>
          <rPr>
            <sz val="9"/>
            <color indexed="81"/>
            <rFont val="Tahoma"/>
            <charset val="1"/>
          </rPr>
          <t xml:space="preserve">
"discuss the challenges and benefits of test data management architectures as they relatea to CockroachDB."</t>
        </r>
      </text>
    </comment>
    <comment ref="T35" authorId="0" shapeId="0" xr:uid="{3CB5D8CF-2663-4DF6-96C6-34411C3442EE}">
      <text>
        <r>
          <rPr>
            <b/>
            <sz val="9"/>
            <color indexed="81"/>
            <rFont val="Tahoma"/>
            <charset val="1"/>
          </rPr>
          <t>Szymon Bal:</t>
        </r>
        <r>
          <rPr>
            <sz val="9"/>
            <color indexed="81"/>
            <rFont val="Tahoma"/>
            <charset val="1"/>
          </rPr>
          <t xml:space="preserve">
The only linked sources refer to Delphix and it's specs related to the topic</t>
        </r>
      </text>
    </comment>
    <comment ref="V35" authorId="0" shapeId="0" xr:uid="{8559359C-3B8F-498A-B635-56ADA3B2208B}">
      <text>
        <r>
          <rPr>
            <b/>
            <sz val="9"/>
            <color indexed="81"/>
            <rFont val="Tahoma"/>
            <charset val="1"/>
          </rPr>
          <t>Szymon Bal:</t>
        </r>
        <r>
          <rPr>
            <sz val="9"/>
            <color indexed="81"/>
            <rFont val="Tahoma"/>
            <charset val="1"/>
          </rPr>
          <t xml:space="preserve">
How to conduct Test Data Management for a Distributed Database?
What are the challenges and benefits of test data management architectures as they relate to CockroachDB?</t>
        </r>
      </text>
    </comment>
    <comment ref="W35" authorId="0" shapeId="0" xr:uid="{EDC07E7E-5FFC-4E76-8E0F-4E391A13273F}">
      <text>
        <r>
          <rPr>
            <b/>
            <sz val="9"/>
            <color indexed="81"/>
            <rFont val="Tahoma"/>
            <charset val="1"/>
          </rPr>
          <t xml:space="preserve">Szymon Bal:
</t>
        </r>
        <r>
          <rPr>
            <sz val="9"/>
            <color indexed="81"/>
            <rFont val="Tahoma"/>
            <family val="2"/>
          </rPr>
          <t>The source is about a specific technology of distributed databases, but not about specific teams/population</t>
        </r>
      </text>
    </comment>
    <comment ref="Z35" authorId="0" shapeId="0" xr:uid="{93E3A816-9AB7-4878-983D-786FD7C0F5D4}">
      <text>
        <r>
          <rPr>
            <b/>
            <sz val="9"/>
            <color indexed="81"/>
            <rFont val="Tahoma"/>
            <family val="2"/>
          </rPr>
          <t>Szymon Bal:</t>
        </r>
        <r>
          <rPr>
            <sz val="9"/>
            <color indexed="81"/>
            <rFont val="Tahoma"/>
            <family val="2"/>
          </rPr>
          <t xml:space="preserve">
Partnership with Delphix</t>
        </r>
      </text>
    </comment>
    <comment ref="AC35" authorId="0" shapeId="0" xr:uid="{9A22A208-A2AB-47EE-8734-0D64DD812FC8}">
      <text>
        <r>
          <rPr>
            <b/>
            <sz val="9"/>
            <color indexed="81"/>
            <rFont val="Tahoma"/>
            <charset val="1"/>
          </rPr>
          <t>Szymon Bal:</t>
        </r>
        <r>
          <rPr>
            <sz val="9"/>
            <color indexed="81"/>
            <rFont val="Tahoma"/>
            <charset val="1"/>
          </rPr>
          <t xml:space="preserve">
Linked related Delphix sources</t>
        </r>
      </text>
    </comment>
    <comment ref="AD35" authorId="0" shapeId="0" xr:uid="{81EBBC40-EFE8-47A6-9586-2DEFFFE416E7}">
      <text>
        <r>
          <rPr>
            <b/>
            <sz val="9"/>
            <color indexed="81"/>
            <rFont val="Tahoma"/>
            <charset val="1"/>
          </rPr>
          <t>Szymon Bal:</t>
        </r>
        <r>
          <rPr>
            <sz val="9"/>
            <color indexed="81"/>
            <rFont val="Tahoma"/>
            <charset val="1"/>
          </rPr>
          <t xml:space="preserve">
It presents a specific case study which was lacking in sources so far - integration of TDM tool Delphix with CockroachDB database system</t>
        </r>
      </text>
    </comment>
    <comment ref="O36" authorId="0" shapeId="0" xr:uid="{4EAA0CDD-E791-45DB-84E3-09CA76A02ED8}">
      <text>
        <r>
          <rPr>
            <b/>
            <sz val="9"/>
            <color indexed="81"/>
            <rFont val="Tahoma"/>
            <charset val="1"/>
          </rPr>
          <t>Szymon Bal:</t>
        </r>
        <r>
          <rPr>
            <sz val="9"/>
            <color indexed="81"/>
            <rFont val="Tahoma"/>
            <charset val="1"/>
          </rPr>
          <t xml:space="preserve">
428,335</t>
        </r>
      </text>
    </comment>
    <comment ref="Q36" authorId="0" shapeId="0" xr:uid="{4C5DAB3D-A9E8-402E-9E0F-F4BBD5A96B90}">
      <text>
        <r>
          <rPr>
            <b/>
            <sz val="9"/>
            <color indexed="81"/>
            <rFont val="Tahoma"/>
            <charset val="1"/>
          </rPr>
          <t>Szymon Bal:</t>
        </r>
        <r>
          <rPr>
            <sz val="9"/>
            <color indexed="81"/>
            <rFont val="Tahoma"/>
            <charset val="1"/>
          </rPr>
          <t xml:space="preserve">
Global strategist, Cybersec strategist, CISSP</t>
        </r>
      </text>
    </comment>
    <comment ref="R36" authorId="0" shapeId="0" xr:uid="{E3DF5667-F2AA-4632-8002-20BD050C4DF0}">
      <text>
        <r>
          <rPr>
            <b/>
            <sz val="9"/>
            <color indexed="81"/>
            <rFont val="Tahoma"/>
            <charset val="1"/>
          </rPr>
          <t>Szymon Bal:</t>
        </r>
        <r>
          <rPr>
            <sz val="9"/>
            <color indexed="81"/>
            <rFont val="Tahoma"/>
            <charset val="1"/>
          </rPr>
          <t xml:space="preserve">
Explain how to approach changing TDM requirements regarding data privacy and data discovery</t>
        </r>
      </text>
    </comment>
    <comment ref="T36" authorId="0" shapeId="0" xr:uid="{33A2274B-71AB-43DB-8CE9-9798EAAA2AC2}">
      <text>
        <r>
          <rPr>
            <b/>
            <sz val="9"/>
            <color indexed="81"/>
            <rFont val="Tahoma"/>
            <charset val="1"/>
          </rPr>
          <t>Szymon Bal:</t>
        </r>
        <r>
          <rPr>
            <sz val="9"/>
            <color indexed="81"/>
            <rFont val="Tahoma"/>
            <charset val="1"/>
          </rPr>
          <t xml:space="preserve">
Mention of FTC warning in 2018 and Uber breach, but no source</t>
        </r>
      </text>
    </comment>
    <comment ref="V36" authorId="0" shapeId="0" xr:uid="{F4250E57-06C6-4E72-96F5-E4E2A22A25E6}">
      <text>
        <r>
          <rPr>
            <b/>
            <sz val="9"/>
            <color indexed="81"/>
            <rFont val="Tahoma"/>
            <charset val="1"/>
          </rPr>
          <t>Szymon Bal:</t>
        </r>
        <r>
          <rPr>
            <sz val="9"/>
            <color indexed="81"/>
            <rFont val="Tahoma"/>
            <charset val="1"/>
          </rPr>
          <t xml:space="preserve">
"Why data discovery is key?
Why changing your TDM approach is now a requirement?"</t>
        </r>
      </text>
    </comment>
    <comment ref="Z36" authorId="0" shapeId="0" xr:uid="{1B726E2E-6069-4AF4-A014-FD69EB31EEB5}">
      <text>
        <r>
          <rPr>
            <b/>
            <sz val="9"/>
            <color indexed="81"/>
            <rFont val="Tahoma"/>
            <charset val="1"/>
          </rPr>
          <t>Szymon Bal:</t>
        </r>
        <r>
          <rPr>
            <sz val="9"/>
            <color indexed="81"/>
            <rFont val="Tahoma"/>
            <charset val="1"/>
          </rPr>
          <t xml:space="preserve">
Consulting / software testing, but not specific TDM tool</t>
        </r>
      </text>
    </comment>
    <comment ref="AA36" authorId="0" shapeId="0" xr:uid="{BBAB8FAC-C5B6-4EFD-B5B4-DC820E13D038}">
      <text>
        <r>
          <rPr>
            <b/>
            <sz val="9"/>
            <color indexed="81"/>
            <rFont val="Tahoma"/>
            <charset val="1"/>
          </rPr>
          <t>Szymon Bal:</t>
        </r>
        <r>
          <rPr>
            <sz val="9"/>
            <color indexed="81"/>
            <rFont val="Tahoma"/>
            <charset val="1"/>
          </rPr>
          <t xml:space="preserve">
Mentioned the Uber breach from 2018</t>
        </r>
      </text>
    </comment>
    <comment ref="AD36" authorId="0" shapeId="0" xr:uid="{E8CDF431-1DD7-4325-83FE-0DACAE0B0FC2}">
      <text>
        <r>
          <rPr>
            <b/>
            <sz val="9"/>
            <color indexed="81"/>
            <rFont val="Tahoma"/>
            <charset val="1"/>
          </rPr>
          <t>Szymon Bal:</t>
        </r>
        <r>
          <rPr>
            <sz val="9"/>
            <color indexed="81"/>
            <rFont val="Tahoma"/>
            <charset val="1"/>
          </rPr>
          <t xml:space="preserve">
Some new good points on challenges and more information on the sensitive attribute discovery, but no conclusion</t>
        </r>
      </text>
    </comment>
    <comment ref="AE36" authorId="0" shapeId="0" xr:uid="{8C0A9E6A-C827-4282-B454-D0964F31E8D2}">
      <text>
        <r>
          <rPr>
            <b/>
            <sz val="9"/>
            <color indexed="81"/>
            <rFont val="Tahoma"/>
            <charset val="1"/>
          </rPr>
          <t>Szymon Bal:</t>
        </r>
        <r>
          <rPr>
            <sz val="9"/>
            <color indexed="81"/>
            <rFont val="Tahoma"/>
            <charset val="1"/>
          </rPr>
          <t xml:space="preserve">
It seems to refute the position that existing TDM strategies are enough, claims sensitive data discovery is the top challenge</t>
        </r>
      </text>
    </comment>
    <comment ref="N37" authorId="0" shapeId="0" xr:uid="{A1668F77-9291-494A-ABB5-637D3F103B80}">
      <text>
        <r>
          <rPr>
            <b/>
            <sz val="9"/>
            <color indexed="81"/>
            <rFont val="Tahoma"/>
            <charset val="1"/>
          </rPr>
          <t>Szymon Bal:</t>
        </r>
        <r>
          <rPr>
            <sz val="9"/>
            <color indexed="81"/>
            <rFont val="Tahoma"/>
            <charset val="1"/>
          </rPr>
          <t xml:space="preserve">
similarweb.com no score</t>
        </r>
      </text>
    </comment>
    <comment ref="R37" authorId="0" shapeId="0" xr:uid="{FDD67D77-6DA9-4779-B835-A68D57E500ED}">
      <text>
        <r>
          <rPr>
            <b/>
            <sz val="9"/>
            <color indexed="81"/>
            <rFont val="Tahoma"/>
            <charset val="1"/>
          </rPr>
          <t>Szymon Bal:</t>
        </r>
        <r>
          <rPr>
            <sz val="9"/>
            <color indexed="81"/>
            <rFont val="Tahoma"/>
            <charset val="1"/>
          </rPr>
          <t xml:space="preserve">
Implicitly - present TDM challenges and a framework for handling TDM</t>
        </r>
      </text>
    </comment>
    <comment ref="Z37" authorId="0" shapeId="0" xr:uid="{F028DC14-AC1B-4A4D-89CA-BA242FC543AC}">
      <text>
        <r>
          <rPr>
            <b/>
            <sz val="9"/>
            <color indexed="81"/>
            <rFont val="Tahoma"/>
            <family val="2"/>
          </rPr>
          <t>Szymon Bal:</t>
        </r>
        <r>
          <rPr>
            <sz val="9"/>
            <color indexed="81"/>
            <rFont val="Tahoma"/>
            <family val="2"/>
          </rPr>
          <t xml:space="preserve">
Consulting services</t>
        </r>
      </text>
    </comment>
    <comment ref="AA37" authorId="0" shapeId="0" xr:uid="{D628C3A7-B440-431F-8035-4EEF96C4B07F}">
      <text>
        <r>
          <rPr>
            <b/>
            <sz val="9"/>
            <color indexed="81"/>
            <rFont val="Tahoma"/>
            <charset val="1"/>
          </rPr>
          <t>Szymon Bal:</t>
        </r>
        <r>
          <rPr>
            <sz val="9"/>
            <color indexed="81"/>
            <rFont val="Tahoma"/>
            <charset val="1"/>
          </rPr>
          <t xml:space="preserve">
There is data provided for the expertise of the source authoring company, but that is not the point</t>
        </r>
      </text>
    </comment>
    <comment ref="AD37" authorId="0" shapeId="0" xr:uid="{252BFB42-FA36-47DE-8101-D907D6EC9859}">
      <text>
        <r>
          <rPr>
            <b/>
            <sz val="9"/>
            <color indexed="81"/>
            <rFont val="Tahoma"/>
            <charset val="1"/>
          </rPr>
          <t>Szymon Bal:</t>
        </r>
        <r>
          <rPr>
            <sz val="9"/>
            <color indexed="81"/>
            <rFont val="Tahoma"/>
            <charset val="1"/>
          </rPr>
          <t xml:space="preserve">
A list of skills needed for a TDM expert is valuable</t>
        </r>
      </text>
    </comment>
    <comment ref="N38" authorId="0" shapeId="0" xr:uid="{009E871F-297A-4B28-91D3-D07917BD7BAD}">
      <text>
        <r>
          <rPr>
            <b/>
            <sz val="9"/>
            <color indexed="81"/>
            <rFont val="Tahoma"/>
            <charset val="1"/>
          </rPr>
          <t>Szymon Bal:</t>
        </r>
        <r>
          <rPr>
            <sz val="9"/>
            <color indexed="81"/>
            <rFont val="Tahoma"/>
            <charset val="1"/>
          </rPr>
          <t xml:space="preserve">
4,597,734</t>
        </r>
      </text>
    </comment>
    <comment ref="R38" authorId="0" shapeId="0" xr:uid="{63EA339C-92D5-4EEA-A2AC-5D06C658EE47}">
      <text>
        <r>
          <rPr>
            <b/>
            <sz val="9"/>
            <color indexed="81"/>
            <rFont val="Tahoma"/>
            <charset val="1"/>
          </rPr>
          <t>Szymon Bal:</t>
        </r>
        <r>
          <rPr>
            <sz val="9"/>
            <color indexed="81"/>
            <rFont val="Tahoma"/>
            <charset val="1"/>
          </rPr>
          <t xml:space="preserve">
Implicitly - explain the need for TDM and present the authoring company's solution</t>
        </r>
      </text>
    </comment>
    <comment ref="T38" authorId="0" shapeId="0" xr:uid="{B33B410E-B1C1-4AE8-977D-688382B24182}">
      <text>
        <r>
          <rPr>
            <b/>
            <sz val="9"/>
            <color indexed="81"/>
            <rFont val="Tahoma"/>
            <charset val="1"/>
          </rPr>
          <t>Szymon Bal:</t>
        </r>
        <r>
          <rPr>
            <sz val="9"/>
            <color indexed="81"/>
            <rFont val="Tahoma"/>
            <charset val="1"/>
          </rPr>
          <t xml:space="preserve">
One quote from a Gartner report</t>
        </r>
      </text>
    </comment>
    <comment ref="V38" authorId="0" shapeId="0" xr:uid="{C65B249E-FDCC-498D-BB10-DA99C2613053}">
      <text>
        <r>
          <rPr>
            <b/>
            <sz val="9"/>
            <color indexed="81"/>
            <rFont val="Tahoma"/>
            <charset val="1"/>
          </rPr>
          <t>Szymon Bal:</t>
        </r>
        <r>
          <rPr>
            <sz val="9"/>
            <color indexed="81"/>
            <rFont val="Tahoma"/>
            <charset val="1"/>
          </rPr>
          <t xml:space="preserve">
"What is test data management?
Why test data management?" (these questions are quite common in the source pool already)</t>
        </r>
      </text>
    </comment>
    <comment ref="N39" authorId="0" shapeId="0" xr:uid="{DF7DC7C2-4485-4008-A5A9-EB789BD12232}">
      <text>
        <r>
          <rPr>
            <b/>
            <sz val="9"/>
            <color indexed="81"/>
            <rFont val="Tahoma"/>
            <charset val="1"/>
          </rPr>
          <t>Szymon Bal:</t>
        </r>
        <r>
          <rPr>
            <sz val="9"/>
            <color indexed="81"/>
            <rFont val="Tahoma"/>
            <charset val="1"/>
          </rPr>
          <t xml:space="preserve">
220,094</t>
        </r>
      </text>
    </comment>
    <comment ref="R39" authorId="0" shapeId="0" xr:uid="{3E1F52F1-EBFD-4833-BAEA-D468E662CCCE}">
      <text>
        <r>
          <rPr>
            <b/>
            <sz val="9"/>
            <color indexed="81"/>
            <rFont val="Tahoma"/>
            <charset val="1"/>
          </rPr>
          <t>Szymon Bal:</t>
        </r>
        <r>
          <rPr>
            <sz val="9"/>
            <color indexed="81"/>
            <rFont val="Tahoma"/>
            <charset val="1"/>
          </rPr>
          <t xml:space="preserve">
Present "the test data management tools at your disposal and how they can help you"</t>
        </r>
      </text>
    </comment>
    <comment ref="S39" authorId="0" shapeId="0" xr:uid="{94217E7A-FC6D-45BA-9A7B-2D6AE44432A3}">
      <text>
        <r>
          <rPr>
            <b/>
            <sz val="9"/>
            <color indexed="81"/>
            <rFont val="Tahoma"/>
            <charset val="1"/>
          </rPr>
          <t>Szymon Bal:</t>
        </r>
        <r>
          <rPr>
            <sz val="9"/>
            <color indexed="81"/>
            <rFont val="Tahoma"/>
            <charset val="1"/>
          </rPr>
          <t xml:space="preserve">
It says it follows a "what-why-list" - still it's not a real scientific methodology</t>
        </r>
      </text>
    </comment>
    <comment ref="U39" authorId="0" shapeId="0" xr:uid="{AC3939CC-2907-40E8-9F63-5952EBC38F92}">
      <text>
        <r>
          <rPr>
            <b/>
            <sz val="9"/>
            <color indexed="81"/>
            <rFont val="Tahoma"/>
            <charset val="1"/>
          </rPr>
          <t>Szymon Bal:</t>
        </r>
        <r>
          <rPr>
            <sz val="9"/>
            <color indexed="81"/>
            <rFont val="Tahoma"/>
            <charset val="1"/>
          </rPr>
          <t xml:space="preserve">
No limits, but the source does state the limitations of the tools presented</t>
        </r>
      </text>
    </comment>
    <comment ref="V39" authorId="0" shapeId="0" xr:uid="{0AC07C95-DF59-4314-8D1C-DD2EF991BBE7}">
      <text>
        <r>
          <rPr>
            <b/>
            <sz val="9"/>
            <color indexed="81"/>
            <rFont val="Tahoma"/>
            <charset val="1"/>
          </rPr>
          <t>Szymon Bal:</t>
        </r>
        <r>
          <rPr>
            <sz val="9"/>
            <color indexed="81"/>
            <rFont val="Tahoma"/>
            <charset val="1"/>
          </rPr>
          <t xml:space="preserve">
"What Is Test Data Management In Software Testing?
Why is the Role of Test Data Management Important?
What Are The Three Types of Test Data?"
</t>
        </r>
      </text>
    </comment>
    <comment ref="X39" authorId="0" shapeId="0" xr:uid="{4FAD9DBE-D216-4C67-A0E6-AED67159C824}">
      <text>
        <r>
          <rPr>
            <b/>
            <sz val="9"/>
            <color indexed="81"/>
            <rFont val="Tahoma"/>
            <charset val="1"/>
          </rPr>
          <t>Szymon Bal:</t>
        </r>
        <r>
          <rPr>
            <sz val="9"/>
            <color indexed="81"/>
            <rFont val="Tahoma"/>
            <charset val="1"/>
          </rPr>
          <t xml:space="preserve">
This source states both pros and cons of the tools</t>
        </r>
      </text>
    </comment>
    <comment ref="AD39" authorId="0" shapeId="0" xr:uid="{340EEF13-0290-4BBB-8B49-EA54BB66BA2E}">
      <text>
        <r>
          <rPr>
            <b/>
            <sz val="9"/>
            <color indexed="81"/>
            <rFont val="Tahoma"/>
            <charset val="1"/>
          </rPr>
          <t>Szymon Bal:</t>
        </r>
        <r>
          <rPr>
            <sz val="9"/>
            <color indexed="81"/>
            <rFont val="Tahoma"/>
            <charset val="1"/>
          </rPr>
          <t xml:space="preserve">
Good points about test data characteristics and a balanced tool comparison</t>
        </r>
      </text>
    </comment>
    <comment ref="O40" authorId="0" shapeId="0" xr:uid="{679D23DA-556A-475D-8BDB-0404715F903B}">
      <text>
        <r>
          <rPr>
            <b/>
            <sz val="9"/>
            <color indexed="81"/>
            <rFont val="Tahoma"/>
            <charset val="1"/>
          </rPr>
          <t>Szymon Bal:</t>
        </r>
        <r>
          <rPr>
            <sz val="9"/>
            <color indexed="81"/>
            <rFont val="Tahoma"/>
            <charset val="1"/>
          </rPr>
          <t xml:space="preserve">
4,323,451</t>
        </r>
      </text>
    </comment>
    <comment ref="Q40" authorId="0" shapeId="0" xr:uid="{4C97F317-73E6-46D0-BD74-59C4240CD9CB}">
      <text>
        <r>
          <rPr>
            <b/>
            <sz val="9"/>
            <color indexed="81"/>
            <rFont val="Tahoma"/>
            <charset val="1"/>
          </rPr>
          <t>Szymon Bal:</t>
        </r>
        <r>
          <rPr>
            <sz val="9"/>
            <color indexed="81"/>
            <rFont val="Tahoma"/>
            <charset val="1"/>
          </rPr>
          <t xml:space="preserve">
Digital marketing specialist, no QA/tech background</t>
        </r>
      </text>
    </comment>
    <comment ref="R40" authorId="0" shapeId="0" xr:uid="{BA431CF8-9606-41BF-9F7A-059021A95877}">
      <text>
        <r>
          <rPr>
            <b/>
            <sz val="9"/>
            <color indexed="81"/>
            <rFont val="Tahoma"/>
            <charset val="1"/>
          </rPr>
          <t>Szymon Bal:</t>
        </r>
        <r>
          <rPr>
            <sz val="9"/>
            <color indexed="81"/>
            <rFont val="Tahoma"/>
            <charset val="1"/>
          </rPr>
          <t xml:space="preserve">
Answer why one should automate Test Data Management and describe a possible solution</t>
        </r>
      </text>
    </comment>
    <comment ref="T40" authorId="0" shapeId="0" xr:uid="{6C522C2C-E6AF-42F6-A912-3F5223A6E15B}">
      <text>
        <r>
          <rPr>
            <b/>
            <sz val="9"/>
            <color indexed="81"/>
            <rFont val="Tahoma"/>
            <charset val="1"/>
          </rPr>
          <t>Szymon Bal:</t>
        </r>
        <r>
          <rPr>
            <sz val="9"/>
            <color indexed="81"/>
            <rFont val="Tahoma"/>
            <charset val="1"/>
          </rPr>
          <t xml:space="preserve">
World Quality Report and Continuous Testing Report</t>
        </r>
      </text>
    </comment>
    <comment ref="V40" authorId="0" shapeId="0" xr:uid="{DD800CF1-6A44-46A4-898A-B1F8E7A56284}">
      <text>
        <r>
          <rPr>
            <b/>
            <sz val="9"/>
            <color indexed="81"/>
            <rFont val="Tahoma"/>
            <charset val="1"/>
          </rPr>
          <t>Szymon Bal:</t>
        </r>
        <r>
          <rPr>
            <sz val="9"/>
            <color indexed="81"/>
            <rFont val="Tahoma"/>
            <charset val="1"/>
          </rPr>
          <t xml:space="preserve">
"Why You Should Automate Your Test Data Management in 2023?
How Much Time Is Lost To Test Data Management?"</t>
        </r>
      </text>
    </comment>
    <comment ref="AA40" authorId="0" shapeId="0" xr:uid="{42364C7D-7A5A-407B-B4CD-34E9F9C34011}">
      <text>
        <r>
          <rPr>
            <b/>
            <sz val="9"/>
            <color indexed="81"/>
            <rFont val="Tahoma"/>
            <charset val="1"/>
          </rPr>
          <t>Szymon Bal:</t>
        </r>
        <r>
          <rPr>
            <sz val="9"/>
            <color indexed="81"/>
            <rFont val="Tahoma"/>
            <charset val="1"/>
          </rPr>
          <t xml:space="preserve">
The data from the reports</t>
        </r>
      </text>
    </comment>
    <comment ref="AC40" authorId="0" shapeId="0" xr:uid="{50CD3A17-8826-44CA-B5E6-80D04981AC09}">
      <text>
        <r>
          <rPr>
            <b/>
            <sz val="9"/>
            <color indexed="81"/>
            <rFont val="Tahoma"/>
            <charset val="1"/>
          </rPr>
          <t>Szymon Bal:</t>
        </r>
        <r>
          <rPr>
            <sz val="9"/>
            <color indexed="81"/>
            <rFont val="Tahoma"/>
            <charset val="1"/>
          </rPr>
          <t xml:space="preserve">
World Quality Report and Continuous Testing Report</t>
        </r>
      </text>
    </comment>
    <comment ref="AD40" authorId="0" shapeId="0" xr:uid="{F75AB124-C7C3-4184-8E8F-BE07AB83AA11}">
      <text>
        <r>
          <rPr>
            <b/>
            <sz val="9"/>
            <color indexed="81"/>
            <rFont val="Tahoma"/>
            <charset val="1"/>
          </rPr>
          <t>Szymon Bal:</t>
        </r>
        <r>
          <rPr>
            <sz val="9"/>
            <color indexed="81"/>
            <rFont val="Tahoma"/>
            <charset val="1"/>
          </rPr>
          <t xml:space="preserve">
It presents a certain model and system of automating data and provisioning it "on-the-fly"</t>
        </r>
      </text>
    </comment>
    <comment ref="N41" authorId="0" shapeId="0" xr:uid="{69F16F59-4C7C-4928-AA44-8B3B4152632E}">
      <text>
        <r>
          <rPr>
            <b/>
            <sz val="9"/>
            <color indexed="81"/>
            <rFont val="Tahoma"/>
            <charset val="1"/>
          </rPr>
          <t>Szymon Bal:</t>
        </r>
        <r>
          <rPr>
            <sz val="9"/>
            <color indexed="81"/>
            <rFont val="Tahoma"/>
            <charset val="1"/>
          </rPr>
          <t xml:space="preserve">
8,565,876</t>
        </r>
      </text>
    </comment>
    <comment ref="R41" authorId="0" shapeId="0" xr:uid="{7CE9F806-0B11-4799-860A-24B57CC8180B}">
      <text>
        <r>
          <rPr>
            <b/>
            <sz val="9"/>
            <color indexed="81"/>
            <rFont val="Tahoma"/>
            <family val="2"/>
          </rPr>
          <t>Szymon Bal:</t>
        </r>
        <r>
          <rPr>
            <sz val="9"/>
            <color indexed="81"/>
            <rFont val="Tahoma"/>
            <family val="2"/>
          </rPr>
          <t xml:space="preserve">
Implicitly: introduce the possible solution to TDM in Agile/DevOps contexts</t>
        </r>
      </text>
    </comment>
    <comment ref="W41" authorId="0" shapeId="0" xr:uid="{DC17FCF0-3D41-4D93-BC1E-E6C03E39289E}">
      <text>
        <r>
          <rPr>
            <b/>
            <sz val="9"/>
            <color indexed="81"/>
            <rFont val="Tahoma"/>
            <charset val="1"/>
          </rPr>
          <t xml:space="preserve">Szymon Bal:
</t>
        </r>
        <r>
          <rPr>
            <sz val="9"/>
            <color indexed="81"/>
            <rFont val="Tahoma"/>
            <family val="2"/>
          </rPr>
          <t>Testing and test data preparation in Agile software development contexts and DevOps</t>
        </r>
      </text>
    </comment>
    <comment ref="AD41" authorId="0" shapeId="0" xr:uid="{CCB7A828-D7A5-428B-9D6A-8770FB960D7B}">
      <text>
        <r>
          <rPr>
            <b/>
            <sz val="9"/>
            <color indexed="81"/>
            <rFont val="Tahoma"/>
            <charset val="1"/>
          </rPr>
          <t>Szymon Bal:</t>
        </r>
        <r>
          <rPr>
            <sz val="9"/>
            <color indexed="81"/>
            <rFont val="Tahoma"/>
            <charset val="1"/>
          </rPr>
          <t xml:space="preserve">
Maps the TDM process to an Agile sprint, introduced test data automation approach and distributed contribution to the test data creation</t>
        </r>
      </text>
    </comment>
    <comment ref="AE41" authorId="0" shapeId="0" xr:uid="{81C73336-B7E6-4E72-8D38-E0D50484B394}">
      <text>
        <r>
          <rPr>
            <b/>
            <sz val="9"/>
            <color indexed="81"/>
            <rFont val="Tahoma"/>
            <charset val="1"/>
          </rPr>
          <t>Szymon Bal:</t>
        </r>
        <r>
          <rPr>
            <sz val="9"/>
            <color indexed="81"/>
            <rFont val="Tahoma"/>
            <charset val="1"/>
          </rPr>
          <t xml:space="preserve">
It attempts to refute a current position that centralized TDM teams are a good fit for Agile software development</t>
        </r>
      </text>
    </comment>
    <comment ref="L42" authorId="0" shapeId="0" xr:uid="{E2996D04-10F6-42AE-9655-1E512D067143}">
      <text>
        <r>
          <rPr>
            <b/>
            <sz val="9"/>
            <color indexed="81"/>
            <rFont val="Tahoma"/>
            <family val="2"/>
          </rPr>
          <t>Szymon Bal:</t>
        </r>
        <r>
          <rPr>
            <sz val="9"/>
            <color indexed="81"/>
            <rFont val="Tahoma"/>
            <family val="2"/>
          </rPr>
          <t xml:space="preserve">
The 2023 was written by Paulo Gardini Miguel</t>
        </r>
      </text>
    </comment>
    <comment ref="O42" authorId="0" shapeId="0" xr:uid="{8850C200-144A-4108-8C9D-D09AE9EC1424}">
      <text>
        <r>
          <rPr>
            <b/>
            <sz val="9"/>
            <color indexed="81"/>
            <rFont val="Tahoma"/>
            <charset val="1"/>
          </rPr>
          <t>Szymon Bal:</t>
        </r>
        <r>
          <rPr>
            <sz val="9"/>
            <color indexed="81"/>
            <rFont val="Tahoma"/>
            <charset val="1"/>
          </rPr>
          <t xml:space="preserve">
342,766</t>
        </r>
      </text>
    </comment>
    <comment ref="Q42" authorId="0" shapeId="0" xr:uid="{212A19B1-F284-4E33-9EAB-1F5565BBC564}">
      <text>
        <r>
          <rPr>
            <b/>
            <sz val="9"/>
            <color indexed="81"/>
            <rFont val="Tahoma"/>
            <charset val="1"/>
          </rPr>
          <t>Szymon Bal:</t>
        </r>
        <r>
          <rPr>
            <sz val="9"/>
            <color indexed="81"/>
            <rFont val="Tahoma"/>
            <charset val="1"/>
          </rPr>
          <t xml:space="preserve">
Digital marketing specialist, no QA/tech background</t>
        </r>
      </text>
    </comment>
    <comment ref="R42" authorId="0" shapeId="0" xr:uid="{393B509D-C778-48F8-A30C-F4A9E0BFA8BA}">
      <text>
        <r>
          <rPr>
            <b/>
            <sz val="9"/>
            <color indexed="81"/>
            <rFont val="Tahoma"/>
            <family val="2"/>
          </rPr>
          <t>Szymon Bal:</t>
        </r>
        <r>
          <rPr>
            <sz val="9"/>
            <color indexed="81"/>
            <rFont val="Tahoma"/>
            <family val="2"/>
          </rPr>
          <t xml:space="preserve">
Present Top 10 TDM tools in 2022</t>
        </r>
      </text>
    </comment>
    <comment ref="S42" authorId="0" shapeId="0" xr:uid="{CA1C6D6B-EE4C-47A5-A098-7B603031B254}">
      <text>
        <r>
          <rPr>
            <b/>
            <sz val="9"/>
            <color indexed="81"/>
            <rFont val="Tahoma"/>
            <family val="2"/>
          </rPr>
          <t>Szymon Bal:</t>
        </r>
        <r>
          <rPr>
            <sz val="9"/>
            <color indexed="81"/>
            <rFont val="Tahoma"/>
            <family val="2"/>
          </rPr>
          <t xml:space="preserve">
Tool comparison with stated criteria</t>
        </r>
      </text>
    </comment>
    <comment ref="T42" authorId="0" shapeId="0" xr:uid="{76D8731C-633C-4AF1-AA81-1187B6F3EF60}">
      <text>
        <r>
          <rPr>
            <b/>
            <sz val="9"/>
            <color indexed="81"/>
            <rFont val="Tahoma"/>
            <family val="2"/>
          </rPr>
          <t>Szymon Bal:</t>
        </r>
        <r>
          <rPr>
            <sz val="9"/>
            <color indexed="81"/>
            <rFont val="Tahoma"/>
            <family val="2"/>
          </rPr>
          <t xml:space="preserve">
Practitest State of Testing report 2021 quoted</t>
        </r>
      </text>
    </comment>
    <comment ref="Z42" authorId="0" shapeId="0" xr:uid="{1CA04D4B-7E05-460A-9697-6E4C919EEDD5}">
      <text>
        <r>
          <rPr>
            <b/>
            <sz val="9"/>
            <color indexed="81"/>
            <rFont val="Tahoma"/>
            <family val="2"/>
          </rPr>
          <t>Szymon Bal:</t>
        </r>
        <r>
          <rPr>
            <sz val="9"/>
            <color indexed="81"/>
            <rFont val="Tahoma"/>
            <family val="2"/>
          </rPr>
          <t xml:space="preserve">
Disclosed affiliate links to many vendors</t>
        </r>
      </text>
    </comment>
    <comment ref="AA42" authorId="0" shapeId="0" xr:uid="{627CABBF-983E-499B-930C-4F5516FEFE5D}">
      <text>
        <r>
          <rPr>
            <b/>
            <sz val="9"/>
            <color indexed="81"/>
            <rFont val="Tahoma"/>
            <family val="2"/>
          </rPr>
          <t>Szymon Bal:</t>
        </r>
        <r>
          <rPr>
            <sz val="9"/>
            <color indexed="81"/>
            <rFont val="Tahoma"/>
            <family val="2"/>
          </rPr>
          <t xml:space="preserve">
Report quoted 43% of teams have challenges with test data</t>
        </r>
      </text>
    </comment>
    <comment ref="AC42" authorId="0" shapeId="0" xr:uid="{8AE64A4A-1D49-4C63-B97D-FEAEFAA38C32}">
      <text>
        <r>
          <rPr>
            <b/>
            <sz val="9"/>
            <color indexed="81"/>
            <rFont val="Tahoma"/>
            <family val="2"/>
          </rPr>
          <t>Szymon Bal:</t>
        </r>
        <r>
          <rPr>
            <sz val="9"/>
            <color indexed="81"/>
            <rFont val="Tahoma"/>
            <family val="2"/>
          </rPr>
          <t xml:space="preserve">
Practitest State of Testing report 2021 quoted</t>
        </r>
      </text>
    </comment>
    <comment ref="AD42" authorId="0" shapeId="0" xr:uid="{F969BA9D-7B83-4842-B32E-83A7FA393385}">
      <text>
        <r>
          <rPr>
            <b/>
            <sz val="9"/>
            <color indexed="81"/>
            <rFont val="Tahoma"/>
            <charset val="1"/>
          </rPr>
          <t>Szymon Bal:</t>
        </r>
        <r>
          <rPr>
            <sz val="9"/>
            <color indexed="81"/>
            <rFont val="Tahoma"/>
            <charset val="1"/>
          </rPr>
          <t xml:space="preserve">
Criteria for tool assessment and a description of 10 tools. They lack technical depth though.</t>
        </r>
      </text>
    </comment>
    <comment ref="O43" authorId="0" shapeId="0" xr:uid="{42A4F456-9B73-4F6C-86B2-CB9B94E30322}">
      <text>
        <r>
          <rPr>
            <b/>
            <sz val="9"/>
            <color indexed="81"/>
            <rFont val="Tahoma"/>
            <charset val="1"/>
          </rPr>
          <t>Szymon Bal:</t>
        </r>
        <r>
          <rPr>
            <sz val="9"/>
            <color indexed="81"/>
            <rFont val="Tahoma"/>
            <charset val="1"/>
          </rPr>
          <t xml:space="preserve">
350,838</t>
        </r>
      </text>
    </comment>
    <comment ref="Q43" authorId="0" shapeId="0" xr:uid="{ED8C1447-2927-4EF4-93DD-6649BF9C00E3}">
      <text>
        <r>
          <rPr>
            <b/>
            <sz val="9"/>
            <color indexed="81"/>
            <rFont val="Tahoma"/>
            <charset val="1"/>
          </rPr>
          <t>Szymon Bal:</t>
        </r>
        <r>
          <rPr>
            <sz val="9"/>
            <color indexed="81"/>
            <rFont val="Tahoma"/>
            <charset val="1"/>
          </rPr>
          <t xml:space="preserve">
Solutions architect</t>
        </r>
      </text>
    </comment>
    <comment ref="R43" authorId="0" shapeId="0" xr:uid="{2013B1DC-F97B-4DC8-A5E8-842BB0FA1AF3}">
      <text>
        <r>
          <rPr>
            <b/>
            <sz val="9"/>
            <color indexed="81"/>
            <rFont val="Tahoma"/>
            <charset val="1"/>
          </rPr>
          <t>Szymon Bal:</t>
        </r>
        <r>
          <rPr>
            <sz val="9"/>
            <color indexed="81"/>
            <rFont val="Tahoma"/>
            <charset val="1"/>
          </rPr>
          <t xml:space="preserve">
Based on the introduction: explain the role of TDM in DevOps</t>
        </r>
      </text>
    </comment>
    <comment ref="U43" authorId="0" shapeId="0" xr:uid="{B11BABEA-C569-43B5-8487-EE76BBBD9D15}">
      <text>
        <r>
          <rPr>
            <b/>
            <sz val="9"/>
            <color indexed="81"/>
            <rFont val="Tahoma"/>
            <charset val="1"/>
          </rPr>
          <t>Szymon Bal:</t>
        </r>
        <r>
          <rPr>
            <sz val="9"/>
            <color indexed="81"/>
            <rFont val="Tahoma"/>
            <charset val="1"/>
          </rPr>
          <t xml:space="preserve">
Mention of difficulties and tradeoffs when introducing new processes</t>
        </r>
      </text>
    </comment>
    <comment ref="V43" authorId="0" shapeId="0" xr:uid="{6B2B4367-2674-4CF8-8D21-E530474A7659}">
      <text>
        <r>
          <rPr>
            <b/>
            <sz val="9"/>
            <color indexed="81"/>
            <rFont val="Tahoma"/>
            <charset val="1"/>
          </rPr>
          <t>Szymon Bal:</t>
        </r>
        <r>
          <rPr>
            <sz val="9"/>
            <color indexed="81"/>
            <rFont val="Tahoma"/>
            <charset val="1"/>
          </rPr>
          <t xml:space="preserve">
What is role of TDM in DevOps?
Is it possible to integrate it?
How would we go about it?
What is test data management?</t>
        </r>
      </text>
    </comment>
    <comment ref="W43" authorId="0" shapeId="0" xr:uid="{EE37E6E3-9BA6-475E-8462-7A4BBF5B4AEB}">
      <text>
        <r>
          <rPr>
            <b/>
            <sz val="9"/>
            <color indexed="81"/>
            <rFont val="Tahoma"/>
            <charset val="1"/>
          </rPr>
          <t>Szymon Bal:</t>
        </r>
        <r>
          <rPr>
            <sz val="9"/>
            <color indexed="81"/>
            <rFont val="Tahoma"/>
            <charset val="1"/>
          </rPr>
          <t xml:space="preserve">
Targets DevOps teams, assuming that the developers test (and that there is no separate tester role)</t>
        </r>
      </text>
    </comment>
    <comment ref="Y43" authorId="0" shapeId="0" xr:uid="{73B3007F-6A52-422C-91DA-691E480CA946}">
      <text>
        <r>
          <rPr>
            <b/>
            <sz val="9"/>
            <color indexed="81"/>
            <rFont val="Tahoma"/>
            <charset val="1"/>
          </rPr>
          <t>Szymon Bal:</t>
        </r>
        <r>
          <rPr>
            <sz val="9"/>
            <color indexed="81"/>
            <rFont val="Tahoma"/>
            <charset val="1"/>
          </rPr>
          <t xml:space="preserve">
It's stressed that there are difficulties and tradeoffs associated with introduction of new processess</t>
        </r>
      </text>
    </comment>
    <comment ref="Z43" authorId="0" shapeId="0" xr:uid="{90BA5C6D-A4D7-45A5-8180-F45E917CE035}">
      <text>
        <r>
          <rPr>
            <b/>
            <sz val="9"/>
            <color indexed="81"/>
            <rFont val="Tahoma"/>
            <charset val="1"/>
          </rPr>
          <t>Szymon Bal:</t>
        </r>
        <r>
          <rPr>
            <sz val="9"/>
            <color indexed="81"/>
            <rFont val="Tahoma"/>
            <charset val="1"/>
          </rPr>
          <t xml:space="preserve">
Tech company but does not have a specific TDM solution</t>
        </r>
      </text>
    </comment>
    <comment ref="AD43" authorId="0" shapeId="0" xr:uid="{81419396-612D-48F6-9FE6-FC55A9CBB408}">
      <text>
        <r>
          <rPr>
            <b/>
            <sz val="9"/>
            <color indexed="81"/>
            <rFont val="Tahoma"/>
            <charset val="1"/>
          </rPr>
          <t>Szymon Bal:</t>
        </r>
        <r>
          <rPr>
            <sz val="9"/>
            <color indexed="81"/>
            <rFont val="Tahoma"/>
            <charset val="1"/>
          </rPr>
          <t xml:space="preserve">
It describes the integration of TDM into the earlier stages of SDLC, following the shift-left approach</t>
        </r>
      </text>
    </comment>
    <comment ref="AE43" authorId="0" shapeId="0" xr:uid="{2E6C854B-9B58-4BEE-B8E1-5453599FE133}">
      <text>
        <r>
          <rPr>
            <b/>
            <sz val="9"/>
            <color indexed="81"/>
            <rFont val="Tahoma"/>
            <charset val="1"/>
          </rPr>
          <t>Szymon Bal:</t>
        </r>
        <r>
          <rPr>
            <sz val="9"/>
            <color indexed="81"/>
            <rFont val="Tahoma"/>
            <charset val="1"/>
          </rPr>
          <t xml:space="preserve">
It attempts to indirectly refute the position that TDM is only applicable at later stages of the SDLC</t>
        </r>
      </text>
    </comment>
    <comment ref="O44" authorId="0" shapeId="0" xr:uid="{8FA5C9E1-D0B4-49AE-8A1A-96A72E4B34A4}">
      <text>
        <r>
          <rPr>
            <b/>
            <sz val="9"/>
            <color indexed="81"/>
            <rFont val="Tahoma"/>
            <charset val="1"/>
          </rPr>
          <t>Szymon Bal:</t>
        </r>
        <r>
          <rPr>
            <sz val="9"/>
            <color indexed="81"/>
            <rFont val="Tahoma"/>
            <charset val="1"/>
          </rPr>
          <t xml:space="preserve">
750,406</t>
        </r>
      </text>
    </comment>
    <comment ref="Q44" authorId="0" shapeId="0" xr:uid="{46B1BE45-B01D-4B17-8EC7-C9EA1AF4C95D}">
      <text>
        <r>
          <rPr>
            <b/>
            <sz val="9"/>
            <color indexed="81"/>
            <rFont val="Tahoma"/>
            <charset val="1"/>
          </rPr>
          <t>Szymon Bal:</t>
        </r>
        <r>
          <rPr>
            <sz val="9"/>
            <color indexed="81"/>
            <rFont val="Tahoma"/>
            <charset val="1"/>
          </rPr>
          <t xml:space="preserve">
Solution architect</t>
        </r>
      </text>
    </comment>
    <comment ref="V44" authorId="0" shapeId="0" xr:uid="{116E382F-F35A-4E05-97DE-296E44865415}">
      <text>
        <r>
          <rPr>
            <b/>
            <sz val="9"/>
            <color indexed="81"/>
            <rFont val="Tahoma"/>
            <charset val="1"/>
          </rPr>
          <t>Szymon Bal:</t>
        </r>
        <r>
          <rPr>
            <sz val="9"/>
            <color indexed="81"/>
            <rFont val="Tahoma"/>
            <charset val="1"/>
          </rPr>
          <t xml:space="preserve">
"What is test data?
What do we understand by test data management in software testing?
Why does TDM matter for businesses?"</t>
        </r>
      </text>
    </comment>
    <comment ref="Z44" authorId="0" shapeId="0" xr:uid="{A09DF762-D81D-4AF3-85C2-7955157D7FDF}">
      <text>
        <r>
          <rPr>
            <b/>
            <sz val="9"/>
            <color indexed="81"/>
            <rFont val="Tahoma"/>
            <charset val="1"/>
          </rPr>
          <t>Szymon Bal:</t>
        </r>
        <r>
          <rPr>
            <sz val="9"/>
            <color indexed="81"/>
            <rFont val="Tahoma"/>
            <charset val="1"/>
          </rPr>
          <t xml:space="preserve">
As stated in the article, the HeadSpin platform can help with creation of data for performance testing</t>
        </r>
      </text>
    </comment>
    <comment ref="AD44" authorId="0" shapeId="0" xr:uid="{7FABA137-CF7B-4E6A-A8A0-14428550679C}">
      <text>
        <r>
          <rPr>
            <b/>
            <sz val="9"/>
            <color indexed="81"/>
            <rFont val="Tahoma"/>
            <charset val="1"/>
          </rPr>
          <t>Szymon Bal:</t>
        </r>
        <r>
          <rPr>
            <sz val="9"/>
            <color indexed="81"/>
            <rFont val="Tahoma"/>
            <charset val="1"/>
          </rPr>
          <t xml:space="preserve">
Breakdown of TDM needs, practices and advantages into testing types. Few interesting points in other places, but divided into to many sections</t>
        </r>
      </text>
    </comment>
    <comment ref="O45" authorId="0" shapeId="0" xr:uid="{5BDEB8BB-9DA0-4770-B240-3744CFB2C8E2}">
      <text>
        <r>
          <rPr>
            <b/>
            <sz val="9"/>
            <color indexed="81"/>
            <rFont val="Tahoma"/>
            <charset val="1"/>
          </rPr>
          <t>Szymon Bal:</t>
        </r>
        <r>
          <rPr>
            <sz val="9"/>
            <color indexed="81"/>
            <rFont val="Tahoma"/>
            <charset val="1"/>
          </rPr>
          <t xml:space="preserve">
Broadcom: 25,494
Sogeti: 502,821</t>
        </r>
      </text>
    </comment>
    <comment ref="P45" authorId="0" shapeId="0" xr:uid="{696201EF-B972-493D-B6E2-19D237321E66}">
      <text>
        <r>
          <rPr>
            <b/>
            <sz val="9"/>
            <color indexed="81"/>
            <rFont val="Tahoma"/>
            <charset val="1"/>
          </rPr>
          <t>Szymon Bal:</t>
        </r>
        <r>
          <rPr>
            <sz val="9"/>
            <color indexed="81"/>
            <rFont val="Tahoma"/>
            <charset val="1"/>
          </rPr>
          <t xml:space="preserve">
One more article quoted in references, additionally online articles, for example "Second decade of a new millennium: observations and predictions for QA", 2020, accessed on: https://www.curiositysoftware.ie/blog/observations-predictions-qa</t>
        </r>
      </text>
    </comment>
    <comment ref="Q45" authorId="0" shapeId="0" xr:uid="{4FB906F4-61E3-40AB-BE4F-BBDA2916DBCA}">
      <text>
        <r>
          <rPr>
            <b/>
            <sz val="9"/>
            <color indexed="81"/>
            <rFont val="Tahoma"/>
            <charset val="1"/>
          </rPr>
          <t>Szymon Bal:</t>
        </r>
        <r>
          <rPr>
            <sz val="9"/>
            <color indexed="81"/>
            <rFont val="Tahoma"/>
            <charset val="1"/>
          </rPr>
          <t xml:space="preserve">
Long time enterpreneur in testing and TDM</t>
        </r>
      </text>
    </comment>
    <comment ref="R45" authorId="0" shapeId="0" xr:uid="{FC54C96B-AC66-4E15-8D7E-09BACE70CEC9}">
      <text>
        <r>
          <rPr>
            <b/>
            <sz val="9"/>
            <color indexed="81"/>
            <rFont val="Tahoma"/>
            <charset val="1"/>
          </rPr>
          <t>Szymon Bal:</t>
        </r>
        <r>
          <rPr>
            <sz val="9"/>
            <color indexed="81"/>
            <rFont val="Tahoma"/>
            <charset val="1"/>
          </rPr>
          <t xml:space="preserve">
Analyze and explain whether data masking is optimal and provide alternatives</t>
        </r>
      </text>
    </comment>
    <comment ref="T45" authorId="0" shapeId="0" xr:uid="{98AA68C4-D039-4695-BAA7-BB26D2A5DB13}">
      <text>
        <r>
          <rPr>
            <b/>
            <sz val="9"/>
            <color indexed="81"/>
            <rFont val="Tahoma"/>
            <charset val="1"/>
          </rPr>
          <t>Szymon Bal:</t>
        </r>
        <r>
          <rPr>
            <sz val="9"/>
            <color indexed="81"/>
            <rFont val="Tahoma"/>
            <charset val="1"/>
          </rPr>
          <t xml:space="preserve">
Standford, Ponemon Institute and more sources</t>
        </r>
      </text>
    </comment>
    <comment ref="V45" authorId="0" shapeId="0" xr:uid="{331EF779-41FA-420D-9C0C-8FFEA8A31509}">
      <text>
        <r>
          <rPr>
            <b/>
            <sz val="9"/>
            <color indexed="81"/>
            <rFont val="Tahoma"/>
            <charset val="1"/>
          </rPr>
          <t>Szymon Bal:</t>
        </r>
        <r>
          <rPr>
            <sz val="9"/>
            <color indexed="81"/>
            <rFont val="Tahoma"/>
            <charset val="1"/>
          </rPr>
          <t xml:space="preserve">
Implicitly: is data masking the easier and simpler solution? What is the alternative?</t>
        </r>
      </text>
    </comment>
    <comment ref="W45" authorId="0" shapeId="0" xr:uid="{AD06B489-DD16-42C2-BE94-C6D8D33AE09F}">
      <text>
        <r>
          <rPr>
            <b/>
            <sz val="9"/>
            <color indexed="81"/>
            <rFont val="Tahoma"/>
            <charset val="1"/>
          </rPr>
          <t>Szymon Bal:</t>
        </r>
        <r>
          <rPr>
            <sz val="9"/>
            <color indexed="81"/>
            <rFont val="Tahoma"/>
            <charset val="1"/>
          </rPr>
          <t xml:space="preserve">
Organizations with growing DB sizes and turnover times, using production masking currently</t>
        </r>
      </text>
    </comment>
    <comment ref="AA45" authorId="0" shapeId="0" xr:uid="{5EC172B4-0BAE-4179-93C3-D9E954800572}">
      <text>
        <r>
          <rPr>
            <b/>
            <sz val="9"/>
            <color indexed="81"/>
            <rFont val="Tahoma"/>
            <charset val="1"/>
          </rPr>
          <t>Szymon Bal:</t>
        </r>
        <r>
          <rPr>
            <sz val="9"/>
            <color indexed="81"/>
            <rFont val="Tahoma"/>
            <charset val="1"/>
          </rPr>
          <t xml:space="preserve">
Statistics quoted for the problems diagnosis, but no data supporting the conclusions</t>
        </r>
      </text>
    </comment>
    <comment ref="AB45" authorId="0" shapeId="0" xr:uid="{A61FF91B-D391-4D10-9C30-66B797EDB95C}">
      <text>
        <r>
          <rPr>
            <b/>
            <sz val="9"/>
            <color indexed="81"/>
            <rFont val="Tahoma"/>
            <charset val="1"/>
          </rPr>
          <t>Szymon Bal:</t>
        </r>
        <r>
          <rPr>
            <sz val="9"/>
            <color indexed="81"/>
            <rFont val="Tahoma"/>
            <charset val="1"/>
          </rPr>
          <t xml:space="preserve">
Month</t>
        </r>
      </text>
    </comment>
    <comment ref="AD45" authorId="0" shapeId="0" xr:uid="{32B0CAB7-4930-4D85-B581-C34D8F1F45F9}">
      <text>
        <r>
          <rPr>
            <b/>
            <sz val="9"/>
            <color indexed="81"/>
            <rFont val="Tahoma"/>
            <charset val="1"/>
          </rPr>
          <t>Szymon Bal:</t>
        </r>
        <r>
          <rPr>
            <sz val="9"/>
            <color indexed="81"/>
            <rFont val="Tahoma"/>
            <charset val="1"/>
          </rPr>
          <t xml:space="preserve">
Provides alternative to just production data masking and subsetting and a way to organize TDM without technical debt</t>
        </r>
      </text>
    </comment>
    <comment ref="AE45" authorId="0" shapeId="0" xr:uid="{3DF9F5C1-F566-486D-93D7-BC82556BFBD4}">
      <text>
        <r>
          <rPr>
            <b/>
            <sz val="9"/>
            <color indexed="81"/>
            <rFont val="Tahoma"/>
            <charset val="1"/>
          </rPr>
          <t>Szymon Bal:</t>
        </r>
        <r>
          <rPr>
            <sz val="9"/>
            <color indexed="81"/>
            <rFont val="Tahoma"/>
            <charset val="1"/>
          </rPr>
          <t xml:space="preserve">
Refutes a position that production data masking and subsetting is the easiest and best solution</t>
        </r>
      </text>
    </comment>
    <comment ref="O46" authorId="0" shapeId="0" xr:uid="{D1B64A15-33F7-4356-99FA-55301AF76CDD}">
      <text>
        <r>
          <rPr>
            <b/>
            <sz val="9"/>
            <color indexed="81"/>
            <rFont val="Tahoma"/>
            <charset val="1"/>
          </rPr>
          <t>Szymon Bal:</t>
        </r>
        <r>
          <rPr>
            <sz val="9"/>
            <color indexed="81"/>
            <rFont val="Tahoma"/>
            <charset val="1"/>
          </rPr>
          <t xml:space="preserve">
University of Delhi, India</t>
        </r>
      </text>
    </comment>
    <comment ref="P46" authorId="0" shapeId="0" xr:uid="{15CE7E05-ED5C-4450-B145-B767CF9B5629}">
      <text>
        <r>
          <rPr>
            <b/>
            <sz val="9"/>
            <color indexed="81"/>
            <rFont val="Tahoma"/>
            <charset val="1"/>
          </rPr>
          <t>Szymon Bal:</t>
        </r>
        <r>
          <rPr>
            <sz val="9"/>
            <color indexed="81"/>
            <rFont val="Tahoma"/>
            <charset val="1"/>
          </rPr>
          <t xml:space="preserve">
Purnima Khurana - Google Scholar states other publications in ETL and software testing
Purnima Bindal - semanticscholar.org states other publications in test automation and software testing</t>
        </r>
      </text>
    </comment>
    <comment ref="Q46" authorId="0" shapeId="0" xr:uid="{C85845C3-5A5A-4B14-AAD8-A4C647A0FB03}">
      <text>
        <r>
          <rPr>
            <b/>
            <sz val="9"/>
            <color indexed="81"/>
            <rFont val="Tahoma"/>
            <charset val="1"/>
          </rPr>
          <t>Szymon Bal:</t>
        </r>
        <r>
          <rPr>
            <sz val="9"/>
            <color indexed="81"/>
            <rFont val="Tahoma"/>
            <charset val="1"/>
          </rPr>
          <t xml:space="preserve">
Both assistant professors at Delhi University, short IT work experience</t>
        </r>
      </text>
    </comment>
    <comment ref="R46" authorId="0" shapeId="0" xr:uid="{96D8ED03-6C24-496E-A3E2-1A5B7A9274B5}">
      <text>
        <r>
          <rPr>
            <b/>
            <sz val="9"/>
            <color indexed="81"/>
            <rFont val="Tahoma"/>
            <charset val="1"/>
          </rPr>
          <t>Szymon Bal:</t>
        </r>
        <r>
          <rPr>
            <sz val="9"/>
            <color indexed="81"/>
            <rFont val="Tahoma"/>
            <charset val="1"/>
          </rPr>
          <t xml:space="preserve">
The introduction is really generic, does not imply aim other than presenting the topic</t>
        </r>
      </text>
    </comment>
    <comment ref="T46" authorId="0" shapeId="0" xr:uid="{1FF15AF7-46D7-45F8-AF0F-34D80B967E4B}">
      <text>
        <r>
          <rPr>
            <b/>
            <sz val="9"/>
            <color indexed="81"/>
            <rFont val="Tahoma"/>
            <charset val="1"/>
          </rPr>
          <t>Szymon Bal:</t>
        </r>
        <r>
          <rPr>
            <sz val="9"/>
            <color indexed="81"/>
            <rFont val="Tahoma"/>
            <charset val="1"/>
          </rPr>
          <t xml:space="preserve">
References section</t>
        </r>
      </text>
    </comment>
    <comment ref="V46" authorId="0" shapeId="0" xr:uid="{6B5D8C5A-ED59-412E-8802-E851F73B023B}">
      <text>
        <r>
          <rPr>
            <b/>
            <sz val="9"/>
            <color indexed="81"/>
            <rFont val="Tahoma"/>
            <charset val="1"/>
          </rPr>
          <t>Szymon Bal:</t>
        </r>
        <r>
          <rPr>
            <sz val="9"/>
            <color indexed="81"/>
            <rFont val="Tahoma"/>
            <charset val="1"/>
          </rPr>
          <t xml:space="preserve">
WHY MANAGE TEST DATA?
WHY TEST DATA MANAGEMENT IS CRITICAL TO
A PROJECT’S SUCCESS?</t>
        </r>
      </text>
    </comment>
    <comment ref="AD46" authorId="0" shapeId="0" xr:uid="{0AB58FD1-A264-4432-A3B3-0CBCB2B47C40}">
      <text>
        <r>
          <rPr>
            <b/>
            <sz val="9"/>
            <color indexed="81"/>
            <rFont val="Tahoma"/>
            <charset val="1"/>
          </rPr>
          <t>Szymon Bal:</t>
        </r>
        <r>
          <rPr>
            <sz val="9"/>
            <color indexed="81"/>
            <rFont val="Tahoma"/>
            <charset val="1"/>
          </rPr>
          <t xml:space="preserve">
Test data SDLC and listing of challenges, few tools proposed but no criteria provided</t>
        </r>
      </text>
    </comment>
    <comment ref="O47" authorId="0" shapeId="0" xr:uid="{46ED49E1-1976-48B1-8AE6-CA0862958D47}">
      <text>
        <r>
          <rPr>
            <b/>
            <sz val="9"/>
            <color indexed="81"/>
            <rFont val="Tahoma"/>
            <charset val="1"/>
          </rPr>
          <t>Szymon Bal:</t>
        </r>
        <r>
          <rPr>
            <sz val="9"/>
            <color indexed="81"/>
            <rFont val="Tahoma"/>
            <charset val="1"/>
          </rPr>
          <t xml:space="preserve">
2,539,326</t>
        </r>
      </text>
    </comment>
    <comment ref="Q47" authorId="0" shapeId="0" xr:uid="{2843B94F-708D-4E19-9D55-0DFF49295411}">
      <text>
        <r>
          <rPr>
            <b/>
            <sz val="9"/>
            <color indexed="81"/>
            <rFont val="Tahoma"/>
            <charset val="1"/>
          </rPr>
          <t>Szymon Bal:</t>
        </r>
        <r>
          <rPr>
            <sz val="9"/>
            <color indexed="81"/>
            <rFont val="Tahoma"/>
            <charset val="1"/>
          </rPr>
          <t xml:space="preserve">
Actual Linkedin profile not estabilished</t>
        </r>
      </text>
    </comment>
    <comment ref="N48" authorId="0" shapeId="0" xr:uid="{DDDAB60D-69D0-4DF2-95BF-A5993FAD299B}">
      <text>
        <r>
          <rPr>
            <b/>
            <sz val="9"/>
            <color indexed="81"/>
            <rFont val="Tahoma"/>
            <charset val="1"/>
          </rPr>
          <t>Szymon Bal:</t>
        </r>
        <r>
          <rPr>
            <sz val="9"/>
            <color indexed="81"/>
            <rFont val="Tahoma"/>
            <charset val="1"/>
          </rPr>
          <t xml:space="preserve">
117,669</t>
        </r>
      </text>
    </comment>
    <comment ref="N49" authorId="0" shapeId="0" xr:uid="{249F837F-FE37-4436-A692-958DDCB81E72}">
      <text>
        <r>
          <rPr>
            <b/>
            <sz val="9"/>
            <color indexed="81"/>
            <rFont val="Tahoma"/>
            <charset val="1"/>
          </rPr>
          <t>Szymon Bal:</t>
        </r>
        <r>
          <rPr>
            <sz val="9"/>
            <color indexed="81"/>
            <rFont val="Tahoma"/>
            <charset val="1"/>
          </rPr>
          <t xml:space="preserve">
TMap, even though associated with Sogeti, is a body of knowledge with long history, many books published and certification program.
Capgemini is #84 in Forbes Top 100 Digital Companies</t>
        </r>
      </text>
    </comment>
    <comment ref="O50" authorId="0" shapeId="0" xr:uid="{0B2E1289-AC08-493E-8BA4-B3E9A5CDABB8}">
      <text>
        <r>
          <rPr>
            <b/>
            <sz val="9"/>
            <color indexed="81"/>
            <rFont val="Tahoma"/>
            <charset val="1"/>
          </rPr>
          <t>Szymon Bal:</t>
        </r>
        <r>
          <rPr>
            <sz val="9"/>
            <color indexed="81"/>
            <rFont val="Tahoma"/>
            <charset val="1"/>
          </rPr>
          <t xml:space="preserve">
34,230</t>
        </r>
      </text>
    </comment>
    <comment ref="Q50" authorId="0" shapeId="0" xr:uid="{6DA01A6B-7F38-442C-BEC0-5F366DCD99BC}">
      <text>
        <r>
          <rPr>
            <b/>
            <sz val="9"/>
            <color indexed="81"/>
            <rFont val="Tahoma"/>
            <charset val="1"/>
          </rPr>
          <t>Szymon Bal:</t>
        </r>
        <r>
          <rPr>
            <sz val="9"/>
            <color indexed="81"/>
            <rFont val="Tahoma"/>
            <charset val="1"/>
          </rPr>
          <t xml:space="preserve">
Practice head</t>
        </r>
      </text>
    </comment>
    <comment ref="N51" authorId="0" shapeId="0" xr:uid="{C4A29E3A-E900-4951-B476-79D770E0303E}">
      <text>
        <r>
          <rPr>
            <b/>
            <sz val="9"/>
            <color indexed="81"/>
            <rFont val="Tahoma"/>
            <charset val="1"/>
          </rPr>
          <t>Szymon Bal:</t>
        </r>
        <r>
          <rPr>
            <sz val="9"/>
            <color indexed="81"/>
            <rFont val="Tahoma"/>
            <charset val="1"/>
          </rPr>
          <t xml:space="preserve">
201,173</t>
        </r>
      </text>
    </comment>
    <comment ref="N52" authorId="0" shapeId="0" xr:uid="{7B5CABC6-E049-4BF4-90E4-284D3F15198B}">
      <text>
        <r>
          <rPr>
            <b/>
            <sz val="9"/>
            <color indexed="81"/>
            <rFont val="Tahoma"/>
            <charset val="1"/>
          </rPr>
          <t>Szymon Bal:</t>
        </r>
        <r>
          <rPr>
            <sz val="9"/>
            <color indexed="81"/>
            <rFont val="Tahoma"/>
            <charset val="1"/>
          </rPr>
          <t xml:space="preserve">
6,036,686</t>
        </r>
      </text>
    </comment>
    <comment ref="O53" authorId="0" shapeId="0" xr:uid="{514B5E4B-4245-4F64-83C7-78D10100011D}">
      <text>
        <r>
          <rPr>
            <b/>
            <sz val="9"/>
            <color indexed="81"/>
            <rFont val="Tahoma"/>
            <charset val="1"/>
          </rPr>
          <t>Szymon Bal:</t>
        </r>
        <r>
          <rPr>
            <sz val="9"/>
            <color indexed="81"/>
            <rFont val="Tahoma"/>
            <charset val="1"/>
          </rPr>
          <t xml:space="preserve">
4,285,462</t>
        </r>
      </text>
    </comment>
    <comment ref="Q53" authorId="0" shapeId="0" xr:uid="{06509478-3E57-4952-8267-55BB7ED2DCA6}">
      <text>
        <r>
          <rPr>
            <b/>
            <sz val="9"/>
            <color indexed="81"/>
            <rFont val="Tahoma"/>
            <charset val="1"/>
          </rPr>
          <t>Szymon Bal:</t>
        </r>
        <r>
          <rPr>
            <sz val="9"/>
            <color indexed="81"/>
            <rFont val="Tahoma"/>
            <charset val="1"/>
          </rPr>
          <t xml:space="preserve">
Technical writer</t>
        </r>
      </text>
    </comment>
    <comment ref="O54" authorId="0" shapeId="0" xr:uid="{EB393436-5B62-4216-A4CB-979DEB8A698D}">
      <text>
        <r>
          <rPr>
            <b/>
            <sz val="9"/>
            <color indexed="81"/>
            <rFont val="Tahoma"/>
            <charset val="1"/>
          </rPr>
          <t>Szymon Bal:</t>
        </r>
        <r>
          <rPr>
            <sz val="9"/>
            <color indexed="81"/>
            <rFont val="Tahoma"/>
            <charset val="1"/>
          </rPr>
          <t xml:space="preserve">
619,809</t>
        </r>
      </text>
    </comment>
    <comment ref="Q54" authorId="0" shapeId="0" xr:uid="{A88DD90C-B39E-49C9-9154-6ADFE1A95BD5}">
      <text>
        <r>
          <rPr>
            <b/>
            <sz val="9"/>
            <color indexed="81"/>
            <rFont val="Tahoma"/>
            <charset val="1"/>
          </rPr>
          <t>Szymon Bal:</t>
        </r>
        <r>
          <rPr>
            <sz val="9"/>
            <color indexed="81"/>
            <rFont val="Tahoma"/>
            <charset val="1"/>
          </rPr>
          <t xml:space="preserve">
Senior software engineer</t>
        </r>
      </text>
    </comment>
    <comment ref="O55" authorId="0" shapeId="0" xr:uid="{D90C969E-DCD1-488A-A937-12D6AA62CCE6}">
      <text>
        <r>
          <rPr>
            <b/>
            <sz val="9"/>
            <color indexed="81"/>
            <rFont val="Tahoma"/>
            <charset val="1"/>
          </rPr>
          <t>Szymon Bal:</t>
        </r>
        <r>
          <rPr>
            <sz val="9"/>
            <color indexed="81"/>
            <rFont val="Tahoma"/>
            <charset val="1"/>
          </rPr>
          <t xml:space="preserve">
15,925,237</t>
        </r>
      </text>
    </comment>
    <comment ref="Q55" authorId="0" shapeId="0" xr:uid="{26D6CF69-A491-4492-82A2-6D41392CAF54}">
      <text>
        <r>
          <rPr>
            <b/>
            <sz val="9"/>
            <color indexed="81"/>
            <rFont val="Tahoma"/>
            <charset val="1"/>
          </rPr>
          <t>Szymon Bal:</t>
        </r>
        <r>
          <rPr>
            <sz val="9"/>
            <color indexed="81"/>
            <rFont val="Tahoma"/>
            <charset val="1"/>
          </rPr>
          <t xml:space="preserve">
Chief technology officer</t>
        </r>
      </text>
    </comment>
    <comment ref="N56" authorId="0" shapeId="0" xr:uid="{03718D06-261A-452E-9DD1-5B2727D396C2}">
      <text>
        <r>
          <rPr>
            <b/>
            <sz val="9"/>
            <color indexed="81"/>
            <rFont val="Tahoma"/>
            <charset val="1"/>
          </rPr>
          <t>Szymon Bal:</t>
        </r>
        <r>
          <rPr>
            <sz val="9"/>
            <color indexed="81"/>
            <rFont val="Tahoma"/>
            <charset val="1"/>
          </rPr>
          <t xml:space="preserve">
9,666,552</t>
        </r>
      </text>
    </comment>
    <comment ref="N57" authorId="0" shapeId="0" xr:uid="{D0B2556A-981A-4F1E-8134-AC1A0E021472}">
      <text>
        <r>
          <rPr>
            <b/>
            <sz val="9"/>
            <color indexed="81"/>
            <rFont val="Tahoma"/>
            <charset val="1"/>
          </rPr>
          <t>Szymon Bal:</t>
        </r>
        <r>
          <rPr>
            <sz val="9"/>
            <color indexed="81"/>
            <rFont val="Tahoma"/>
            <charset val="1"/>
          </rPr>
          <t xml:space="preserve">
931,998</t>
        </r>
      </text>
    </comment>
    <comment ref="N58" authorId="0" shapeId="0" xr:uid="{41A92304-A8B8-4A48-A226-F18F93B062FE}">
      <text>
        <r>
          <rPr>
            <b/>
            <sz val="9"/>
            <color indexed="81"/>
            <rFont val="Tahoma"/>
            <charset val="1"/>
          </rPr>
          <t>Szymon Bal:</t>
        </r>
        <r>
          <rPr>
            <sz val="9"/>
            <color indexed="81"/>
            <rFont val="Tahoma"/>
            <charset val="1"/>
          </rPr>
          <t xml:space="preserve">
557,968</t>
        </r>
      </text>
    </comment>
    <comment ref="N59" authorId="0" shapeId="0" xr:uid="{1B72201C-E5D2-4407-BE98-39E8FC9FFED8}">
      <text>
        <r>
          <rPr>
            <b/>
            <sz val="9"/>
            <color indexed="81"/>
            <rFont val="Tahoma"/>
            <charset val="1"/>
          </rPr>
          <t>Szymon Bal:</t>
        </r>
        <r>
          <rPr>
            <sz val="9"/>
            <color indexed="81"/>
            <rFont val="Tahoma"/>
            <charset val="1"/>
          </rPr>
          <t xml:space="preserve">
338,731</t>
        </r>
      </text>
    </comment>
    <comment ref="O60" authorId="0" shapeId="0" xr:uid="{8224D312-0D54-4397-8816-25230F646393}">
      <text>
        <r>
          <rPr>
            <b/>
            <sz val="9"/>
            <color indexed="81"/>
            <rFont val="Tahoma"/>
            <charset val="1"/>
          </rPr>
          <t>Szymon Bal:</t>
        </r>
        <r>
          <rPr>
            <sz val="9"/>
            <color indexed="81"/>
            <rFont val="Tahoma"/>
            <charset val="1"/>
          </rPr>
          <t xml:space="preserve">
14,262,322</t>
        </r>
      </text>
    </comment>
    <comment ref="O61" authorId="0" shapeId="0" xr:uid="{11F43D5F-80D3-4A5C-BEBD-6EC0C36A0EBE}">
      <text>
        <r>
          <rPr>
            <b/>
            <sz val="9"/>
            <color indexed="81"/>
            <rFont val="Tahoma"/>
            <charset val="1"/>
          </rPr>
          <t>Szymon Bal:</t>
        </r>
        <r>
          <rPr>
            <sz val="9"/>
            <color indexed="81"/>
            <rFont val="Tahoma"/>
            <charset val="1"/>
          </rPr>
          <t xml:space="preserve">
2,490,909</t>
        </r>
      </text>
    </comment>
    <comment ref="Q61" authorId="0" shapeId="0" xr:uid="{648AC876-0708-4C93-A480-4A5C65742742}">
      <text>
        <r>
          <rPr>
            <b/>
            <sz val="9"/>
            <color indexed="81"/>
            <rFont val="Tahoma"/>
            <charset val="1"/>
          </rPr>
          <t>Szymon Bal:</t>
        </r>
        <r>
          <rPr>
            <sz val="9"/>
            <color indexed="81"/>
            <rFont val="Tahoma"/>
            <charset val="1"/>
          </rPr>
          <t xml:space="preserve">
Solutions architect</t>
        </r>
      </text>
    </comment>
    <comment ref="N62" authorId="0" shapeId="0" xr:uid="{B94B554C-4ED8-4EAD-B8DE-E4E254D7F541}">
      <text>
        <r>
          <rPr>
            <b/>
            <sz val="9"/>
            <color indexed="81"/>
            <rFont val="Tahoma"/>
            <charset val="1"/>
          </rPr>
          <t>Szymon Bal:</t>
        </r>
        <r>
          <rPr>
            <sz val="9"/>
            <color indexed="81"/>
            <rFont val="Tahoma"/>
            <charset val="1"/>
          </rPr>
          <t xml:space="preserve">
3,918</t>
        </r>
      </text>
    </comment>
    <comment ref="O63" authorId="0" shapeId="0" xr:uid="{E49E48E0-A0D5-4765-AF2A-CB3903C87D85}">
      <text>
        <r>
          <rPr>
            <b/>
            <sz val="9"/>
            <color indexed="81"/>
            <rFont val="Tahoma"/>
            <charset val="1"/>
          </rPr>
          <t>Szymon Bal:</t>
        </r>
        <r>
          <rPr>
            <sz val="9"/>
            <color indexed="81"/>
            <rFont val="Tahoma"/>
            <charset val="1"/>
          </rPr>
          <t xml:space="preserve">
4,181,449</t>
        </r>
      </text>
    </comment>
    <comment ref="N64" authorId="0" shapeId="0" xr:uid="{D1E62998-816E-40E7-A13F-C5EDA105809D}">
      <text>
        <r>
          <rPr>
            <b/>
            <sz val="9"/>
            <color indexed="81"/>
            <rFont val="Tahoma"/>
            <charset val="1"/>
          </rPr>
          <t>Szymon Bal:</t>
        </r>
        <r>
          <rPr>
            <sz val="9"/>
            <color indexed="81"/>
            <rFont val="Tahoma"/>
            <charset val="1"/>
          </rPr>
          <t xml:space="preserve">
232,566</t>
        </r>
      </text>
    </comment>
    <comment ref="O65" authorId="0" shapeId="0" xr:uid="{C7F2C53B-A5C5-4CE2-8F9F-20F1C9AEBDE0}">
      <text>
        <r>
          <rPr>
            <b/>
            <sz val="9"/>
            <color indexed="81"/>
            <rFont val="Tahoma"/>
            <charset val="1"/>
          </rPr>
          <t>Szymon Bal:</t>
        </r>
        <r>
          <rPr>
            <sz val="9"/>
            <color indexed="81"/>
            <rFont val="Tahoma"/>
            <charset val="1"/>
          </rPr>
          <t xml:space="preserve">
968,865</t>
        </r>
      </text>
    </comment>
    <comment ref="O66" authorId="0" shapeId="0" xr:uid="{A647A92B-7A1B-4874-A56B-7507E7BBD7E5}">
      <text>
        <r>
          <rPr>
            <b/>
            <sz val="9"/>
            <color indexed="81"/>
            <rFont val="Tahoma"/>
            <charset val="1"/>
          </rPr>
          <t>Szymon Bal:</t>
        </r>
        <r>
          <rPr>
            <sz val="9"/>
            <color indexed="81"/>
            <rFont val="Tahoma"/>
            <charset val="1"/>
          </rPr>
          <t xml:space="preserve">
103,795</t>
        </r>
      </text>
    </comment>
    <comment ref="N67" authorId="0" shapeId="0" xr:uid="{90541457-8103-441E-B9B5-F4296E65FC2E}">
      <text>
        <r>
          <rPr>
            <b/>
            <sz val="9"/>
            <color indexed="81"/>
            <rFont val="Tahoma"/>
            <charset val="1"/>
          </rPr>
          <t>Szymon Bal:</t>
        </r>
        <r>
          <rPr>
            <sz val="9"/>
            <color indexed="81"/>
            <rFont val="Tahoma"/>
            <charset val="1"/>
          </rPr>
          <t xml:space="preserve">
11,188,883</t>
        </r>
      </text>
    </comment>
    <comment ref="N68" authorId="0" shapeId="0" xr:uid="{F300ED4F-7FF9-42FF-827D-8C4B6E9B115D}">
      <text>
        <r>
          <rPr>
            <b/>
            <sz val="9"/>
            <color indexed="81"/>
            <rFont val="Tahoma"/>
            <charset val="1"/>
          </rPr>
          <t>Szymon Bal:</t>
        </r>
        <r>
          <rPr>
            <sz val="9"/>
            <color indexed="81"/>
            <rFont val="Tahoma"/>
            <charset val="1"/>
          </rPr>
          <t xml:space="preserve">
441,964</t>
        </r>
      </text>
    </comment>
    <comment ref="O69" authorId="0" shapeId="0" xr:uid="{A2E834D6-FC29-4356-84AA-C46CAE706F1D}">
      <text>
        <r>
          <rPr>
            <b/>
            <sz val="9"/>
            <color indexed="81"/>
            <rFont val="Tahoma"/>
            <charset val="1"/>
          </rPr>
          <t>Szymon Bal:</t>
        </r>
        <r>
          <rPr>
            <sz val="9"/>
            <color indexed="81"/>
            <rFont val="Tahoma"/>
            <charset val="1"/>
          </rPr>
          <t xml:space="preserve">
3,827,169</t>
        </r>
      </text>
    </comment>
    <comment ref="N70" authorId="0" shapeId="0" xr:uid="{9A091FD0-BC5D-4528-A2A8-1F9EB3ED63E6}">
      <text>
        <r>
          <rPr>
            <b/>
            <sz val="9"/>
            <color indexed="81"/>
            <rFont val="Tahoma"/>
            <charset val="1"/>
          </rPr>
          <t>Szymon Bal:</t>
        </r>
        <r>
          <rPr>
            <sz val="9"/>
            <color indexed="81"/>
            <rFont val="Tahoma"/>
            <charset val="1"/>
          </rPr>
          <t xml:space="preserve">
2,616,510</t>
        </r>
      </text>
    </comment>
    <comment ref="N71" authorId="0" shapeId="0" xr:uid="{C1EB7B8B-9B12-4FA0-830D-6C1CBF2A330E}">
      <text>
        <r>
          <rPr>
            <b/>
            <sz val="9"/>
            <color indexed="81"/>
            <rFont val="Tahoma"/>
            <charset val="1"/>
          </rPr>
          <t>Szymon Bal:</t>
        </r>
        <r>
          <rPr>
            <sz val="9"/>
            <color indexed="81"/>
            <rFont val="Tahoma"/>
            <charset val="1"/>
          </rPr>
          <t xml:space="preserve">
5,042,450</t>
        </r>
      </text>
    </comment>
    <comment ref="O72" authorId="0" shapeId="0" xr:uid="{5AD32EDC-30ED-4AEB-B6ED-A84A98032243}">
      <text>
        <r>
          <rPr>
            <b/>
            <sz val="9"/>
            <color indexed="81"/>
            <rFont val="Tahoma"/>
            <charset val="1"/>
          </rPr>
          <t>Szymon Bal:</t>
        </r>
        <r>
          <rPr>
            <sz val="9"/>
            <color indexed="81"/>
            <rFont val="Tahoma"/>
            <charset val="1"/>
          </rPr>
          <t xml:space="preserve">
71,101</t>
        </r>
      </text>
    </comment>
    <comment ref="N73" authorId="0" shapeId="0" xr:uid="{5E83F95F-9874-4C47-A2F8-4358E2101A2C}">
      <text>
        <r>
          <rPr>
            <b/>
            <sz val="9"/>
            <color indexed="81"/>
            <rFont val="Tahoma"/>
            <charset val="1"/>
          </rPr>
          <t>Szymon Bal:</t>
        </r>
        <r>
          <rPr>
            <sz val="9"/>
            <color indexed="81"/>
            <rFont val="Tahoma"/>
            <charset val="1"/>
          </rPr>
          <t xml:space="preserve">
1,267,938</t>
        </r>
      </text>
    </comment>
  </commentList>
</comments>
</file>

<file path=xl/sharedStrings.xml><?xml version="1.0" encoding="utf-8"?>
<sst xmlns="http://schemas.openxmlformats.org/spreadsheetml/2006/main" count="3939" uniqueCount="1619">
  <si>
    <t>Google Scholar</t>
  </si>
  <si>
    <t>Google Search</t>
  </si>
  <si>
    <t>"test data management" OR ("test data" AND "TDM")</t>
  </si>
  <si>
    <t>hardware on first page, TDM as optic network abbreviation</t>
  </si>
  <si>
    <t>"test data management" OR ("test data" AND "software")</t>
  </si>
  <si>
    <t>It turns out the expression "software test data" is often used. Relevant papers with "test data management" expression used disappear from first pages</t>
  </si>
  <si>
    <t>"test data management" OR ("test data" AND "maturity")</t>
  </si>
  <si>
    <t>non-software papers pop up on the first page</t>
  </si>
  <si>
    <t>"test data management" OR ("test data" AND "maturity" AND "software")</t>
  </si>
  <si>
    <t>Some interesting new papers on strategy of testing and software including test data as an important aspect, but the relevant matches for "test data management" not present</t>
  </si>
  <si>
    <t>test data management</t>
  </si>
  <si>
    <t>The three terms treated as separate. "data management" pops up in a big part of matches (data management but not in the context of testing)</t>
  </si>
  <si>
    <t>"test data management" maturity</t>
  </si>
  <si>
    <t>Some valid matches on first page, then many problem-specific custom solutions, that only include managing test data. Relevant matches for "test data management" not present again</t>
  </si>
  <si>
    <t>Conclusion so far: Maybe it's better to search only for "test data management" to find papers that use this term and therefore purposefully allude to this way of calling it. It's also visible that they don't have many citations (about 5 usually)</t>
  </si>
  <si>
    <t>Date of search</t>
  </si>
  <si>
    <t>Comments</t>
  </si>
  <si>
    <t>Amount of results</t>
  </si>
  <si>
    <t>"test data management" OR (("test" OR "testing") AND "data")</t>
  </si>
  <si>
    <t>Many matches are about ML/AI, many about testing strategies for specific problems but not test data</t>
  </si>
  <si>
    <t>"test data management" OR ("test data" OR "testing data")</t>
  </si>
  <si>
    <t>Some matches about ML/AI but also many relevant matches</t>
  </si>
  <si>
    <t>"test data management" OR (("test data" OR "testing data") AND "TDM")</t>
  </si>
  <si>
    <t>Many relevant matches, TDM as optic network abbreviation</t>
  </si>
  <si>
    <t>"test data management"</t>
  </si>
  <si>
    <t>"test data management" AND "testing"</t>
  </si>
  <si>
    <t>Mostly relevant matches, the infrequently cited ones</t>
  </si>
  <si>
    <t>"test data management" AND "process"</t>
  </si>
  <si>
    <t>"test data management" AND "strategy"</t>
  </si>
  <si>
    <t>Very relevant matches, infrequently cited</t>
  </si>
  <si>
    <t>"test data management" AND "strategy" AND "process"</t>
  </si>
  <si>
    <t>"test data management" AND "strategy" AND "process" AND "maturity"</t>
  </si>
  <si>
    <t>Results become more about testing, TDM relevant disappear</t>
  </si>
  <si>
    <t>"test data management" AND (("strategy" AND "process")) OR "maturity"</t>
  </si>
  <si>
    <t>"test data management" AND (("strategy" AND ("process" OR "maturity"))</t>
  </si>
  <si>
    <t>Few relevant matches, some hardware</t>
  </si>
  <si>
    <t>It's confusing that Google Search would return more results when the logical condition (AND) is stricter</t>
  </si>
  <si>
    <t>AND("test data management" AND("strategy" OR("process" "maturity")))</t>
  </si>
  <si>
    <t>Trying refactoring according to https://support.google.com/google-ads/editor/answer/9006832?hl=en</t>
  </si>
  <si>
    <t>"test data management" ("strategy" OR("process" "maturity"))</t>
  </si>
  <si>
    <t>"test data management" ("strategy" ("process" OR "maturity"))</t>
  </si>
  <si>
    <t>AND("test data management" OR(AND("strategy" "process") "maturity"))</t>
  </si>
  <si>
    <t>"test data management" OR(("strategy" "process") "maturity")</t>
  </si>
  <si>
    <t>117 / 215</t>
  </si>
  <si>
    <t>16 / 23</t>
  </si>
  <si>
    <t>"test data management" "strategy" "process" "maturity"</t>
  </si>
  <si>
    <t>114 / 294</t>
  </si>
  <si>
    <t>"test data management" "strategy" "process"</t>
  </si>
  <si>
    <t>180 / 319</t>
  </si>
  <si>
    <t>187 / 319</t>
  </si>
  <si>
    <t>147 / 383</t>
  </si>
  <si>
    <t>161 / 349</t>
  </si>
  <si>
    <t>179 / 380</t>
  </si>
  <si>
    <t>170 / 329</t>
  </si>
  <si>
    <t>182 / 410</t>
  </si>
  <si>
    <t>"test data management" AND "strategy" AND "process" AND "improvement"</t>
  </si>
  <si>
    <t>"test data management" AND (("strategy" AND "process")) OR "improvement"</t>
  </si>
  <si>
    <t>Some relevant matches, infrequently cited</t>
  </si>
  <si>
    <t>"test data management" AND (("strategy" AND ("process" OR "improvement"))</t>
  </si>
  <si>
    <t>-</t>
  </si>
  <si>
    <t>"test data management" AND ("strategy" OR "process" OR "maturity")</t>
  </si>
  <si>
    <t>"test data management" AND ("strategy" OR "process" OR "maturity" OR "improvement")</t>
  </si>
  <si>
    <t xml:space="preserve">action </t>
  </si>
  <si>
    <t xml:space="preserve">approach </t>
  </si>
  <si>
    <t xml:space="preserve">blueprint </t>
  </si>
  <si>
    <t xml:space="preserve">design </t>
  </si>
  <si>
    <t xml:space="preserve">game plan </t>
  </si>
  <si>
    <t xml:space="preserve">method </t>
  </si>
  <si>
    <t xml:space="preserve">plan </t>
  </si>
  <si>
    <t xml:space="preserve">planning </t>
  </si>
  <si>
    <t xml:space="preserve">policy </t>
  </si>
  <si>
    <t xml:space="preserve">procedure </t>
  </si>
  <si>
    <t xml:space="preserve">program </t>
  </si>
  <si>
    <t xml:space="preserve">project </t>
  </si>
  <si>
    <t xml:space="preserve">scenario </t>
  </si>
  <si>
    <t xml:space="preserve">scheme </t>
  </si>
  <si>
    <t xml:space="preserve">system </t>
  </si>
  <si>
    <t xml:space="preserve">case </t>
  </si>
  <si>
    <t xml:space="preserve">course </t>
  </si>
  <si>
    <t xml:space="preserve">development </t>
  </si>
  <si>
    <t xml:space="preserve">growth </t>
  </si>
  <si>
    <t xml:space="preserve">means </t>
  </si>
  <si>
    <t xml:space="preserve">measure </t>
  </si>
  <si>
    <t xml:space="preserve">mechanism </t>
  </si>
  <si>
    <t xml:space="preserve">movement </t>
  </si>
  <si>
    <t xml:space="preserve">operation </t>
  </si>
  <si>
    <t xml:space="preserve">practice </t>
  </si>
  <si>
    <t xml:space="preserve">proceeding </t>
  </si>
  <si>
    <t xml:space="preserve">progress </t>
  </si>
  <si>
    <t xml:space="preserve">rule </t>
  </si>
  <si>
    <t xml:space="preserve">step </t>
  </si>
  <si>
    <t xml:space="preserve">technique </t>
  </si>
  <si>
    <t xml:space="preserve">trial </t>
  </si>
  <si>
    <t xml:space="preserve">way </t>
  </si>
  <si>
    <t xml:space="preserve">ability </t>
  </si>
  <si>
    <t xml:space="preserve">capability </t>
  </si>
  <si>
    <t xml:space="preserve">experience </t>
  </si>
  <si>
    <t xml:space="preserve">manhood </t>
  </si>
  <si>
    <t xml:space="preserve">maturation </t>
  </si>
  <si>
    <t xml:space="preserve">sophistication </t>
  </si>
  <si>
    <t xml:space="preserve">wisdom </t>
  </si>
  <si>
    <t xml:space="preserve">advance </t>
  </si>
  <si>
    <t xml:space="preserve">advancement </t>
  </si>
  <si>
    <t xml:space="preserve">change </t>
  </si>
  <si>
    <t xml:space="preserve">enhancement </t>
  </si>
  <si>
    <t xml:space="preserve">gain </t>
  </si>
  <si>
    <t xml:space="preserve">increase </t>
  </si>
  <si>
    <t xml:space="preserve">recovery </t>
  </si>
  <si>
    <t xml:space="preserve">renovation </t>
  </si>
  <si>
    <t xml:space="preserve">revision </t>
  </si>
  <si>
    <t xml:space="preserve">rise </t>
  </si>
  <si>
    <t xml:space="preserve">upgrade </t>
  </si>
  <si>
    <t>strategy</t>
  </si>
  <si>
    <t>process</t>
  </si>
  <si>
    <t>maturity</t>
  </si>
  <si>
    <t>improvement</t>
  </si>
  <si>
    <t>"test data management" 
AND (strategy OR approach OR blueprint OR method OR plan OR planning) 
AND (process OR mechanism OR practice OR procedure OR proceeding OR system OR technique OR way) 
AND (maturity OR ability OR capability) 
AND (improvement OR advance OR advancement OR enhancement)</t>
  </si>
  <si>
    <t>Mostly relevant matches, some new articles found</t>
  </si>
  <si>
    <t>"test data management"
AND (strategy OR approach OR blueprint OR method OR plan OR planning
OR process OR mechanism OR practice OR procedure OR proceeding OR system OR technique OR way
OR maturity OR ability OR capability
OR improvement OR advance OR advancement OR enhancement)</t>
  </si>
  <si>
    <t>"test data management" AND ("strategy" AND "process" AND "maturity" AND "improvement")</t>
  </si>
  <si>
    <t>Most presented matches on first pages had the word "maturity" found, so presumably it limited the matches most. Therefore many relevant matches without "maturity" lost</t>
  </si>
  <si>
    <t>(strategy OR approach OR blueprint OR method OR plan OR planning) 
AND (process OR mechanism OR practice OR procedure OR proceeding OR system OR technique OR way) 
AND (maturity OR ability OR capability) 
AND (improvement OR advance OR advancement OR enhancement)</t>
  </si>
  <si>
    <t>Logical conjunction</t>
  </si>
  <si>
    <t>Logical alternative</t>
  </si>
  <si>
    <t>(strategy OR approach OR blueprint OR method OR plan OR planning
OR process OR mechanism OR practice OR procedure OR proceeding OR system OR technique OR way
OR maturity OR ability OR capability
OR improvement OR advance OR advancement OR enhancement)</t>
  </si>
  <si>
    <t>Search term</t>
  </si>
  <si>
    <t>No.</t>
  </si>
  <si>
    <t>171 / 355</t>
  </si>
  <si>
    <t>134 / 304</t>
  </si>
  <si>
    <t>Subjectively, matches look more interesting that in previous iterations. More blog posts, for instance.</t>
  </si>
  <si>
    <t>153 / 285</t>
  </si>
  <si>
    <t>141 / 351</t>
  </si>
  <si>
    <t>The source was published between 2010 and 2022 (inclusive)</t>
  </si>
  <si>
    <t>The source is written in English</t>
  </si>
  <si>
    <t>The source is full-text available publicly or using author’s university library access</t>
  </si>
  <si>
    <t>The AL source is a primary study, not secondary (e.g. literature review, mapping or review of reviews)</t>
  </si>
  <si>
    <t>The GL source is an instruction or tutorial of a particular, chosen technical solution</t>
  </si>
  <si>
    <t>Inclusion criteria</t>
  </si>
  <si>
    <t>Exclusion criteria</t>
  </si>
  <si>
    <t>if YES, then potentially included</t>
  </si>
  <si>
    <t>if YES, then excluded</t>
  </si>
  <si>
    <t>if YES then potentially included</t>
  </si>
  <si>
    <t>if YES then excluded</t>
  </si>
  <si>
    <t>YES</t>
  </si>
  <si>
    <t>NO</t>
  </si>
  <si>
    <t>Search results page number</t>
  </si>
  <si>
    <t>Publication date</t>
  </si>
  <si>
    <t>Snippet text</t>
  </si>
  <si>
    <t>Header / name</t>
  </si>
  <si>
    <t>Number</t>
  </si>
  <si>
    <t>Included?</t>
  </si>
  <si>
    <t>Assigned bibliography ID if included</t>
  </si>
  <si>
    <t>Included final</t>
  </si>
  <si>
    <t>Cited by</t>
  </si>
  <si>
    <t>Author (s)</t>
  </si>
  <si>
    <t>Design and implementation of spacecraft product test data management system</t>
  </si>
  <si>
    <t>T Ye, F Hu, S Huang, Z Chen, H Wang</t>
  </si>
  <si>
    <t>The challenge of automating test data management</t>
  </si>
  <si>
    <t>CM Hoaglund, LS Gardner, VW Bender</t>
  </si>
  <si>
    <t>Design of Test Data Management System for Vehicle Powertrain Integrated Test</t>
  </si>
  <si>
    <t>X Baorong, W Haoyang, W Kai</t>
  </si>
  <si>
    <t>Research on Test Data Management Platform of Heavy-duty Vehicle Manufacturing Enterprise Based on SOA and BPM</t>
  </si>
  <si>
    <t>N Jiang</t>
  </si>
  <si>
    <t>Test Data Management and Data Mining</t>
  </si>
  <si>
    <t>T Yang, T Yang</t>
  </si>
  <si>
    <t>Design of an Integrated Automatic Test System for Streaming Media Delivery Network System</t>
  </si>
  <si>
    <t>B Chen, B Shen, C Shen, P Yang</t>
  </si>
  <si>
    <t>Improving test data management in record and playback testing tools</t>
  </si>
  <si>
    <t>L Nagowah, K Doorgah</t>
  </si>
  <si>
    <t>… is a very complex system engineering, and the failure control of each process can have
serious … the test data management system, which has the following characteristics [10-11]. …</t>
  </si>
  <si>
    <t>Aeropropulsion Test Data Management System.</t>
  </si>
  <si>
    <t>WR Sloan, SM Powell</t>
  </si>
  <si>
    <t>The Global Reach Combined Test Force Enterprise Test Data Management System (ETDMS)</t>
  </si>
  <si>
    <t>R Grahn</t>
  </si>
  <si>
    <t>… concurrently build the test data management infrastructure for … to system employments,
additions to system capabilities, and … of test conduct, this system is hoped to dramatically reduce …</t>
  </si>
  <si>
    <t>… system for further processing or analysis as desired. The Test Data Management System …
to information stored on the archival system and the capability for the user to retrieve these data…</t>
  </si>
  <si>
    <t>Research on Fiber Optic Gyroscope Test Data Management System</t>
  </si>
  <si>
    <t>H Cai, K Ding, T Yu</t>
  </si>
  <si>
    <t>… Based on this, test data management methods and test data management system architecture
… According to the above, we will establish a test data management system which meets the …</t>
  </si>
  <si>
    <t>TDMS: test data management system for aviation software</t>
  </si>
  <si>
    <t>R Mukkamala, R Pedagani</t>
  </si>
  <si>
    <t>… designing and implementing a test management system specifically for testing aviation software.
It … Second, we discuss the design for a test data management system, TDMS. Finally, we …</t>
  </si>
  <si>
    <t>… lifecycle, test data management has never been more important. Companies acknowledge
that test data management is becoming an important part of its overall testing strategy due to …</t>
  </si>
  <si>
    <t>Some Aspects of Test Data Management Strategy</t>
  </si>
  <si>
    <t>S Kasturi</t>
  </si>
  <si>
    <t>… The verdict is traditional test data management solutions are becoming a thing of the past. …
The verdict is traditional test data management solutions are becoming a thing of the past. The …</t>
  </si>
  <si>
    <t>Hybrid test automation framework for managing test data</t>
  </si>
  <si>
    <t>S Bajaj </t>
  </si>
  <si>
    <t>… Test Data Management (TDM) is an important ingredient for … Test Data Management involves
systematic approach in … In order to succeed, it requires strategy and a tool to enable teams …</t>
  </si>
  <si>
    <t>A Test-Data Management Function for Chronic Condition Patients</t>
  </si>
  <si>
    <t>S Toyoda, N Niki, H Nishitani</t>
  </si>
  <si>
    <t>Design of test data management system architecture based on cloud computing platform</t>
  </si>
  <si>
    <t>D Junbin, F Pengcheng, G An</t>
  </si>
  <si>
    <t>… and development into a clinical information system focused on medical record representation
methods. This paper describes a clinical decision support system that pays attention to the …</t>
  </si>
  <si>
    <t>… existing information system including … system scalability, and complexity of later update
and maintenance, the basic cloud platform system architecture of test data management system …</t>
  </si>
  <si>
    <t>Development and Application of Intelligent Test Data Management Platform of Military Product Model Project</t>
  </si>
  <si>
    <t>K Yang, YL Peng, Y He, Y Xu</t>
  </si>
  <si>
    <t>… the Flight Test Data Management System (FTDMS) to meet the needs of test and user data
processing. In flight test data management, the flight test data management method based on …</t>
  </si>
  <si>
    <t>… , data from the united testing system on desktop, power-on test … The intelligent test data
management platform of the military … test data management in the process of project development. …</t>
  </si>
  <si>
    <t>Test Data Management in Software Testing Life Cycle-Business Need and Benefits in Functional, Performance, and Automation Testing</t>
  </si>
  <si>
    <t>P Bagare, R Desyatnikov</t>
  </si>
  <si>
    <t>Reducing the cost of quality through test data management</t>
  </si>
  <si>
    <t>PN Manikas, SG Eichenlaub</t>
  </si>
  <si>
    <t>… One potential area of optimization is test data management. Testing … A test plan with several
comprehensive scenarios cannot be … This reduces the effort involved in test planning and …</t>
  </si>
  <si>
    <t>… Decreased test time from the implementation of a test data management system defers the
… For most electronic manufacturers, the Test Data Management approach is more effective for …</t>
  </si>
  <si>
    <t>Smart Electricity Meters Test Data Management Service System</t>
  </si>
  <si>
    <t>L Huiying, Y Xin, W Xiaoyu, W Ruxin, Z Qiuyue</t>
  </si>
  <si>
    <t>… A general test data management platform was constructed to achieve flexible and … system
fully consider the versatility of test data management and the future expansion of the system. …</t>
  </si>
  <si>
    <t>Flight test data processing and analysis platform based on new generation information technology Design and Application</t>
  </si>
  <si>
    <t>G Deng, M Xie, C Feng, T Liu</t>
  </si>
  <si>
    <t>… In the traditional data management mode, the flight test data management is mainly in the
… successful, the system will automatically execute the extraction process, perform secondary …</t>
  </si>
  <si>
    <t>Research of system architecture for test data acquisition and test data management</t>
  </si>
  <si>
    <t>H Su</t>
  </si>
  <si>
    <t>… , thus provides a mechanism to build … test data management system architecture, presents
layers, components and their relations &amp; functionalities in the test data management system, …</t>
  </si>
  <si>
    <t>Flight Test Data Management System Research and Design</t>
  </si>
  <si>
    <t>W Fu</t>
  </si>
  <si>
    <t>… Domestic flight test data management in the early use of the form of file management, the …
a flight test database management system for flight test data management. The data is stored in …</t>
  </si>
  <si>
    <t>Improving Test Support Data Management</t>
  </si>
  <si>
    <t>CM Hoaglund, R Zurn-Sinclair</t>
  </si>
  <si>
    <t>… Test Data Management System (ATDMS) is to provide an automated, integrated, and standard
environment for test planning and data system … and the approach being taken to satisfy …</t>
  </si>
  <si>
    <t>… Based on this, the implementation system of test data management for heavy-duty vehicle
manufacturing enterprises constructed in this paper is shown in Figure 2. The implementation …</t>
  </si>
  <si>
    <t>Towards measuring test data quality</t>
  </si>
  <si>
    <t>J Held, R Lenz</t>
  </si>
  <si>
    <t>… Figure 1 shows an overview of the developed use cases, which we explain in a
thematically grouped order: Assist test data management: In order to test the system under test …</t>
  </si>
  <si>
    <t>LabVIEW based data management design for EV Bi-directional charger test system implementation</t>
  </si>
  <si>
    <t>X Zhang, L Shen, Z Li, X Li </t>
  </si>
  <si>
    <t>… integrated approach to data management in the process of implementing test system for EV
… and convenient operation, and can effectively resolve the problem of test data management. …</t>
  </si>
  <si>
    <t>… The increasing complexity and volume of the information needed to support flight test
missions has led to a need to expand the capability of current test data management systems. …</t>
  </si>
  <si>
    <t>Test Data</t>
  </si>
  <si>
    <t>F Witte</t>
  </si>
  <si>
    <t>Test data management regulates the use and administration of test data. The availability of
test data has to be ensured, and special questions have to be answered. Different …</t>
  </si>
  <si>
    <t>… system architecture of Browser/server mode, this paper designed and developed a test data
management system … It can manage, process and analyze the test data effectively, and can …</t>
  </si>
  <si>
    <t>Intelligent Data Management System for Vehicle Handling Stability Test Based on LABVIEW Database Access Technology</t>
  </si>
  <si>
    <t>Y Du, J Dong, S Song, H Li </t>
  </si>
  <si>
    <t>… This programming method is applied to perform the functions of new tables, data writ… system
can effectively improve the data storage and query efficiency, make test data management …</t>
  </si>
  <si>
    <t>An In-Vehicle Infotainment Test Data Management Method based on XML Schema</t>
  </si>
  <si>
    <t>Y Wang, X Liu</t>
  </si>
  <si>
    <t>… In order to better solve the faults found in the test, this paper proposes that it is very important
to record all the data in the test process, and an xml-based test data management tool is …</t>
  </si>
  <si>
    <t>Test Data Management in Functional Testing</t>
  </si>
  <si>
    <t>C Chandrasekara, P Herath, C Chandrasekara</t>
  </si>
  <si>
    <t>[CYTOWANIE] R &amp; M test data management during helicopter system development</t>
  </si>
  <si>
    <t>KH Eagle, G Windolph</t>
  </si>
  <si>
    <t>TEST DATA MANAGEMENT FOR AIRCRAFT HYDRAULIC SYSTEM TESTING</t>
  </si>
  <si>
    <t>H Cheng, G Li, HHT Liu, D Zhang</t>
  </si>
  <si>
    <t>Design and Research of the Test Data Management and Analysis System for Space Robot</t>
  </si>
  <si>
    <t>KH Ma, YM Gao, L Li, ZH Wu</t>
  </si>
  <si>
    <t>… layer were analyzed, and the system has been applied to verify… Practice has proved that,
test data management and analysis system can solve the space robot test data management …</t>
  </si>
  <si>
    <t>… a Test Data Management (TDM) software system designed for aircraft hydraulic system …
, test criterion assistant, test data management and system management; and the advanced …</t>
  </si>
  <si>
    <t>[CYTOWANIE] Metadata-Based Mass Test Data Storage System Study and Design</t>
  </si>
  <si>
    <t>LIU Bin</t>
  </si>
  <si>
    <t>Integrated system of test data management and monitoring for the ground test of liquid rocket engine</t>
  </si>
  <si>
    <t>X Yang, Z Zhang, J Zhang </t>
  </si>
  <si>
    <t>… , test information and test data management and analysis for … system of test data management
and monitoring for LRE to solve these problems which considers the test data management…</t>
  </si>
  <si>
    <t>Design and Implementation of an Integrated Management System for Backfill Experimental Data</t>
  </si>
  <si>
    <t>Y Kou, Y Liu, G Li, J Hou, L Luan</t>
  </si>
  <si>
    <t>… en, many system functions are designed, including backfill experiment management, … , and
system management. Finally, a backfill test data management system is developed based on …</t>
  </si>
  <si>
    <t>The L3Pilot data management toolchain for a level 3 vehicle automation pilot</t>
  </si>
  <si>
    <t>J Hiller, S Koskinen, R Berta, N Osman, B Nagy</t>
  </si>
  <si>
    <t>New Data Base System for T/V Test Data</t>
  </si>
  <si>
    <t>K Murakami, T Ohara, M Ohno</t>
  </si>
  <si>
    <t>… Test Data Management System (EST) has been developed to efficiently use test data and
analytical data acquired at Tsukuba Space Center. This integrated database system … system …</t>
  </si>
  <si>
    <t>Design and Implementation of Data Management System for Low-voltage Electrical Performance Test Based on Virtual Instrument Technology</t>
  </si>
  <si>
    <t>W Xu, YH Zhao, MY Liu, MX Dai, Q Xie</t>
  </si>
  <si>
    <t>… electrical appliances Test Data Management System,the content of the research is the
common problems in the process of low voltage electrical appliances test data management and …</t>
  </si>
  <si>
    <t>Neural Network Based Interpolation of Wind Tunnel Test Data</t>
  </si>
  <si>
    <t>ST Selvi, S Rama, E Mahendran</t>
  </si>
  <si>
    <t>The main objective of this research is to design a generalized framework for knowledge based
management system (KBMS). This proposed system captures the knowledge of experts …</t>
  </si>
  <si>
    <t>Moving Beyond Masking and Subsetting: Realizing the Value of Test Data Management</t>
  </si>
  <si>
    <t>H Price</t>
  </si>
  <si>
    <t>… The concept of Test Data Management (TDM) might not be … that data generation is good
practice for an individual team or … ability to version or parameterize test data, and the capability …</t>
  </si>
  <si>
    <t>Storage Portal: A React-Redux Web Application utilizing Polarion for Test Data Management</t>
  </si>
  <si>
    <t>H Mohammed</t>
  </si>
  <si>
    <t>… The team has had to undergo a painful and time-consuming process of acquiring test data –
and … Test data management is facilitated and half-automated by this application. The system …</t>
  </si>
  <si>
    <t>A DISTRIBUTED LEDGER SOLUTION FOR MANAGEMENT OF PSYCHOLOGY TEST DATA</t>
  </si>
  <si>
    <t>Y Chen</t>
  </si>
  <si>
    <t>… to psychology test data management, that can solve the problems the traditional way faces?
… and summarizing the benefits when using blockchain in psychology test data management. …</t>
  </si>
  <si>
    <t>RETRACTED ARTICLE: Coastline land use planning and big data health sports management based on virtual reality technology</t>
  </si>
  <si>
    <t>J Pang, X Li, X Zhang</t>
  </si>
  <si>
    <t>… a simulation test on the two major functional modules of the system, namely, the user
login and security verification system and the student test data management analysis system. …</t>
  </si>
  <si>
    <t>Design and Development of Test Data Interpretation System for Space Power-sources</t>
  </si>
  <si>
    <t>YL Lv, B Feng</t>
  </si>
  <si>
    <t>… We firmly believe that with continuous improvement of our test data interpretation system,
it would play more important role in space power-sources test data management. …</t>
  </si>
  <si>
    <t>Research on spacecraft automatic test system</t>
  </si>
  <si>
    <t>L Xianjun, L Zhongwen, Y Gang</t>
  </si>
  <si>
    <t>… spacecraft automatic test system and its system architecture architecture architecture, which
… of the test data test data management management management platform and test resource …</t>
  </si>
  <si>
    <t>Fundamentals of EMP Data Management and Processing</t>
  </si>
  <si>
    <t>RL Hutchins, JW Dyche, JL Cook, WM Servis</t>
  </si>
  <si>
    <t>… treatment of the subject of EMP test data management and processing techniques for pulse
… areas: (1) the planning, implementation and operation of a test data system, and &lt;2) test data …</t>
  </si>
  <si>
    <t>Meeting the Materials Data Management Needs of Engineering Enterprises</t>
  </si>
  <si>
    <t>W Marsden, S Warde, A Fairfull</t>
  </si>
  <si>
    <t>… system. We find significant overlap between the requirements for the different areas, indicating
that a well-designed system can … and refined for their own test data management needs. …</t>
  </si>
  <si>
    <t>C-17 TEST DATA ARCHIVE EFFORT</t>
  </si>
  <si>
    <t>L Henderson, MM Perez</t>
  </si>
  <si>
    <t>… planning for management of the C-17 data elements. Including the bulk instrumentation data
collected, this plan … as the C-17 Enterprise Test Data Management System (ETDMS), seeks …</t>
  </si>
  <si>
    <t>Best Practice 4: Data Scenario Management</t>
  </si>
  <si>
    <t>J Michelsen, J English, J Michelsen</t>
  </si>
  <si>
    <t>… Just as Service Virtualization has a counterpart in Server Virtualization, there is a mature
set of tools for conventional Test Data Management (or TDM) that allow you to extract and …</t>
  </si>
  <si>
    <t>Research on the Data Management of Electric Vehicle Charging Equipment Testing Platform</t>
  </si>
  <si>
    <t>XW Yan, HC Zhang, LN Wang</t>
  </si>
  <si>
    <t>… platform and the test data management in detail. From the test of an on-board charger and
the analysis of test data, we can get the conclusion that the management system of this testing …</t>
  </si>
  <si>
    <t>A data model for exchanging and sharing ISRM rock mechanics test data</t>
  </si>
  <si>
    <t>X Li, G Wang, H Zhu</t>
  </si>
  <si>
    <t>… test data model is proposed with the capability of describing rock materials, test preparation,
… Finally, a rock mechanics test data management platform is established to provide a basis …</t>
  </si>
  <si>
    <t>A Design of Test Telemetry Data Management System with Embedded Quality Bus</t>
  </si>
  <si>
    <t>W Wang, R Luan</t>
  </si>
  <si>
    <t>… the design scheme of the test data management system with embedded quality bus is …
system are described, and the superiority of the system in quality control, data sharing and system …</t>
  </si>
  <si>
    <t>DJ De Grood</t>
  </si>
  <si>
    <t>… Test data management consists of using the right input data and live data and maintaining …
for example, to ensure that the system is configured in such a way that Mr. Johnson is also on …</t>
  </si>
  <si>
    <t>Definition and Management of Test Data on Cloud Computing</t>
  </si>
  <si>
    <t>Z Yichi, X Xiangwen, H Yawen</t>
  </si>
  <si>
    <t>… and open requirements of test data through establishing data management model on
summary of the characteristics of test data, and gives some advices on test data management …</t>
  </si>
  <si>
    <t>Multidimensional data management system for spacecraft AIT process based on product structure</t>
  </si>
  <si>
    <t>P Wei, J Zhao, X Yang, L Zhang</t>
  </si>
  <si>
    <t>… the core, organizes the AIT process data, defines the correlation … data of AIT process, and
generates the AIT process packet. … Application of Aerospace Test Data Management System [J]. …</t>
  </si>
  <si>
    <t>Implementation of web-based electronic data management system: Case study of highway megaproject construction material quality assurance program</t>
  </si>
  <si>
    <t>J Yuan, CN Fu, GW Raba</t>
  </si>
  <si>
    <t>… information system (ELVIS), a web-based electronic data management and engineering
analysis system … FIGURE 2 Schematic of laboratory and field test data management work flows. …</t>
  </si>
  <si>
    <t>A New Data Management System for Ceramic Matrix Composites</t>
  </si>
  <si>
    <t>TSP Austin, P Bonnel, M Steen</t>
  </si>
  <si>
    <t>… The absence of a dedicated test data management tool for CMC materials has also
contributed to the confusion in the situation described above, as no reliable databank has been …</t>
  </si>
  <si>
    <t>Nonlinear aerodynamic model extraction from flight test data for the S-3B Viking</t>
  </si>
  <si>
    <t>O Alaverdi, A Paris</t>
  </si>
  <si>
    <t>… The entire analysis procedure, from dynamic flight test data management to final blending …
System (IDEAS) developed by SAIC. IDEAS is a powerful database management system and …</t>
  </si>
  <si>
    <t>Automatic test system of full electrical parameters for space traveling-wave tubes</t>
  </si>
  <si>
    <t>D Gong, T Huang, J Li, Z Yang, B Li</t>
  </si>
  <si>
    <t>… and scientific test data management system is established to ensure the integrity and
objectivity of the test data. Finally, the testing accuracy and stability of the system are verified by …</t>
  </si>
  <si>
    <t>Development of a Cable Test Management System (CTMS) Application</t>
  </si>
  <si>
    <t>BA Burgess, T Clayton, A Boday</t>
  </si>
  <si>
    <t>… a largely manual, paper-based process to gather and manage the test … CTMS required
developing twoway communications: 1) … for process improvement in the cable test environment. …</t>
  </si>
  <si>
    <t>Intelligent Power System Protection Data Management: How Should India Embrace Best Developed Practice?</t>
  </si>
  <si>
    <t>A Middleton, Z Schreiner, N Wetterstrand, GE Energy</t>
  </si>
  <si>
    <t>… planned over the next several years in the Indian electrical network provides a significant
opportunity for network operators to benefit from advanced, intelligent test data management …</t>
  </si>
  <si>
    <t>Optimization of Data Acquisition Link of University Students' Physical Health Testing System</t>
  </si>
  <si>
    <t>X Zhai, Y Li, C Zhong, C Zhong, Y Luo</t>
  </si>
  <si>
    <t>… collection link of the existing physical health testing system given the problems existing in
the … process to increase face recognition; and (3) enhance posttest test data management by …</t>
  </si>
  <si>
    <t>Data privacy: principles and practice</t>
  </si>
  <si>
    <t>N Venkataramanan, A Shriram</t>
  </si>
  <si>
    <t>… data mining and privacy preserving test data management. Chapter 7 focuses on synthetic
… Like privacy preserving data mining and test data management, protection of sensitive data …</t>
  </si>
  <si>
    <t>Research and Implementation of Distributed Computing Management System for College Students' Sports Health Based on Integrated Regional Collaborative …</t>
  </si>
  <si>
    <t>M Wang, L Li</t>
  </si>
  <si>
    <t>… two-way referral modules of the distributed collaborative medical platform were designed,
which are processed and analyzed through a system … for physical test data management, the …</t>
  </si>
  <si>
    <t>[CYTOWANIE] Test Data Management</t>
  </si>
  <si>
    <t>P Khurana, P Bindal </t>
  </si>
  <si>
    <t>Improvement of collaboration between testing and simulation departments on the example of a motorcycle manufacturer</t>
  </si>
  <si>
    <t>JR Schönwald, C Forsteneichner</t>
  </si>
  <si>
    <t>… in many companies, test process and data management systems … How can test data
management and simulation data … are worked out to integrate test data management (TDM) and …</t>
  </si>
  <si>
    <t>Tool-supported data and process management in the electrics/electronics area</t>
  </si>
  <si>
    <t>S Teuchert, G Zimmermann</t>
  </si>
  <si>
    <t>… Test Data Management - TDM The right side of the V-Model is covereded by Test Data
Management (TDM). In this domain it is possible to map entire test projects. Among other things, …</t>
  </si>
  <si>
    <t>C-17 Test Data Archive Effort</t>
  </si>
  <si>
    <t>D Fuqua, J Greer</t>
  </si>
  <si>
    <t>[CYTOWANIE] Test Data Management in Practice</t>
  </si>
  <si>
    <t>K Haller</t>
  </si>
  <si>
    <t>Distributed File System for Spacecraft Integrated Test System</t>
  </si>
  <si>
    <t>J Du, J Lv, S Gao, L Zhan, Q Li, Q Li</t>
  </si>
  <si>
    <t>… the existing spacecraft integrated test data management system, It is necessary … system
according to the actual situation and requirements of spacecraft integrated test data management…</t>
  </si>
  <si>
    <t>[CYTOWANIE] A Pragmatic Test Data Management System</t>
  </si>
  <si>
    <t>GF Taylor, SM Blumenau</t>
  </si>
  <si>
    <t>… This paper describes a data management system which has developed from a simple
prototype (based on object management principles) to support the functionality that is necessary …</t>
  </si>
  <si>
    <t>TDQMed: Managing Collections of Complex Test Data</t>
  </si>
  <si>
    <t>… Data items are stored as pointers into the used test data management system and provide
the necessary provenance information and are enriched with additional descriptive information…</t>
  </si>
  <si>
    <t>[CYTOWANIE] Design and Application of Aerospace Test Data Management System [J]</t>
  </si>
  <si>
    <t>Z Xiaopeng, Z Liye, P Jian </t>
  </si>
  <si>
    <t>Research on the method and tool for automated generation of test data for CTCS-3 on-board equipment</t>
  </si>
  <si>
    <t>Y Zhang, Q Huang, Y Liang</t>
  </si>
  <si>
    <t>… ABSTRACT: CTCS-3 train control system is the key equipment … In this paper, we focus on
the method and tool for automatic … It also provides the test data management functions such as …</t>
  </si>
  <si>
    <t>J Greer, D Fuqua</t>
  </si>
  <si>
    <t>… In parallel to making this process and system operational, an emulator facility was established
allowing our cognizant engineers to pre—fiy a mission, configure their displays, and dry …</t>
  </si>
  <si>
    <t>Test Planning</t>
  </si>
  <si>
    <t>P Leloudas</t>
  </si>
  <si>
    <t>… testing approach is an essential step in the software testing process. The approach taken …
Testers may use tools such as data generators and test data management tools to generate …</t>
  </si>
  <si>
    <t>Design and Implementation of spacecraft component-level test management system</t>
  </si>
  <si>
    <t>J Zhang, HM Zheng, T Lu, W Guo</t>
  </si>
  <si>
    <t>Nonlinear aerodynamic model extraction from flight-test data for the S-3B Viking</t>
  </si>
  <si>
    <t>AC Paris, O Alaverdi</t>
  </si>
  <si>
    <t>AC Paris, O Alaverdi… The entire analysis procedure, from dynamic flight-test data management to final blending …
within the integrated data evaluation and analysis system developed by Science Applications …</t>
  </si>
  <si>
    <t>… The system has the function of key parameter monitoring and a timed automatic … by
system configuration using design tools. The process can be easily adjusted when the process …</t>
  </si>
  <si>
    <t>Improving power supply reliability at a reduced cost using test automation and data management</t>
  </si>
  <si>
    <t>B Lavallee</t>
  </si>
  <si>
    <t>… Also discussed will be the associated test data management which maintains product … are
able to change the user interface language without touching the actual test procedure code. …</t>
  </si>
  <si>
    <t>The Use of Modern IT Architectures in Complex Test Scenarios of Systems Engineering</t>
  </si>
  <si>
    <t>B Hansen, T Rönpage</t>
  </si>
  <si>
    <t>… test process and test data management system like HyperTest Boost, by contrast, connects
the data collected along the test process … from the test data management on modifications that …</t>
  </si>
  <si>
    <t>Hydraulic system test control management technology for advanced passenger aircraft</t>
  </si>
  <si>
    <t>Y Li, T Li, X Li</t>
  </si>
  <si>
    <t>… The integrated control system provides strong support for the organization, acquisition, …
The hydraulic system of the ground simulation test data management system related to the …</t>
  </si>
  <si>
    <t>Emerging Trends in Laboratory Process Management</t>
  </si>
  <si>
    <t>D Cummings, E Olson, D Stein, V Swartz</t>
  </si>
  <si>
    <t>… category—process management. Process management integrates process control with data
… Fulfilling the promise of process management will elevate the value of clinical diagnostics in …</t>
  </si>
  <si>
    <t>[CYTOWANIE] Design and realization of test data management</t>
  </si>
  <si>
    <t>ML Song, SL Wang</t>
  </si>
  <si>
    <t>… and scientific test data management system has been established to ensure the integrity
and objectivity of test data. Finally, the test capability and reliability of the system are verified by …</t>
  </si>
  <si>
    <t>Research on PHM Architecture of Cloud Test</t>
  </si>
  <si>
    <t>W KANG, J XIAO, M XIAO, X KONG, Y LV, D ZHAO</t>
  </si>
  <si>
    <t>… to perform of multi-dimensional test data management;(4) For different test … ability for the
test data. This architecture has been used as a verification technique for a cloud test system…</t>
  </si>
  <si>
    <t>Research on Test Automated Framework for Reverse Generation of Use Cases</t>
  </si>
  <si>
    <t>Z Guo, J Zhao, Y Guan</t>
  </si>
  <si>
    <t>… problems of the application system. The traditional software testing process has always been
… locally update objects; parameterizes test data management and filters data by data model …</t>
  </si>
  <si>
    <t>[CYTOWANIE] “Test Data Management Best Practice</t>
  </si>
  <si>
    <t>S Chace</t>
  </si>
  <si>
    <t>Research on Test Information Management System for Aircraft Climatic Environment Test</t>
  </si>
  <si>
    <t>X Wu, J Wu, S Meng</t>
  </si>
  <si>
    <t>… environment test data, and it has strong data storage and query ability. The server layer
ad opts data center server which includes test data management server and pr ocess …</t>
  </si>
  <si>
    <t>Migrating traditional post test data analysis into real time flight data analysis</t>
  </si>
  <si>
    <t>J Harris, D Hines, D Rhea</t>
  </si>
  <si>
    <t>Planning tomorrow's test data today: Simple tips for future-proofing your test data</t>
  </si>
  <si>
    <t>… Test Center AFFTC Post-Test Analysis System Automated Test Data Management System …
The system discussed in this paper demonstrates an approach and architecture that migrates …</t>
  </si>
  <si>
    <t>T Armes </t>
  </si>
  <si>
    <t>… Question: With these challenges in mind, if you were asked to choose a way to store your
data for the next 30 years and make it usable and integrated with enterprise data, how would …</t>
  </si>
  <si>
    <t>Getting ready for bigdata testing: A practitioner's perception</t>
  </si>
  <si>
    <t>S Nachiyappan, S Justus</t>
  </si>
  <si>
    <t>… to learn the intricacies, and thoughts on Big Test Data Management are also presented. …
The frameworks that we practice today have to be custom-built to scale up the infrastructure …</t>
  </si>
  <si>
    <t>Intelligent test system for diesel engine based on digital collaborative technology</t>
  </si>
  <si>
    <t>SD Ji, XH Wu, W Zhang, FC Liu, JY Hao</t>
  </si>
  <si>
    <t>… According to the characteristics of diesel engine test, the designed intelligent test system
took test project management, test resource management, test data management and test …</t>
  </si>
  <si>
    <t>A Preliminary Study on Methods for Retaining Data Quality Problems in Automatically Generated Test Data</t>
  </si>
  <si>
    <t>P Woodall, M Oberhofer, A Borek</t>
  </si>
  <si>
    <t>… focus on assessment rather than improvement, and we use … provide commercial tools
for test data management with a … -tools.php), HP Test Data Management (http://www8.hp.com/…</t>
  </si>
  <si>
    <t>Study on the construction of the pricing parameter model of aero engine digital control system test</t>
  </si>
  <si>
    <t>X Zhang, R Zhang</t>
  </si>
  <si>
    <t>[CYTOWANIE] Consideration While Introducing a Test Data Management System to the Factory Floor.</t>
  </si>
  <si>
    <t>… platform based on the test equipment and test data management system (see Figure 6), so
… of cooling water system , compressed air system , the liquid nitrogen supply system, power …</t>
  </si>
  <si>
    <t>RW Williams</t>
  </si>
  <si>
    <t>[CYTOWANIE] an Gong, and Zhengfan Zhao, Design of Test Data Management System Architecture Based on cloud computing Platform</t>
  </si>
  <si>
    <t>J Duan, P Fu</t>
  </si>
  <si>
    <t>[CYTOWANIE] Design and Implement of Test Data Management System Based on B/S Architecture</t>
  </si>
  <si>
    <t>F Dandan, Y Huiyong, L Chen</t>
  </si>
  <si>
    <t>Traceability in a fine grained software configuration management system</t>
  </si>
  <si>
    <t>M Eyl, C Reichmann, K Müller-Glaser</t>
  </si>
  <si>
    <t>… which verify this requirement (Test Data Management)? Is there … domains eg between test
data management and requirement … A method contains statements like a “for loop” or an “if …</t>
  </si>
  <si>
    <t>[CYTOWANIE] Flight test data management system research and design</t>
  </si>
  <si>
    <t>FU Wangfeng</t>
  </si>
  <si>
    <t>[CYTOWANIE] A Test Data Management System</t>
  </si>
  <si>
    <t>A Khavari</t>
  </si>
  <si>
    <t>[CYTOWANIE] Research on Whole Period Test Data Management System</t>
  </si>
  <si>
    <t>JX Ding, JB Fan, Q Guo, X Chen</t>
  </si>
  <si>
    <t>https://www.researchgate.net/publication/261260570_Improving_test_data_management_in_record_and_playback_testing_tools</t>
  </si>
  <si>
    <t>https://www.researchgate.net/publication/346592587_Some_Aspects_of_Test_Data_Management_Strategy</t>
  </si>
  <si>
    <t>https://www.researchgate.net/publication/350391726_Test_Data_Management_and_Data_Mining</t>
  </si>
  <si>
    <t>https://www.researchgate.net/publication/300482703_Design_of_Test_Data_Management_System_Architecture_Based_on_Cloud_Computing_Platform</t>
  </si>
  <si>
    <t>https://www.researchgate.net/publication/369210628_Flight_test_data_processing_and_analysis_platform_based_on_new_generation_information_technology_Design_and_Application</t>
  </si>
  <si>
    <t>https://www.researchgate.net/publication/261126668_LabVIEW_based_data_management_design_for_EV_Bi-directional_charger_test_system_implementation</t>
  </si>
  <si>
    <t>https://www.researchgate.net/publication/330234515_Design_of_Test_Data_Management_System_for_Vehicle_Powertrain_Integrated_Test</t>
  </si>
  <si>
    <t>https://www.researchgate.net/publication/335794163_An_In-Vehicle_Infotainment_Test_Data_Management_Method_based_on_XML_Schema</t>
  </si>
  <si>
    <t>https://www.researchgate.net/publication/271976318_Design_and_Implementation_of_Data_Management_System_for_Low-Voltage_Electrical_Performance_Test_Based_on_Virtual_Instrument_Technology</t>
  </si>
  <si>
    <t>Article retracted by the publisher</t>
  </si>
  <si>
    <t>https://www.researchgate.net/publication/272050774_Design_and_Development_of_Test_Data_Interpretation_System_for_Space_Power-Sources</t>
  </si>
  <si>
    <t>https://www.researchgate.net/publication/272615843_Research_on_the_Data_Management_of_Electric_Vehicle_Charging_Equipment_Testing_Platform</t>
  </si>
  <si>
    <t>Article not found anywhere, link dead</t>
  </si>
  <si>
    <t>https://www.researchgate.net/publication/339277145_Automatic_test_system_of_full_electrical_parameters_for_space_traveling_wave_tubes</t>
  </si>
  <si>
    <t>The source is focused on hardware testing or (general) data management (management of live data, unless used for testing purposes) or ML / AI solutions</t>
  </si>
  <si>
    <t xml:space="preserve">It says "physical test data managememtn". It's the only mention. The article is not on sofware test data </t>
  </si>
  <si>
    <t>https://www.researchgate.net/publication/335579218_Distributed_File_System_for_Spacecraft_Integrated_Test_System</t>
  </si>
  <si>
    <t>No website with the article found</t>
  </si>
  <si>
    <t>https://www.researchgate.net/publication/323064352_Hydraulic_system_test_control_management_technology_for_advanced_passenger_aircraft</t>
  </si>
  <si>
    <t xml:space="preserve">White paper, potentially GL. One of the authors is PhD </t>
  </si>
  <si>
    <t>Not found anywhere</t>
  </si>
  <si>
    <t>https://www.researchgate.net/publication/366552354_Design_of_an_Integrated_Automatic_Test_System_for_Streaming_Media_Delivery_Network_System</t>
  </si>
  <si>
    <t>https://www.researchgate.net/publication/333253850_Research_on_PHM_Architecture_of_Cloud_Test</t>
  </si>
  <si>
    <t>https://www.researchgate.net/publication/309151390_Planning_tomorrow's_test_data_today_Simple_tips_for_future-proofing_your_test_data</t>
  </si>
  <si>
    <t>https://www.researchgate.net/publication/317306112_Intelligent_test_system_for_diesel_engine_based_on_digital_collaborative_technology</t>
  </si>
  <si>
    <t>URL Phishing warning 
aisel.aisnet.org</t>
  </si>
  <si>
    <t>Duplicate of 10</t>
  </si>
  <si>
    <t>Duplicate of 18</t>
  </si>
  <si>
    <t>https://www.researchgate.net/publication/359431800_Research_on_Test_Data_Management_Platform_of_Heavy-duty_Vehicle_Manufacturing_Enterprise_Based_on_SOA_and_BPM</t>
  </si>
  <si>
    <t>https://www.researchgate.net/publication/241770315_Towards_measuring_test_data_quality</t>
  </si>
  <si>
    <t>Not available at original publisher but available at researchgate:</t>
  </si>
  <si>
    <t>PENDING</t>
  </si>
  <si>
    <t>The source is a tool description or a tool comparison, but does not provide underlying criteria or suggestions as to what activities should be supported by the tools as a priority</t>
  </si>
  <si>
    <t>… It is important to understand why we need to think about test data management strategy in
designing test automations to understand the test data vitality in making the functional testing …</t>
  </si>
  <si>
    <t>… Concerning the data format, [14] describes an approach to combine standards specified
for the automotive test data management with the widely used Unified Modelling Language (…</t>
  </si>
  <si>
    <t>It's about "psychology test" data - management of live data from psychology tests</t>
  </si>
  <si>
    <t>"test data management" actually only in the references list. Besides, hardware testing</t>
  </si>
  <si>
    <t>It's about "health tests". No software solution. Arguably "live data" management and hardware.</t>
  </si>
  <si>
    <t>Only partial display available on Google Books</t>
  </si>
  <si>
    <t>"test data" is understood as "data acquired during a test" (for further analysis). It's about spacecraft tests where many values are measured. Arguably hardware tests too.</t>
  </si>
  <si>
    <t>The article does not contain any software proposals, mentions test data only on the charts with no context; Arguably it's about "live" data in the laboratory (data gathered from laboratory tests)</t>
  </si>
  <si>
    <t>151 / 373</t>
  </si>
  <si>
    <t>The same search as in previous iteration yields few more results after just few more days</t>
  </si>
  <si>
    <t>Similar matches as in many previous iterations. But no hard limit on word "maturity" and it's synonyms</t>
  </si>
  <si>
    <t>Test Data Management Concept, Process and Strategy</t>
  </si>
  <si>
    <t>Test Data Management Concept, Process, And Strategy</t>
  </si>
  <si>
    <t>Complete Handbook for Test Data Management | K2view</t>
  </si>
  <si>
    <t>6 Steps to a Successful Test Data Management Strategy</t>
  </si>
  <si>
    <t>What is Test Data Management? | Delphix</t>
  </si>
  <si>
    <t>Test Data Management (TDM): A Complete View - Medium</t>
  </si>
  <si>
    <t>Test Data Management Tools and Working Architecture</t>
  </si>
  <si>
    <t>Back to basics: Fundamentals of test data management</t>
  </si>
  <si>
    <t>What is test data management : Definition - Informatica</t>
  </si>
  <si>
    <t>Test Data Management Strategy Design: Guide &amp; Best Practices</t>
  </si>
  <si>
    <t>Sub-result(from the same domain as the previous one)?</t>
  </si>
  <si>
    <t>Sub-result</t>
  </si>
  <si>
    <r>
      <t>Test Data Management</t>
    </r>
    <r>
      <rPr>
        <sz val="11"/>
        <color theme="1"/>
        <rFont val="Calibri"/>
        <family val="2"/>
        <charset val="238"/>
        <scheme val="minor"/>
      </rPr>
      <t xml:space="preserve"> Strategies ... Generally, test data is constructed based on the test cases to be executed. For example in a </t>
    </r>
    <r>
      <rPr>
        <i/>
        <sz val="11"/>
        <color theme="1"/>
        <rFont val="Calibri"/>
        <family val="2"/>
        <charset val="238"/>
        <scheme val="minor"/>
      </rPr>
      <t>System</t>
    </r>
    <r>
      <rPr>
        <sz val="11"/>
        <color theme="1"/>
        <rFont val="Calibri"/>
        <family val="2"/>
        <charset val="238"/>
        <scheme val="minor"/>
      </rPr>
      <t xml:space="preserve"> testing ...</t>
    </r>
  </si>
  <si>
    <r>
      <t xml:space="preserve">In essence, </t>
    </r>
    <r>
      <rPr>
        <i/>
        <sz val="11"/>
        <color theme="1"/>
        <rFont val="Calibri"/>
        <family val="2"/>
        <charset val="238"/>
        <scheme val="minor"/>
      </rPr>
      <t>test data management</t>
    </r>
    <r>
      <rPr>
        <sz val="11"/>
        <color theme="1"/>
        <rFont val="Calibri"/>
        <family val="2"/>
        <charset val="238"/>
        <scheme val="minor"/>
      </rPr>
      <t xml:space="preserve"> is the </t>
    </r>
    <r>
      <rPr>
        <i/>
        <sz val="11"/>
        <color theme="1"/>
        <rFont val="Calibri"/>
        <family val="2"/>
        <charset val="238"/>
        <scheme val="minor"/>
      </rPr>
      <t>process</t>
    </r>
    <r>
      <rPr>
        <sz val="11"/>
        <color theme="1"/>
        <rFont val="Calibri"/>
        <family val="2"/>
        <charset val="238"/>
        <scheme val="minor"/>
      </rPr>
      <t xml:space="preserve"> of seamlessly managing test data in a software testing project to ensure that all test scenarios ...</t>
    </r>
  </si>
  <si>
    <r>
      <t xml:space="preserve">The key components of a </t>
    </r>
    <r>
      <rPr>
        <i/>
        <sz val="11"/>
        <color theme="1"/>
        <rFont val="Calibri"/>
        <family val="2"/>
        <charset val="238"/>
        <scheme val="minor"/>
      </rPr>
      <t>test data management strategy</t>
    </r>
    <r>
      <rPr>
        <sz val="11"/>
        <color theme="1"/>
        <rFont val="Calibri"/>
        <family val="2"/>
        <charset val="238"/>
        <scheme val="minor"/>
      </rPr>
      <t xml:space="preserve"> are: Provisioning data by business entity: A solid </t>
    </r>
    <r>
      <rPr>
        <i/>
        <sz val="11"/>
        <color theme="1"/>
        <rFont val="Calibri"/>
        <family val="2"/>
        <charset val="238"/>
        <scheme val="minor"/>
      </rPr>
      <t>test data management strategy</t>
    </r>
    <r>
      <rPr>
        <sz val="11"/>
        <color theme="1"/>
        <rFont val="Calibri"/>
        <family val="2"/>
        <charset val="238"/>
        <scheme val="minor"/>
      </rPr>
      <t xml:space="preserve"> lets testers provision ...</t>
    </r>
  </si>
  <si>
    <r>
      <t xml:space="preserve">One System for All Your </t>
    </r>
    <r>
      <rPr>
        <i/>
        <sz val="11"/>
        <color theme="1"/>
        <rFont val="Calibri"/>
        <family val="2"/>
        <charset val="238"/>
        <scheme val="minor"/>
      </rPr>
      <t>Test Data Management Strategy</t>
    </r>
    <r>
      <rPr>
        <sz val="11"/>
        <color theme="1"/>
        <rFont val="Calibri"/>
        <family val="2"/>
        <charset val="238"/>
        <scheme val="minor"/>
      </rPr>
      <t xml:space="preserve"> Needs · 1. Create dynamic testing environments, on-the-fly, as part of testing automation</t>
    </r>
  </si>
  <si>
    <r>
      <t>Test Data Management</t>
    </r>
    <r>
      <rPr>
        <sz val="11"/>
        <color theme="1"/>
        <rFont val="Calibri"/>
        <family val="2"/>
        <charset val="238"/>
        <scheme val="minor"/>
      </rPr>
      <t xml:space="preserve"> (TDM) is the </t>
    </r>
    <r>
      <rPr>
        <i/>
        <sz val="11"/>
        <color theme="1"/>
        <rFont val="Calibri"/>
        <family val="2"/>
        <charset val="238"/>
        <scheme val="minor"/>
      </rPr>
      <t>process</t>
    </r>
    <r>
      <rPr>
        <sz val="11"/>
        <color theme="1"/>
        <rFont val="Calibri"/>
        <family val="2"/>
        <charset val="238"/>
        <scheme val="minor"/>
      </rPr>
      <t xml:space="preserve"> for providing controlled data access to modern teams throughout the Software Development Lifecycle (SDLC).</t>
    </r>
  </si>
  <si>
    <r>
      <t xml:space="preserve">This is the complete view of </t>
    </r>
    <r>
      <rPr>
        <i/>
        <sz val="11"/>
        <color theme="1"/>
        <rFont val="Calibri"/>
        <family val="2"/>
        <charset val="238"/>
        <scheme val="minor"/>
      </rPr>
      <t>Test Data Management</t>
    </r>
    <r>
      <rPr>
        <sz val="11"/>
        <color theme="1"/>
        <rFont val="Calibri"/>
        <family val="2"/>
        <charset val="238"/>
        <scheme val="minor"/>
      </rPr>
      <t xml:space="preserve">. You will learn what is </t>
    </r>
    <r>
      <rPr>
        <i/>
        <sz val="11"/>
        <color theme="1"/>
        <rFont val="Calibri"/>
        <family val="2"/>
        <charset val="238"/>
        <scheme val="minor"/>
      </rPr>
      <t>Test Data Management</t>
    </r>
    <r>
      <rPr>
        <sz val="11"/>
        <color theme="1"/>
        <rFont val="Calibri"/>
        <family val="2"/>
        <charset val="238"/>
        <scheme val="minor"/>
      </rPr>
      <t xml:space="preserve"> (TDM)? It's significance, benefits and challenges across ...</t>
    </r>
  </si>
  <si>
    <r>
      <t xml:space="preserve">Simply stated, </t>
    </r>
    <r>
      <rPr>
        <i/>
        <sz val="11"/>
        <color theme="1"/>
        <rFont val="Calibri"/>
        <family val="2"/>
        <charset val="238"/>
        <scheme val="minor"/>
      </rPr>
      <t>test data management</t>
    </r>
    <r>
      <rPr>
        <sz val="11"/>
        <color theme="1"/>
        <rFont val="Calibri"/>
        <family val="2"/>
        <charset val="238"/>
        <scheme val="minor"/>
      </rPr>
      <t xml:space="preserve"> is the </t>
    </r>
    <r>
      <rPr>
        <i/>
        <sz val="11"/>
        <color theme="1"/>
        <rFont val="Calibri"/>
        <family val="2"/>
        <charset val="238"/>
        <scheme val="minor"/>
      </rPr>
      <t>process</t>
    </r>
    <r>
      <rPr>
        <sz val="11"/>
        <color theme="1"/>
        <rFont val="Calibri"/>
        <family val="2"/>
        <charset val="238"/>
        <scheme val="minor"/>
      </rPr>
      <t xml:space="preserve"> of creating realistic test data for non- production purposes such as development,.</t>
    </r>
  </si>
  <si>
    <t>Test Data Management (TDM) is a process or function that provides test data to automated tests in the right amounts, time, quality and format.
Planning: 1. Assign Test Data Manager (TDM) ...
Build: 1. Execute plans and masking/de-identif…</t>
  </si>
  <si>
    <r>
      <t>Test data management</t>
    </r>
    <r>
      <rPr>
        <sz val="11"/>
        <color theme="1"/>
        <rFont val="Calibri"/>
        <family val="2"/>
        <charset val="238"/>
        <scheme val="minor"/>
      </rPr>
      <t xml:space="preserve"> is the creation of non-production data sets that reliably mimic an organization's actual data so that systems and applications ...</t>
    </r>
  </si>
  <si>
    <r>
      <t>Test data management</t>
    </r>
    <r>
      <rPr>
        <sz val="11"/>
        <color theme="1"/>
        <rFont val="Calibri"/>
        <family val="2"/>
        <charset val="238"/>
        <scheme val="minor"/>
      </rPr>
      <t xml:space="preserve"> is the </t>
    </r>
    <r>
      <rPr>
        <i/>
        <sz val="11"/>
        <color theme="1"/>
        <rFont val="Calibri"/>
        <family val="2"/>
        <charset val="238"/>
        <scheme val="minor"/>
      </rPr>
      <t>process</t>
    </r>
    <r>
      <rPr>
        <sz val="11"/>
        <color theme="1"/>
        <rFont val="Calibri"/>
        <family val="2"/>
        <charset val="238"/>
        <scheme val="minor"/>
      </rPr>
      <t xml:space="preserve"> of generating, optimizing, and shipping data for software testing. With this in mind, the quality of the data you use for ...</t>
    </r>
  </si>
  <si>
    <t>DevOps tech: Test data management - Google Cloud</t>
  </si>
  <si>
    <t>Test Data Management for Software Development - DATPROF</t>
  </si>
  <si>
    <t>Test Data Management en - Trimetis</t>
  </si>
  <si>
    <t>What Is Test Data Management? - Parasoft</t>
  </si>
  <si>
    <t>Test Data Management Process</t>
  </si>
  <si>
    <t>Test Data Management (TDM) - History, Tools, &amp; More! - Zaptest</t>
  </si>
  <si>
    <t>Test Data Management (TDM) - Deloitte</t>
  </si>
  <si>
    <t>Test Data Management: What This Means and 3 Tools to Use</t>
  </si>
  <si>
    <t>Tricentis Tosca – Test Data Management</t>
  </si>
  <si>
    <r>
      <t xml:space="preserve">Ways to improve </t>
    </r>
    <r>
      <rPr>
        <i/>
        <sz val="11"/>
        <color theme="1"/>
        <rFont val="Calibri"/>
        <family val="2"/>
        <charset val="238"/>
        <scheme val="minor"/>
      </rPr>
      <t>test data management</t>
    </r>
    <r>
      <rPr>
        <sz val="11"/>
        <color theme="1"/>
        <rFont val="Calibri"/>
        <family val="2"/>
        <charset val="238"/>
        <scheme val="minor"/>
      </rPr>
      <t xml:space="preserve"> · Favor unit tests. Unit tests should be independent of each other and any other part of the </t>
    </r>
    <r>
      <rPr>
        <i/>
        <sz val="11"/>
        <color theme="1"/>
        <rFont val="Calibri"/>
        <family val="2"/>
        <charset val="238"/>
        <scheme val="minor"/>
      </rPr>
      <t>system</t>
    </r>
    <r>
      <rPr>
        <sz val="11"/>
        <color theme="1"/>
        <rFont val="Calibri"/>
        <family val="2"/>
        <charset val="238"/>
        <scheme val="minor"/>
      </rPr>
      <t xml:space="preserve"> except the code being ...</t>
    </r>
  </si>
  <si>
    <r>
      <t xml:space="preserve">An effective testing </t>
    </r>
    <r>
      <rPr>
        <i/>
        <sz val="11"/>
        <color theme="1"/>
        <rFont val="Calibri"/>
        <family val="2"/>
        <charset val="238"/>
        <scheme val="minor"/>
      </rPr>
      <t>strategy</t>
    </r>
    <r>
      <rPr>
        <sz val="11"/>
        <color theme="1"/>
        <rFont val="Calibri"/>
        <family val="2"/>
        <charset val="238"/>
        <scheme val="minor"/>
      </rPr>
      <t xml:space="preserve"> includes a range of components, including </t>
    </r>
    <r>
      <rPr>
        <i/>
        <sz val="11"/>
        <color theme="1"/>
        <rFont val="Calibri"/>
        <family val="2"/>
        <charset val="238"/>
        <scheme val="minor"/>
      </rPr>
      <t>Test Data Management</t>
    </r>
    <r>
      <rPr>
        <sz val="11"/>
        <color theme="1"/>
        <rFont val="Calibri"/>
        <family val="2"/>
        <charset val="238"/>
        <scheme val="minor"/>
      </rPr>
      <t xml:space="preserve"> (TDM). </t>
    </r>
    <r>
      <rPr>
        <i/>
        <sz val="11"/>
        <color theme="1"/>
        <rFont val="Calibri"/>
        <family val="2"/>
        <charset val="238"/>
        <scheme val="minor"/>
      </rPr>
      <t>Test data management</t>
    </r>
    <r>
      <rPr>
        <sz val="11"/>
        <color theme="1"/>
        <rFont val="Calibri"/>
        <family val="2"/>
        <charset val="238"/>
        <scheme val="minor"/>
      </rPr>
      <t xml:space="preserve"> is one of the big challenges we ...</t>
    </r>
  </si>
  <si>
    <r>
      <t xml:space="preserve">We therefore offer the company a proven and flexible procedure model for the introduction of a </t>
    </r>
    <r>
      <rPr>
        <i/>
        <sz val="11"/>
        <color theme="1"/>
        <rFont val="Calibri"/>
        <family val="2"/>
        <charset val="238"/>
        <scheme val="minor"/>
      </rPr>
      <t>test data management system</t>
    </r>
    <r>
      <rPr>
        <sz val="11"/>
        <color theme="1"/>
        <rFont val="Calibri"/>
        <family val="2"/>
        <charset val="238"/>
        <scheme val="minor"/>
      </rPr>
      <t>. The TDM process model significantly ...</t>
    </r>
  </si>
  <si>
    <r>
      <t>Test data management</t>
    </r>
    <r>
      <rPr>
        <sz val="11"/>
        <color theme="1"/>
        <rFont val="Calibri"/>
        <family val="2"/>
        <charset val="238"/>
        <scheme val="minor"/>
      </rPr>
      <t xml:space="preserve"> (TDM) is the function that creates, manages, and delivers test data to application teams. Here you'll learn notable types ...</t>
    </r>
  </si>
  <si>
    <r>
      <t xml:space="preserve">To ensure that your software testing &amp; </t>
    </r>
    <r>
      <rPr>
        <i/>
        <sz val="11"/>
        <color theme="1"/>
        <rFont val="Calibri"/>
        <family val="2"/>
        <charset val="238"/>
        <scheme val="minor"/>
      </rPr>
      <t>test data management process</t>
    </r>
    <r>
      <rPr>
        <sz val="11"/>
        <color theme="1"/>
        <rFont val="Calibri"/>
        <family val="2"/>
        <charset val="238"/>
        <scheme val="minor"/>
      </rPr>
      <t xml:space="preserve"> is effective, start by defining clear criteria for what data should be included in testing.</t>
    </r>
  </si>
  <si>
    <r>
      <t>Test data management</t>
    </r>
    <r>
      <rPr>
        <sz val="11"/>
        <color theme="1"/>
        <rFont val="Calibri"/>
        <family val="2"/>
        <charset val="238"/>
        <scheme val="minor"/>
      </rPr>
      <t xml:space="preserve"> is the </t>
    </r>
    <r>
      <rPr>
        <i/>
        <sz val="11"/>
        <color theme="1"/>
        <rFont val="Calibri"/>
        <family val="2"/>
        <charset val="238"/>
        <scheme val="minor"/>
      </rPr>
      <t>process</t>
    </r>
    <r>
      <rPr>
        <sz val="11"/>
        <color theme="1"/>
        <rFont val="Calibri"/>
        <family val="2"/>
        <charset val="238"/>
        <scheme val="minor"/>
      </rPr>
      <t xml:space="preserve"> of creating, managing, implementing, and delivering test data. Traditionally, software development ...</t>
    </r>
  </si>
  <si>
    <r>
      <t xml:space="preserve">coordinated and easy-to-manage </t>
    </r>
    <r>
      <rPr>
        <i/>
        <sz val="11"/>
        <color theme="1"/>
        <rFont val="Calibri"/>
        <family val="2"/>
        <charset val="238"/>
        <scheme val="minor"/>
      </rPr>
      <t>process</t>
    </r>
    <r>
      <rPr>
        <sz val="11"/>
        <color theme="1"/>
        <rFont val="Calibri"/>
        <family val="2"/>
        <charset val="238"/>
        <scheme val="minor"/>
      </rPr>
      <t xml:space="preserve">. Page 2. Implementing a solid </t>
    </r>
    <r>
      <rPr>
        <i/>
        <sz val="11"/>
        <color theme="1"/>
        <rFont val="Calibri"/>
        <family val="2"/>
        <charset val="238"/>
        <scheme val="minor"/>
      </rPr>
      <t>test data management</t>
    </r>
    <r>
      <rPr>
        <sz val="11"/>
        <color theme="1"/>
        <rFont val="Calibri"/>
        <family val="2"/>
        <charset val="238"/>
        <scheme val="minor"/>
      </rPr>
      <t xml:space="preserve">. (TDM) </t>
    </r>
    <r>
      <rPr>
        <i/>
        <sz val="11"/>
        <color theme="1"/>
        <rFont val="Calibri"/>
        <family val="2"/>
        <charset val="238"/>
        <scheme val="minor"/>
      </rPr>
      <t>strategy</t>
    </r>
    <r>
      <rPr>
        <sz val="11"/>
        <color theme="1"/>
        <rFont val="Calibri"/>
        <family val="2"/>
        <charset val="238"/>
        <scheme val="minor"/>
      </rPr>
      <t xml:space="preserve"> and using industry tools can.</t>
    </r>
  </si>
  <si>
    <r>
      <t xml:space="preserve">Compuware's </t>
    </r>
    <r>
      <rPr>
        <i/>
        <sz val="11"/>
        <color theme="1"/>
        <rFont val="Calibri"/>
        <family val="2"/>
        <charset val="238"/>
        <scheme val="minor"/>
      </rPr>
      <t>test data management</t>
    </r>
    <r>
      <rPr>
        <sz val="11"/>
        <color theme="1"/>
        <rFont val="Calibri"/>
        <family val="2"/>
        <charset val="238"/>
        <scheme val="minor"/>
      </rPr>
      <t xml:space="preserve"> solution offers a standardized </t>
    </r>
    <r>
      <rPr>
        <i/>
        <sz val="11"/>
        <color theme="1"/>
        <rFont val="Calibri"/>
        <family val="2"/>
        <charset val="238"/>
        <scheme val="minor"/>
      </rPr>
      <t>approach</t>
    </r>
    <r>
      <rPr>
        <sz val="11"/>
        <color theme="1"/>
        <rFont val="Calibri"/>
        <family val="2"/>
        <charset val="238"/>
        <scheme val="minor"/>
      </rPr>
      <t xml:space="preserve"> to managing data from several data sources, such as different file ...</t>
    </r>
  </si>
  <si>
    <r>
      <t xml:space="preserve">Our </t>
    </r>
    <r>
      <rPr>
        <i/>
        <sz val="11"/>
        <color theme="1"/>
        <rFont val="Calibri"/>
        <family val="2"/>
        <charset val="238"/>
        <scheme val="minor"/>
      </rPr>
      <t>test data management approach</t>
    </r>
    <r>
      <rPr>
        <sz val="11"/>
        <color theme="1"/>
        <rFont val="Calibri"/>
        <family val="2"/>
        <charset val="238"/>
        <scheme val="minor"/>
      </rPr>
      <t xml:space="preserve"> drastically increases the speed of automation by instantly provisioning on-demand test data.</t>
    </r>
  </si>
  <si>
    <t>What is Test Data Management? | Integrate.io | Glossary</t>
  </si>
  <si>
    <t>Optimise Your Test Data Management Strategy | TEKsystems</t>
  </si>
  <si>
    <t>Test Data Management Challenges - KPMG LLP</t>
  </si>
  <si>
    <t>Reasons Why Test Data Management(TDM) is Important</t>
  </si>
  <si>
    <t>Test Data Management Services (TDM) - Cigniti</t>
  </si>
  <si>
    <t>What is WATS Test Data Management?</t>
  </si>
  <si>
    <t>Why Does Test Data Management Matter for Your Business?</t>
  </si>
  <si>
    <t>testXplorer: Test Field and Test Data Management</t>
  </si>
  <si>
    <t>Test Data Management – Best Practices and Common Mistakes</t>
  </si>
  <si>
    <r>
      <t>Test data management</t>
    </r>
    <r>
      <rPr>
        <sz val="11"/>
        <color theme="1"/>
        <rFont val="Calibri"/>
        <family val="2"/>
        <charset val="238"/>
        <scheme val="minor"/>
      </rPr>
      <t xml:space="preserve"> (TDM) involves </t>
    </r>
    <r>
      <rPr>
        <i/>
        <sz val="11"/>
        <color theme="1"/>
        <rFont val="Calibri"/>
        <family val="2"/>
        <charset val="238"/>
        <scheme val="minor"/>
      </rPr>
      <t>planning</t>
    </r>
    <r>
      <rPr>
        <sz val="11"/>
        <color theme="1"/>
        <rFont val="Calibri"/>
        <family val="2"/>
        <charset val="238"/>
        <scheme val="minor"/>
      </rPr>
      <t>, designing, storing, and maintaining big data for automated testing purposes. TDM manages the required data for ...</t>
    </r>
  </si>
  <si>
    <r>
      <t xml:space="preserve">Learn how to use a </t>
    </r>
    <r>
      <rPr>
        <i/>
        <sz val="11"/>
        <color theme="1"/>
        <rFont val="Calibri"/>
        <family val="2"/>
        <charset val="238"/>
        <scheme val="minor"/>
      </rPr>
      <t>test data management strategy</t>
    </r>
    <r>
      <rPr>
        <sz val="11"/>
        <color theme="1"/>
        <rFont val="Calibri"/>
        <family val="2"/>
        <charset val="238"/>
        <scheme val="minor"/>
      </rPr>
      <t xml:space="preserve"> to protect your technology investments. October 11, 2022 | By Sumeet Singh Kohli, Chief Architect.</t>
    </r>
  </si>
  <si>
    <r>
      <t xml:space="preserve">Document Classification: KPMG Public. KPMG </t>
    </r>
    <r>
      <rPr>
        <i/>
        <sz val="11"/>
        <color theme="1"/>
        <rFont val="Calibri"/>
        <family val="2"/>
        <charset val="238"/>
        <scheme val="minor"/>
      </rPr>
      <t>Test Data Management Strategy</t>
    </r>
    <r>
      <rPr>
        <sz val="11"/>
        <color theme="1"/>
        <rFont val="Calibri"/>
        <family val="2"/>
        <charset val="238"/>
        <scheme val="minor"/>
      </rPr>
      <t>. KPMG's approach centers on enabling the efficient delivery of relevant test data, ...</t>
    </r>
  </si>
  <si>
    <r>
      <t xml:space="preserve">In simple terms, </t>
    </r>
    <r>
      <rPr>
        <i/>
        <sz val="11"/>
        <color theme="1"/>
        <rFont val="Calibri"/>
        <family val="2"/>
        <charset val="238"/>
        <scheme val="minor"/>
      </rPr>
      <t>Test data management</t>
    </r>
    <r>
      <rPr>
        <sz val="11"/>
        <color theme="1"/>
        <rFont val="Calibri"/>
        <family val="2"/>
        <charset val="238"/>
        <scheme val="minor"/>
      </rPr>
      <t xml:space="preserve"> (TDM), is a </t>
    </r>
    <r>
      <rPr>
        <i/>
        <sz val="11"/>
        <color theme="1"/>
        <rFont val="Calibri"/>
        <family val="2"/>
        <charset val="238"/>
        <scheme val="minor"/>
      </rPr>
      <t>process</t>
    </r>
    <r>
      <rPr>
        <sz val="11"/>
        <color theme="1"/>
        <rFont val="Calibri"/>
        <family val="2"/>
        <charset val="238"/>
        <scheme val="minor"/>
      </rPr>
      <t xml:space="preserve"> which involves management- </t>
    </r>
    <r>
      <rPr>
        <i/>
        <sz val="11"/>
        <color theme="1"/>
        <rFont val="Calibri"/>
        <family val="2"/>
        <charset val="238"/>
        <scheme val="minor"/>
      </rPr>
      <t>planning</t>
    </r>
    <r>
      <rPr>
        <sz val="11"/>
        <color theme="1"/>
        <rFont val="Calibri"/>
        <family val="2"/>
        <charset val="238"/>
        <scheme val="minor"/>
      </rPr>
      <t>, design, storage and retrieval of test data. TDM ensures that test ...</t>
    </r>
  </si>
  <si>
    <r>
      <t>Test Data Management</t>
    </r>
    <r>
      <rPr>
        <sz val="11"/>
        <color theme="1"/>
        <rFont val="Calibri"/>
        <family val="2"/>
        <charset val="238"/>
        <scheme val="minor"/>
      </rPr>
      <t xml:space="preserve"> Services (TDM) · Set up test data with significant Time &amp; Storage savings using 'Build Once, Deploy many times' </t>
    </r>
    <r>
      <rPr>
        <i/>
        <sz val="11"/>
        <color theme="1"/>
        <rFont val="Calibri"/>
        <family val="2"/>
        <charset val="238"/>
        <scheme val="minor"/>
      </rPr>
      <t>approach</t>
    </r>
    <r>
      <rPr>
        <sz val="11"/>
        <color theme="1"/>
        <rFont val="Calibri"/>
        <family val="2"/>
        <charset val="238"/>
        <scheme val="minor"/>
      </rPr>
      <t> ...</t>
    </r>
  </si>
  <si>
    <r>
      <t xml:space="preserve">WATS </t>
    </r>
    <r>
      <rPr>
        <i/>
        <sz val="11"/>
        <color theme="1"/>
        <rFont val="Calibri"/>
        <family val="2"/>
        <charset val="238"/>
        <scheme val="minor"/>
      </rPr>
      <t>Test Data Management</t>
    </r>
    <r>
      <rPr>
        <sz val="11"/>
        <color theme="1"/>
        <rFont val="Calibri"/>
        <family val="2"/>
        <charset val="238"/>
        <scheme val="minor"/>
      </rPr>
      <t xml:space="preserve"> is the foundation for Continuous </t>
    </r>
    <r>
      <rPr>
        <i/>
        <sz val="11"/>
        <color theme="1"/>
        <rFont val="Calibri"/>
        <family val="2"/>
        <charset val="238"/>
        <scheme val="minor"/>
      </rPr>
      <t>Improvement</t>
    </r>
    <r>
      <rPr>
        <sz val="11"/>
        <color theme="1"/>
        <rFont val="Calibri"/>
        <family val="2"/>
        <charset val="238"/>
        <scheme val="minor"/>
      </rPr>
      <t xml:space="preserve"> for any serious electronics design and manufacturing company.</t>
    </r>
  </si>
  <si>
    <r>
      <t>Test Data Management</t>
    </r>
    <r>
      <rPr>
        <sz val="11"/>
        <color theme="1"/>
        <rFont val="Calibri"/>
        <family val="2"/>
        <charset val="238"/>
        <scheme val="minor"/>
      </rPr>
      <t xml:space="preserve"> is the </t>
    </r>
    <r>
      <rPr>
        <i/>
        <sz val="11"/>
        <color theme="1"/>
        <rFont val="Calibri"/>
        <family val="2"/>
        <charset val="238"/>
        <scheme val="minor"/>
      </rPr>
      <t>process</t>
    </r>
    <r>
      <rPr>
        <sz val="11"/>
        <color theme="1"/>
        <rFont val="Calibri"/>
        <family val="2"/>
        <charset val="238"/>
        <scheme val="minor"/>
      </rPr>
      <t xml:space="preserve"> of preparing data for analysis. This </t>
    </r>
    <r>
      <rPr>
        <i/>
        <sz val="11"/>
        <color theme="1"/>
        <rFont val="Calibri"/>
        <family val="2"/>
        <charset val="238"/>
        <scheme val="minor"/>
      </rPr>
      <t>process</t>
    </r>
    <r>
      <rPr>
        <sz val="11"/>
        <color theme="1"/>
        <rFont val="Calibri"/>
        <family val="2"/>
        <charset val="238"/>
        <scheme val="minor"/>
      </rPr>
      <t xml:space="preserve"> reduces defects in the data, such as misleading or missing edge ...</t>
    </r>
  </si>
  <si>
    <r>
      <t xml:space="preserve">Our testXplorer Test Field and </t>
    </r>
    <r>
      <rPr>
        <i/>
        <sz val="11"/>
        <color theme="1"/>
        <rFont val="Calibri"/>
        <family val="2"/>
        <charset val="238"/>
        <scheme val="minor"/>
      </rPr>
      <t>Test Data Management system</t>
    </r>
    <r>
      <rPr>
        <sz val="11"/>
        <color theme="1"/>
        <rFont val="Calibri"/>
        <family val="2"/>
        <charset val="238"/>
        <scheme val="minor"/>
      </rPr>
      <t xml:space="preserve"> guarantees efficient control ... you are always in control of the digital planning, organization, ...</t>
    </r>
  </si>
  <si>
    <r>
      <t xml:space="preserve">Strategies for </t>
    </r>
    <r>
      <rPr>
        <i/>
        <sz val="11"/>
        <color theme="1"/>
        <rFont val="Calibri"/>
        <family val="2"/>
        <charset val="238"/>
        <scheme val="minor"/>
      </rPr>
      <t>Test Data Management</t>
    </r>
    <r>
      <rPr>
        <sz val="11"/>
        <color theme="1"/>
        <rFont val="Calibri"/>
        <family val="2"/>
        <charset val="238"/>
        <scheme val="minor"/>
      </rPr>
      <t xml:space="preserve"> · 1. Sanity Checks · 2. Restore Data Source </t>
    </r>
    <r>
      <rPr>
        <i/>
        <sz val="11"/>
        <color theme="1"/>
        <rFont val="Calibri"/>
        <family val="2"/>
        <charset val="238"/>
        <scheme val="minor"/>
      </rPr>
      <t>Approach</t>
    </r>
    <r>
      <rPr>
        <sz val="11"/>
        <color theme="1"/>
        <rFont val="Calibri"/>
        <family val="2"/>
        <charset val="238"/>
        <scheme val="minor"/>
      </rPr>
      <t xml:space="preserve"> · 3. Analysis of Data · 4. Externalize Data · 5.</t>
    </r>
  </si>
  <si>
    <t>IBM InfoSphere Optim Test Data Management</t>
  </si>
  <si>
    <t>Test Data Management - Integral Solutions</t>
  </si>
  <si>
    <t>Test Data Manager - Broadcom Inc.</t>
  </si>
  <si>
    <t>Test Data Management - Concepts &amp; Methods - YouTube</t>
  </si>
  <si>
    <t>Test Data Management Considerations for SAP - Worksoft</t>
  </si>
  <si>
    <t>How Can Your Organization Implement the Right Test Data ...</t>
  </si>
  <si>
    <t>Test Data Management – Professional Services | Micro Focus</t>
  </si>
  <si>
    <t>Intelligent test data Management - Validata Software</t>
  </si>
  <si>
    <t>SAP Selective Test Data Management Tools Reviews 2023</t>
  </si>
  <si>
    <t>Test Data Management - dSPACE</t>
  </si>
  <si>
    <t>The GL source is a white paper, an online article, a written-down presentation (not recorded) or a blog post</t>
  </si>
  <si>
    <r>
      <t xml:space="preserve">Optimizes and automates the </t>
    </r>
    <r>
      <rPr>
        <i/>
        <sz val="11"/>
        <color theme="1"/>
        <rFont val="Calibri"/>
        <family val="2"/>
        <charset val="238"/>
        <scheme val="minor"/>
      </rPr>
      <t>test data management process</t>
    </r>
    <r>
      <rPr>
        <sz val="11"/>
        <color theme="1"/>
        <rFont val="Calibri"/>
        <family val="2"/>
        <charset val="238"/>
        <scheme val="minor"/>
      </rPr>
      <t>, complete with workflows and services on demand for agile development and testing.</t>
    </r>
  </si>
  <si>
    <r>
      <t>System</t>
    </r>
    <r>
      <rPr>
        <sz val="11"/>
        <color theme="1"/>
        <rFont val="Calibri"/>
        <family val="2"/>
        <charset val="238"/>
        <scheme val="minor"/>
      </rPr>
      <t xml:space="preserve"> Partnerski. </t>
    </r>
    <r>
      <rPr>
        <i/>
        <sz val="11"/>
        <color theme="1"/>
        <rFont val="Calibri"/>
        <family val="2"/>
        <charset val="238"/>
        <scheme val="minor"/>
      </rPr>
      <t>System</t>
    </r>
    <r>
      <rPr>
        <sz val="11"/>
        <color theme="1"/>
        <rFont val="Calibri"/>
        <family val="2"/>
        <charset val="238"/>
        <scheme val="minor"/>
      </rPr>
      <t xml:space="preserve"> korzyści partnera · Nasi Partnerzy ... Search for: Search Button. Strona główna / </t>
    </r>
    <r>
      <rPr>
        <i/>
        <sz val="11"/>
        <color theme="1"/>
        <rFont val="Calibri"/>
        <family val="2"/>
        <charset val="238"/>
        <scheme val="minor"/>
      </rPr>
      <t>Test Data Management</t>
    </r>
    <r>
      <rPr>
        <sz val="11"/>
        <color theme="1"/>
        <rFont val="Calibri"/>
        <family val="2"/>
        <charset val="238"/>
        <scheme val="minor"/>
      </rPr>
      <t> ...</t>
    </r>
  </si>
  <si>
    <r>
      <t xml:space="preserve">Test Data Manager provides the </t>
    </r>
    <r>
      <rPr>
        <i/>
        <sz val="11"/>
        <color theme="1"/>
        <rFont val="Calibri"/>
        <family val="2"/>
        <charset val="238"/>
        <scheme val="minor"/>
      </rPr>
      <t>capability</t>
    </r>
    <r>
      <rPr>
        <sz val="11"/>
        <color theme="1"/>
        <rFont val="Calibri"/>
        <family val="2"/>
        <charset val="238"/>
        <scheme val="minor"/>
      </rPr>
      <t xml:space="preserve"> to quickly locate, secure, design, create and provision ... Adam Topper, Senior </t>
    </r>
    <r>
      <rPr>
        <i/>
        <sz val="11"/>
        <color theme="1"/>
        <rFont val="Calibri"/>
        <family val="2"/>
        <charset val="238"/>
        <scheme val="minor"/>
      </rPr>
      <t>Test Data Management</t>
    </r>
    <r>
      <rPr>
        <sz val="11"/>
        <color theme="1"/>
        <rFont val="Calibri"/>
        <family val="2"/>
        <charset val="238"/>
        <scheme val="minor"/>
      </rPr>
      <t xml:space="preserve"> Specialist.</t>
    </r>
  </si>
  <si>
    <r>
      <t>Test data management</t>
    </r>
    <r>
      <rPr>
        <sz val="11"/>
        <color theme="1"/>
        <rFont val="Calibri"/>
        <family val="2"/>
        <charset val="238"/>
        <scheme val="minor"/>
      </rPr>
      <t xml:space="preserve"> has to provide testers and developers with ... An automated and stable </t>
    </r>
    <r>
      <rPr>
        <b/>
        <sz val="11"/>
        <color theme="1"/>
        <rFont val="Calibri"/>
        <family val="2"/>
        <charset val="238"/>
        <scheme val="minor"/>
      </rPr>
      <t>process</t>
    </r>
    <r>
      <rPr>
        <sz val="11"/>
        <color theme="1"/>
        <rFont val="Calibri"/>
        <family val="2"/>
        <charset val="238"/>
        <scheme val="minor"/>
      </rPr>
      <t xml:space="preserve"> must be set up to provide test data on a ...</t>
    </r>
  </si>
  <si>
    <r>
      <t>Test data management</t>
    </r>
    <r>
      <rPr>
        <sz val="11"/>
        <color theme="1"/>
        <rFont val="Calibri"/>
        <family val="2"/>
        <charset val="238"/>
        <scheme val="minor"/>
      </rPr>
      <t xml:space="preserve"> is the </t>
    </r>
    <r>
      <rPr>
        <i/>
        <sz val="11"/>
        <color theme="1"/>
        <rFont val="Calibri"/>
        <family val="2"/>
        <charset val="238"/>
        <scheme val="minor"/>
      </rPr>
      <t>process</t>
    </r>
    <r>
      <rPr>
        <sz val="11"/>
        <color theme="1"/>
        <rFont val="Calibri"/>
        <family val="2"/>
        <charset val="238"/>
        <scheme val="minor"/>
      </rPr>
      <t xml:space="preserve"> of organizing and managing test data in a </t>
    </r>
    <r>
      <rPr>
        <i/>
        <sz val="11"/>
        <color theme="1"/>
        <rFont val="Calibri"/>
        <family val="2"/>
        <charset val="238"/>
        <scheme val="minor"/>
      </rPr>
      <t>way</t>
    </r>
    <r>
      <rPr>
        <sz val="11"/>
        <color theme="1"/>
        <rFont val="Calibri"/>
        <family val="2"/>
        <charset val="238"/>
        <scheme val="minor"/>
      </rPr>
      <t xml:space="preserve"> that makes it easy to access, use, and update. Test data is essential for ...</t>
    </r>
  </si>
  <si>
    <r>
      <t xml:space="preserve">A </t>
    </r>
    <r>
      <rPr>
        <i/>
        <sz val="11"/>
        <color theme="1"/>
        <rFont val="Calibri"/>
        <family val="2"/>
        <charset val="238"/>
        <scheme val="minor"/>
      </rPr>
      <t>test data management strategy</t>
    </r>
    <r>
      <rPr>
        <sz val="11"/>
        <color theme="1"/>
        <rFont val="Calibri"/>
        <family val="2"/>
        <charset val="238"/>
        <scheme val="minor"/>
      </rPr>
      <t xml:space="preserve"> helps administer test data for the test automation process with minimum human involvement, errors, and delays.</t>
    </r>
  </si>
  <si>
    <r>
      <t xml:space="preserve">The Micro Focus </t>
    </r>
    <r>
      <rPr>
        <i/>
        <sz val="11"/>
        <color theme="1"/>
        <rFont val="Calibri"/>
        <family val="2"/>
        <charset val="238"/>
        <scheme val="minor"/>
      </rPr>
      <t>Test Data Management</t>
    </r>
    <r>
      <rPr>
        <sz val="11"/>
        <color theme="1"/>
        <rFont val="Calibri"/>
        <family val="2"/>
        <charset val="238"/>
        <scheme val="minor"/>
      </rPr>
      <t xml:space="preserve"> Service provides a full assessment of ... Time and time again, the bottleneck identified in the IT release </t>
    </r>
    <r>
      <rPr>
        <i/>
        <sz val="11"/>
        <color theme="1"/>
        <rFont val="Calibri"/>
        <family val="2"/>
        <charset val="238"/>
        <scheme val="minor"/>
      </rPr>
      <t>process</t>
    </r>
    <r>
      <rPr>
        <sz val="11"/>
        <color theme="1"/>
        <rFont val="Calibri"/>
        <family val="2"/>
        <charset val="238"/>
        <scheme val="minor"/>
      </rPr>
      <t xml:space="preserve"> is ...</t>
    </r>
  </si>
  <si>
    <r>
      <t xml:space="preserve">A requirements-driven </t>
    </r>
    <r>
      <rPr>
        <i/>
        <sz val="11"/>
        <color theme="1"/>
        <rFont val="Calibri"/>
        <family val="2"/>
        <charset val="238"/>
        <scheme val="minor"/>
      </rPr>
      <t>approach</t>
    </r>
    <r>
      <rPr>
        <sz val="11"/>
        <color theme="1"/>
        <rFont val="Calibri"/>
        <family val="2"/>
        <charset val="238"/>
        <scheme val="minor"/>
      </rPr>
      <t xml:space="preserve"> to </t>
    </r>
    <r>
      <rPr>
        <i/>
        <sz val="11"/>
        <color theme="1"/>
        <rFont val="Calibri"/>
        <family val="2"/>
        <charset val="238"/>
        <scheme val="minor"/>
      </rPr>
      <t>Test Data Management</t>
    </r>
    <r>
      <rPr>
        <sz val="11"/>
        <color theme="1"/>
        <rFont val="Calibri"/>
        <family val="2"/>
        <charset val="238"/>
        <scheme val="minor"/>
      </rPr>
      <t>. Instead of thinking of data on a test case by test case basis, organizations should think of data in ...</t>
    </r>
  </si>
  <si>
    <r>
      <t xml:space="preserve">SAP selective </t>
    </r>
    <r>
      <rPr>
        <i/>
        <sz val="11"/>
        <color theme="1"/>
        <rFont val="Calibri"/>
        <family val="2"/>
        <charset val="238"/>
        <scheme val="minor"/>
      </rPr>
      <t>test data management</t>
    </r>
    <r>
      <rPr>
        <sz val="11"/>
        <color theme="1"/>
        <rFont val="Calibri"/>
        <family val="2"/>
        <charset val="238"/>
        <scheme val="minor"/>
      </rPr>
      <t xml:space="preserve"> tools perform selective copying of SAP test data, but they vary in their </t>
    </r>
    <r>
      <rPr>
        <i/>
        <sz val="11"/>
        <color theme="1"/>
        <rFont val="Calibri"/>
        <family val="2"/>
        <charset val="238"/>
        <scheme val="minor"/>
      </rPr>
      <t>approach</t>
    </r>
    <r>
      <rPr>
        <sz val="11"/>
        <color theme="1"/>
        <rFont val="Calibri"/>
        <family val="2"/>
        <charset val="238"/>
        <scheme val="minor"/>
      </rPr>
      <t xml:space="preserve"> to data selection, scrambling and ...</t>
    </r>
  </si>
  <si>
    <r>
      <t>Test Data Management</t>
    </r>
    <r>
      <rPr>
        <sz val="11"/>
        <color theme="1"/>
        <rFont val="Calibri"/>
        <family val="2"/>
        <charset val="238"/>
        <scheme val="minor"/>
      </rPr>
      <t xml:space="preserve">. Improve validation efficiency with a high level of </t>
    </r>
    <r>
      <rPr>
        <i/>
        <sz val="11"/>
        <color theme="1"/>
        <rFont val="Calibri"/>
        <family val="2"/>
        <charset val="238"/>
        <scheme val="minor"/>
      </rPr>
      <t>process</t>
    </r>
    <r>
      <rPr>
        <sz val="11"/>
        <color theme="1"/>
        <rFont val="Calibri"/>
        <family val="2"/>
        <charset val="238"/>
        <scheme val="minor"/>
      </rPr>
      <t xml:space="preserve"> automation and by integrating all steps and artifacts of the validation ...</t>
    </r>
  </si>
  <si>
    <t>Test data management - Thoughtworks</t>
  </si>
  <si>
    <t>Test Data as a Service - EY</t>
  </si>
  <si>
    <t>Article: Test Data Management in Practice</t>
  </si>
  <si>
    <t>Test Data Management Trends and Tools for System Testing</t>
  </si>
  <si>
    <t>Test data management | DevOps - TMap</t>
  </si>
  <si>
    <t>A modern approach to test data management and data masking</t>
  </si>
  <si>
    <t>Privacy and test data management: Why discovery is now a ...</t>
  </si>
  <si>
    <t>Test Data Management Tools - Ticking Minds</t>
  </si>
  <si>
    <t>5 Proven &amp; Best Test Data Management Practices to Master ...</t>
  </si>
  <si>
    <t>Test Data Management | IDS - Leaders in Data Certainty</t>
  </si>
  <si>
    <r>
      <t xml:space="preserve">Data </t>
    </r>
    <r>
      <rPr>
        <i/>
        <sz val="11"/>
        <color theme="1"/>
        <rFont val="Calibri"/>
        <family val="2"/>
        <charset val="238"/>
        <scheme val="minor"/>
      </rPr>
      <t>strategy</t>
    </r>
    <r>
      <rPr>
        <sz val="11"/>
        <color theme="1"/>
        <rFont val="Calibri"/>
        <family val="2"/>
        <charset val="238"/>
        <scheme val="minor"/>
      </rPr>
      <t xml:space="preserve"> Testing Tool. </t>
    </r>
    <r>
      <rPr>
        <i/>
        <sz val="11"/>
        <color theme="1"/>
        <rFont val="Calibri"/>
        <family val="2"/>
        <charset val="238"/>
        <scheme val="minor"/>
      </rPr>
      <t>Test data management</t>
    </r>
    <r>
      <rPr>
        <sz val="11"/>
        <color theme="1"/>
        <rFont val="Calibri"/>
        <family val="2"/>
        <charset val="238"/>
        <scheme val="minor"/>
      </rPr>
      <t xml:space="preserve"> (TDM) allows you to test applications in development using real-world data, without putting that data at ...</t>
    </r>
  </si>
  <si>
    <r>
      <t xml:space="preserve">Mature </t>
    </r>
    <r>
      <rPr>
        <i/>
        <sz val="11"/>
        <color theme="1"/>
        <rFont val="Calibri"/>
        <family val="2"/>
        <charset val="238"/>
        <scheme val="minor"/>
      </rPr>
      <t>Test Data Management</t>
    </r>
    <r>
      <rPr>
        <sz val="11"/>
        <color theme="1"/>
        <rFont val="Calibri"/>
        <family val="2"/>
        <charset val="238"/>
        <scheme val="minor"/>
      </rPr>
      <t xml:space="preserve"> is a </t>
    </r>
    <r>
      <rPr>
        <i/>
        <sz val="11"/>
        <color theme="1"/>
        <rFont val="Calibri"/>
        <family val="2"/>
        <charset val="238"/>
        <scheme val="minor"/>
      </rPr>
      <t>process</t>
    </r>
    <r>
      <rPr>
        <sz val="11"/>
        <color theme="1"/>
        <rFont val="Calibri"/>
        <family val="2"/>
        <charset val="238"/>
        <scheme val="minor"/>
      </rPr>
      <t xml:space="preserve"> that allows organizations to provision efficiency in delivery test data at speed and decrease time to market for ...</t>
    </r>
  </si>
  <si>
    <r>
      <t>Test data management</t>
    </r>
    <r>
      <rPr>
        <sz val="11"/>
        <color theme="1"/>
        <rFont val="Calibri"/>
        <family val="2"/>
        <charset val="238"/>
        <scheme val="minor"/>
      </rPr>
      <t xml:space="preserve"> (TDM) is the </t>
    </r>
    <r>
      <rPr>
        <i/>
        <sz val="11"/>
        <color theme="1"/>
        <rFont val="Calibri"/>
        <family val="2"/>
        <charset val="238"/>
        <scheme val="minor"/>
      </rPr>
      <t>process</t>
    </r>
    <r>
      <rPr>
        <sz val="11"/>
        <color theme="1"/>
        <rFont val="Calibri"/>
        <family val="2"/>
        <charset val="238"/>
        <scheme val="minor"/>
      </rPr>
      <t xml:space="preserve"> of creating, maintaining, and using realistic and relevant data for </t>
    </r>
    <r>
      <rPr>
        <i/>
        <sz val="11"/>
        <color theme="1"/>
        <rFont val="Calibri"/>
        <family val="2"/>
        <charset val="238"/>
        <scheme val="minor"/>
      </rPr>
      <t>system</t>
    </r>
    <r>
      <rPr>
        <sz val="11"/>
        <color theme="1"/>
        <rFont val="Calibri"/>
        <family val="2"/>
        <charset val="238"/>
        <scheme val="minor"/>
      </rPr>
      <t xml:space="preserve"> testing. It ensures that the test ...</t>
    </r>
  </si>
  <si>
    <r>
      <t xml:space="preserve">This topic describes an overview of </t>
    </r>
    <r>
      <rPr>
        <i/>
        <sz val="11"/>
        <color theme="1"/>
        <rFont val="Calibri"/>
        <family val="2"/>
        <charset val="238"/>
        <scheme val="minor"/>
      </rPr>
      <t>test data management</t>
    </r>
    <r>
      <rPr>
        <sz val="11"/>
        <color theme="1"/>
        <rFont val="Calibri"/>
        <family val="2"/>
        <charset val="238"/>
        <scheme val="minor"/>
      </rPr>
      <t xml:space="preserve"> (TDM), which includes a set of test </t>
    </r>
    <r>
      <rPr>
        <i/>
        <sz val="11"/>
        <color theme="1"/>
        <rFont val="Calibri"/>
        <family val="2"/>
        <charset val="238"/>
        <scheme val="minor"/>
      </rPr>
      <t>process</t>
    </r>
    <r>
      <rPr>
        <sz val="11"/>
        <color theme="1"/>
        <rFont val="Calibri"/>
        <family val="2"/>
        <charset val="238"/>
        <scheme val="minor"/>
      </rPr>
      <t xml:space="preserve"> supporting practices based on the ISO27000 information ...</t>
    </r>
  </si>
  <si>
    <r>
      <t xml:space="preserve">Learn how to handle </t>
    </r>
    <r>
      <rPr>
        <i/>
        <sz val="11"/>
        <color theme="1"/>
        <rFont val="Calibri"/>
        <family val="2"/>
        <charset val="238"/>
        <scheme val="minor"/>
      </rPr>
      <t>test data management</t>
    </r>
    <r>
      <rPr>
        <sz val="11"/>
        <color theme="1"/>
        <rFont val="Calibri"/>
        <family val="2"/>
        <charset val="238"/>
        <scheme val="minor"/>
      </rPr>
      <t xml:space="preserve"> and data masking in a cost-effective and efficient </t>
    </r>
    <r>
      <rPr>
        <i/>
        <sz val="11"/>
        <color theme="1"/>
        <rFont val="Calibri"/>
        <family val="2"/>
        <charset val="238"/>
        <scheme val="minor"/>
      </rPr>
      <t>way</t>
    </r>
    <r>
      <rPr>
        <sz val="11"/>
        <color theme="1"/>
        <rFont val="Calibri"/>
        <family val="2"/>
        <charset val="238"/>
        <scheme val="minor"/>
      </rPr>
      <t>.</t>
    </r>
  </si>
  <si>
    <r>
      <t xml:space="preserve">The new privacy laws demand a modern </t>
    </r>
    <r>
      <rPr>
        <i/>
        <sz val="11"/>
        <color theme="1"/>
        <rFont val="Calibri"/>
        <family val="2"/>
        <charset val="238"/>
        <scheme val="minor"/>
      </rPr>
      <t>approach</t>
    </r>
    <r>
      <rPr>
        <sz val="11"/>
        <color theme="1"/>
        <rFont val="Calibri"/>
        <family val="2"/>
        <charset val="238"/>
        <scheme val="minor"/>
      </rPr>
      <t xml:space="preserve"> to TDM. ... Modern </t>
    </r>
    <r>
      <rPr>
        <i/>
        <sz val="11"/>
        <color theme="1"/>
        <rFont val="Calibri"/>
        <family val="2"/>
        <charset val="238"/>
        <scheme val="minor"/>
      </rPr>
      <t>test data management</t>
    </r>
    <r>
      <rPr>
        <sz val="11"/>
        <color theme="1"/>
        <rFont val="Calibri"/>
        <family val="2"/>
        <charset val="238"/>
        <scheme val="minor"/>
      </rPr>
      <t xml:space="preserve"> is about discovering and protecting personal and sensitive content, ...</t>
    </r>
  </si>
  <si>
    <r>
      <t>Test Data Management</t>
    </r>
    <r>
      <rPr>
        <sz val="11"/>
        <color theme="1"/>
        <rFont val="Calibri"/>
        <family val="2"/>
        <charset val="238"/>
        <scheme val="minor"/>
      </rPr>
      <t xml:space="preserve"> Expertise. Deep understanding of business, user requirements, mandatory compliance, data provisioning </t>
    </r>
    <r>
      <rPr>
        <i/>
        <sz val="11"/>
        <color theme="1"/>
        <rFont val="Calibri"/>
        <family val="2"/>
        <charset val="238"/>
        <scheme val="minor"/>
      </rPr>
      <t>strategy</t>
    </r>
    <r>
      <rPr>
        <sz val="11"/>
        <color theme="1"/>
        <rFont val="Calibri"/>
        <family val="2"/>
        <charset val="238"/>
        <scheme val="minor"/>
      </rPr>
      <t>, ...</t>
    </r>
  </si>
  <si>
    <r>
      <t>Test data management</t>
    </r>
    <r>
      <rPr>
        <sz val="11"/>
        <color theme="1"/>
        <rFont val="Calibri"/>
        <family val="2"/>
        <charset val="238"/>
        <scheme val="minor"/>
      </rPr>
      <t xml:space="preserve"> is the </t>
    </r>
    <r>
      <rPr>
        <i/>
        <sz val="11"/>
        <color theme="1"/>
        <rFont val="Calibri"/>
        <family val="2"/>
        <charset val="238"/>
        <scheme val="minor"/>
      </rPr>
      <t>process</t>
    </r>
    <r>
      <rPr>
        <sz val="11"/>
        <color theme="1"/>
        <rFont val="Calibri"/>
        <family val="2"/>
        <charset val="238"/>
        <scheme val="minor"/>
      </rPr>
      <t xml:space="preserve"> of creating, maintaining, and managing test data for software applications during the testing phase.</t>
    </r>
  </si>
  <si>
    <r>
      <t xml:space="preserve">What is </t>
    </r>
    <r>
      <rPr>
        <i/>
        <sz val="11"/>
        <color theme="1"/>
        <rFont val="Calibri"/>
        <family val="2"/>
        <charset val="238"/>
        <scheme val="minor"/>
      </rPr>
      <t>Test Data Management</t>
    </r>
    <r>
      <rPr>
        <sz val="11"/>
        <color theme="1"/>
        <rFont val="Calibri"/>
        <family val="2"/>
        <charset val="238"/>
        <scheme val="minor"/>
      </rPr>
      <t>? ... Test data management is the creation of specific non-production data sets that accurately reflect the actual data used by the ...</t>
    </r>
  </si>
  <si>
    <t>The Top 5 Test Data Management Tools - Testim Blog</t>
  </si>
  <si>
    <t>Why You Should Automate Your Test Data Management in 2023</t>
  </si>
  <si>
    <t>Test Data Management - DataLark</t>
  </si>
  <si>
    <t>Test Data Management TDM | Flexible Deployment - GenRocket</t>
  </si>
  <si>
    <t>10 Best Test Data Management Tools in 2023 - The QA Lead</t>
  </si>
  <si>
    <t>Test Data Management and Its Role in DevOps - Cprime</t>
  </si>
  <si>
    <t>Efficient test data management for global test departments</t>
  </si>
  <si>
    <t>The importance of TDM in software testing for businesses</t>
  </si>
  <si>
    <t>Test Data Management: What You Need to Know - Leapwork</t>
  </si>
  <si>
    <t>Test Data Management - Solix Technologies</t>
  </si>
  <si>
    <r>
      <t>Test Data Management</t>
    </r>
    <r>
      <rPr>
        <sz val="11"/>
        <color theme="1"/>
        <rFont val="Calibri"/>
        <family val="2"/>
        <charset val="238"/>
        <scheme val="minor"/>
      </rPr>
      <t xml:space="preserve"> (TDM) is the </t>
    </r>
    <r>
      <rPr>
        <i/>
        <sz val="11"/>
        <color theme="1"/>
        <rFont val="Calibri"/>
        <family val="2"/>
        <charset val="238"/>
        <scheme val="minor"/>
      </rPr>
      <t>process</t>
    </r>
    <r>
      <rPr>
        <sz val="11"/>
        <color theme="1"/>
        <rFont val="Calibri"/>
        <family val="2"/>
        <charset val="238"/>
        <scheme val="minor"/>
      </rPr>
      <t xml:space="preserve"> of providing automated tests the data they need. The TDM </t>
    </r>
    <r>
      <rPr>
        <i/>
        <sz val="11"/>
        <color theme="1"/>
        <rFont val="Calibri"/>
        <family val="2"/>
        <charset val="238"/>
        <scheme val="minor"/>
      </rPr>
      <t>process</t>
    </r>
    <r>
      <rPr>
        <sz val="11"/>
        <color theme="1"/>
        <rFont val="Calibri"/>
        <family val="2"/>
        <charset val="238"/>
        <scheme val="minor"/>
      </rPr>
      <t xml:space="preserve"> has to ensure the availability of ...</t>
    </r>
  </si>
  <si>
    <r>
      <t xml:space="preserve">Outdated </t>
    </r>
    <r>
      <rPr>
        <i/>
        <sz val="11"/>
        <color theme="1"/>
        <rFont val="Calibri"/>
        <family val="2"/>
        <charset val="238"/>
        <scheme val="minor"/>
      </rPr>
      <t>test data management</t>
    </r>
    <r>
      <rPr>
        <sz val="11"/>
        <color theme="1"/>
        <rFont val="Calibri"/>
        <family val="2"/>
        <charset val="238"/>
        <scheme val="minor"/>
      </rPr>
      <t xml:space="preserve"> practices have long been a burden for ... provides a quick and simple </t>
    </r>
    <r>
      <rPr>
        <i/>
        <sz val="11"/>
        <color theme="1"/>
        <rFont val="Calibri"/>
        <family val="2"/>
        <charset val="238"/>
        <scheme val="minor"/>
      </rPr>
      <t>approach</t>
    </r>
    <r>
      <rPr>
        <sz val="11"/>
        <color theme="1"/>
        <rFont val="Calibri"/>
        <family val="2"/>
        <charset val="238"/>
        <scheme val="minor"/>
      </rPr>
      <t xml:space="preserve"> to masking complex data, ...</t>
    </r>
  </si>
  <si>
    <r>
      <t xml:space="preserve">More recently, companies used </t>
    </r>
    <r>
      <rPr>
        <i/>
        <sz val="11"/>
        <color theme="1"/>
        <rFont val="Calibri"/>
        <family val="2"/>
        <charset val="238"/>
        <scheme val="minor"/>
      </rPr>
      <t>test data management</t>
    </r>
    <r>
      <rPr>
        <sz val="11"/>
        <color theme="1"/>
        <rFont val="Calibri"/>
        <family val="2"/>
        <charset val="238"/>
        <scheme val="minor"/>
      </rPr>
      <t xml:space="preserve"> (TDM) as a back office ... It helps you </t>
    </r>
    <r>
      <rPr>
        <i/>
        <sz val="11"/>
        <color theme="1"/>
        <rFont val="Calibri"/>
        <family val="2"/>
        <charset val="238"/>
        <scheme val="minor"/>
      </rPr>
      <t>plan</t>
    </r>
    <r>
      <rPr>
        <sz val="11"/>
        <color theme="1"/>
        <rFont val="Calibri"/>
        <family val="2"/>
        <charset val="238"/>
        <scheme val="minor"/>
      </rPr>
      <t>, design, control, and manage the software testing life cycle ...</t>
    </r>
  </si>
  <si>
    <r>
      <t xml:space="preserve">GenRocket is test data testing company. we offer </t>
    </r>
    <r>
      <rPr>
        <i/>
        <sz val="11"/>
        <color theme="1"/>
        <rFont val="Calibri"/>
        <family val="2"/>
        <charset val="238"/>
        <scheme val="minor"/>
      </rPr>
      <t>test data management</t>
    </r>
    <r>
      <rPr>
        <sz val="11"/>
        <color theme="1"/>
        <rFont val="Calibri"/>
        <family val="2"/>
        <charset val="238"/>
        <scheme val="minor"/>
      </rPr>
      <t xml:space="preserve"> and test ... A large, centralized TDM team can be costly and this </t>
    </r>
    <r>
      <rPr>
        <i/>
        <sz val="11"/>
        <color theme="1"/>
        <rFont val="Calibri"/>
        <family val="2"/>
        <charset val="238"/>
        <scheme val="minor"/>
      </rPr>
      <t>approach</t>
    </r>
    <r>
      <rPr>
        <sz val="11"/>
        <color theme="1"/>
        <rFont val="Calibri"/>
        <family val="2"/>
        <charset val="238"/>
        <scheme val="minor"/>
      </rPr>
      <t xml:space="preserve"> restricts ...</t>
    </r>
  </si>
  <si>
    <r>
      <t>Test data management</t>
    </r>
    <r>
      <rPr>
        <sz val="11"/>
        <color theme="1"/>
        <rFont val="Calibri"/>
        <family val="2"/>
        <charset val="238"/>
        <scheme val="minor"/>
      </rPr>
      <t xml:space="preserve"> is the </t>
    </r>
    <r>
      <rPr>
        <i/>
        <sz val="11"/>
        <color theme="1"/>
        <rFont val="Calibri"/>
        <family val="2"/>
        <charset val="238"/>
        <scheme val="minor"/>
      </rPr>
      <t>process</t>
    </r>
    <r>
      <rPr>
        <sz val="11"/>
        <color theme="1"/>
        <rFont val="Calibri"/>
        <family val="2"/>
        <charset val="238"/>
        <scheme val="minor"/>
      </rPr>
      <t xml:space="preserve"> of creating realistic data to use for software development and testing. The idea is that the data has ...</t>
    </r>
  </si>
  <si>
    <r>
      <t>Test data management</t>
    </r>
    <r>
      <rPr>
        <sz val="11"/>
        <color theme="1"/>
        <rFont val="Calibri"/>
        <family val="2"/>
        <charset val="238"/>
        <scheme val="minor"/>
      </rPr>
      <t xml:space="preserve"> is the </t>
    </r>
    <r>
      <rPr>
        <i/>
        <sz val="11"/>
        <color theme="1"/>
        <rFont val="Calibri"/>
        <family val="2"/>
        <charset val="238"/>
        <scheme val="minor"/>
      </rPr>
      <t>process</t>
    </r>
    <r>
      <rPr>
        <sz val="11"/>
        <color theme="1"/>
        <rFont val="Calibri"/>
        <family val="2"/>
        <charset val="238"/>
        <scheme val="minor"/>
      </rPr>
      <t xml:space="preserve"> of creating production-like data for testing purposes. Find out how you can integrate TDM into your DevOps </t>
    </r>
    <r>
      <rPr>
        <i/>
        <sz val="11"/>
        <color theme="1"/>
        <rFont val="Calibri"/>
        <family val="2"/>
        <charset val="238"/>
        <scheme val="minor"/>
      </rPr>
      <t>practice</t>
    </r>
    <r>
      <rPr>
        <sz val="11"/>
        <color theme="1"/>
        <rFont val="Calibri"/>
        <family val="2"/>
        <charset val="238"/>
        <scheme val="minor"/>
      </rPr>
      <t>.</t>
    </r>
  </si>
  <si>
    <r>
      <t xml:space="preserve">How you make your </t>
    </r>
    <r>
      <rPr>
        <i/>
        <sz val="11"/>
        <color theme="1"/>
        <rFont val="Calibri"/>
        <family val="2"/>
        <charset val="238"/>
        <scheme val="minor"/>
      </rPr>
      <t>test data management</t>
    </r>
    <r>
      <rPr>
        <sz val="11"/>
        <color theme="1"/>
        <rFont val="Calibri"/>
        <family val="2"/>
        <charset val="238"/>
        <scheme val="minor"/>
      </rPr>
      <t xml:space="preserve"> a reliable, safe and efficient </t>
    </r>
    <r>
      <rPr>
        <i/>
        <sz val="11"/>
        <color theme="1"/>
        <rFont val="Calibri"/>
        <family val="2"/>
        <charset val="238"/>
        <scheme val="minor"/>
      </rPr>
      <t>system</t>
    </r>
    <r>
      <rPr>
        <sz val="11"/>
        <color theme="1"/>
        <rFont val="Calibri"/>
        <family val="2"/>
        <charset val="238"/>
        <scheme val="minor"/>
      </rPr>
      <t xml:space="preserve"> despite global scaling of your test departments · Efficient </t>
    </r>
    <r>
      <rPr>
        <i/>
        <sz val="11"/>
        <color theme="1"/>
        <rFont val="Calibri"/>
        <family val="2"/>
        <charset val="238"/>
        <scheme val="minor"/>
      </rPr>
      <t>planning</t>
    </r>
    <r>
      <rPr>
        <sz val="11"/>
        <color theme="1"/>
        <rFont val="Calibri"/>
        <family val="2"/>
        <charset val="238"/>
        <scheme val="minor"/>
      </rPr>
      <t xml:space="preserve"> and resource- ...</t>
    </r>
  </si>
  <si>
    <r>
      <t>Test data management</t>
    </r>
    <r>
      <rPr>
        <sz val="11"/>
        <color theme="1"/>
        <rFont val="Calibri"/>
        <family val="2"/>
        <charset val="238"/>
        <scheme val="minor"/>
      </rPr>
      <t xml:space="preserve"> or TDM in testing is a </t>
    </r>
    <r>
      <rPr>
        <i/>
        <sz val="11"/>
        <color theme="1"/>
        <rFont val="Calibri"/>
        <family val="2"/>
        <charset val="238"/>
        <scheme val="minor"/>
      </rPr>
      <t>process</t>
    </r>
    <r>
      <rPr>
        <sz val="11"/>
        <color theme="1"/>
        <rFont val="Calibri"/>
        <family val="2"/>
        <charset val="238"/>
        <scheme val="minor"/>
      </rPr>
      <t xml:space="preserve"> that includes the design, </t>
    </r>
    <r>
      <rPr>
        <i/>
        <sz val="11"/>
        <color theme="1"/>
        <rFont val="Calibri"/>
        <family val="2"/>
        <charset val="238"/>
        <scheme val="minor"/>
      </rPr>
      <t>planning</t>
    </r>
    <r>
      <rPr>
        <sz val="11"/>
        <color theme="1"/>
        <rFont val="Calibri"/>
        <family val="2"/>
        <charset val="238"/>
        <scheme val="minor"/>
      </rPr>
      <t>, storage, and management of a diverse range of test ...</t>
    </r>
  </si>
  <si>
    <r>
      <t xml:space="preserve">The </t>
    </r>
    <r>
      <rPr>
        <i/>
        <sz val="11"/>
        <color theme="1"/>
        <rFont val="Calibri"/>
        <family val="2"/>
        <charset val="238"/>
        <scheme val="minor"/>
      </rPr>
      <t>process</t>
    </r>
    <r>
      <rPr>
        <sz val="11"/>
        <color theme="1"/>
        <rFont val="Calibri"/>
        <family val="2"/>
        <charset val="238"/>
        <scheme val="minor"/>
      </rPr>
      <t xml:space="preserve"> of </t>
    </r>
    <r>
      <rPr>
        <i/>
        <sz val="11"/>
        <color theme="1"/>
        <rFont val="Calibri"/>
        <family val="2"/>
        <charset val="238"/>
        <scheme val="minor"/>
      </rPr>
      <t>test data management</t>
    </r>
    <r>
      <rPr>
        <sz val="11"/>
        <color theme="1"/>
        <rFont val="Calibri"/>
        <family val="2"/>
        <charset val="238"/>
        <scheme val="minor"/>
      </rPr>
      <t xml:space="preserve"> is the creation, delivering and managing of test data for application teams. Testers typically use what is called a 'testbed ...</t>
    </r>
  </si>
  <si>
    <r>
      <t xml:space="preserve">Solix </t>
    </r>
    <r>
      <rPr>
        <i/>
        <sz val="11"/>
        <color theme="1"/>
        <rFont val="Calibri"/>
        <family val="2"/>
        <charset val="238"/>
        <scheme val="minor"/>
      </rPr>
      <t>Test Data Management</t>
    </r>
    <r>
      <rPr>
        <sz val="11"/>
        <color theme="1"/>
        <rFont val="Calibri"/>
        <family val="2"/>
        <charset val="238"/>
        <scheme val="minor"/>
      </rPr>
      <t xml:space="preserve"> enables you to </t>
    </r>
    <r>
      <rPr>
        <i/>
        <sz val="11"/>
        <color theme="1"/>
        <rFont val="Calibri"/>
        <family val="2"/>
        <charset val="238"/>
        <scheme val="minor"/>
      </rPr>
      <t>plan</t>
    </r>
    <r>
      <rPr>
        <sz val="11"/>
        <color theme="1"/>
        <rFont val="Calibri"/>
        <family val="2"/>
        <charset val="238"/>
        <scheme val="minor"/>
      </rPr>
      <t xml:space="preserve">, </t>
    </r>
    <r>
      <rPr>
        <i/>
        <sz val="11"/>
        <color theme="1"/>
        <rFont val="Calibri"/>
        <family val="2"/>
        <charset val="238"/>
        <scheme val="minor"/>
      </rPr>
      <t>process</t>
    </r>
    <r>
      <rPr>
        <sz val="11"/>
        <color theme="1"/>
        <rFont val="Calibri"/>
        <family val="2"/>
        <charset val="238"/>
        <scheme val="minor"/>
      </rPr>
      <t xml:space="preserve"> and make test data available efficiently and quickly to accelerate testing cycles of critical ...</t>
    </r>
  </si>
  <si>
    <t>Test Data Management in Practice - CloudTweaks</t>
  </si>
  <si>
    <t>Best Test Data Management Software for 2023 - PeerSpot</t>
  </si>
  <si>
    <t>The value of Test Data Management in an evolving SAP ...</t>
  </si>
  <si>
    <t>SAP Test Data Management - Qlik</t>
  </si>
  <si>
    <t>Test Data Management - Doble Engineering</t>
  </si>
  <si>
    <t>Scalable Test Data Management with Katalon</t>
  </si>
  <si>
    <t>Simplified Test Data Management for Oracle E-Business Suite</t>
  </si>
  <si>
    <t>Test data management and analytics - Siemens PLM</t>
  </si>
  <si>
    <t>Simulation and Test Data Management Market Forecast | 2033</t>
  </si>
  <si>
    <t>Test Data and Environment Management - TechArcis Solutions |</t>
  </si>
  <si>
    <r>
      <t>Test Data Management</t>
    </r>
    <r>
      <rPr>
        <sz val="11"/>
        <color theme="1"/>
        <rFont val="Calibri"/>
        <family val="2"/>
        <charset val="238"/>
        <scheme val="minor"/>
      </rPr>
      <t>. How do you test your data management systems? With Delphix, you can automate your tests by running your data against a virtual copy of ...</t>
    </r>
  </si>
  <si>
    <r>
      <t xml:space="preserve">Top </t>
    </r>
    <r>
      <rPr>
        <i/>
        <sz val="11"/>
        <color theme="1"/>
        <rFont val="Calibri"/>
        <family val="2"/>
        <charset val="238"/>
        <scheme val="minor"/>
      </rPr>
      <t>Test Data Management</t>
    </r>
    <r>
      <rPr>
        <sz val="11"/>
        <color theme="1"/>
        <rFont val="Calibri"/>
        <family val="2"/>
        <charset val="238"/>
        <scheme val="minor"/>
      </rPr>
      <t xml:space="preserve"> tools for 2023: Let your peers help you. ... but in a </t>
    </r>
    <r>
      <rPr>
        <i/>
        <sz val="11"/>
        <color theme="1"/>
        <rFont val="Calibri"/>
        <family val="2"/>
        <charset val="238"/>
        <scheme val="minor"/>
      </rPr>
      <t>way</t>
    </r>
    <r>
      <rPr>
        <sz val="11"/>
        <color theme="1"/>
        <rFont val="Calibri"/>
        <family val="2"/>
        <charset val="238"/>
        <scheme val="minor"/>
      </rPr>
      <t xml:space="preserve"> that still maintains the data formatting and other data properties so it ...</t>
    </r>
  </si>
  <si>
    <r>
      <t xml:space="preserve">The value of </t>
    </r>
    <r>
      <rPr>
        <i/>
        <sz val="11"/>
        <color theme="1"/>
        <rFont val="Calibri"/>
        <family val="2"/>
        <charset val="238"/>
        <scheme val="minor"/>
      </rPr>
      <t>Test Data Management</t>
    </r>
    <r>
      <rPr>
        <sz val="11"/>
        <color theme="1"/>
        <rFont val="Calibri"/>
        <family val="2"/>
        <charset val="238"/>
        <scheme val="minor"/>
      </rPr>
      <t xml:space="preserve"> in an evolving SAP® </t>
    </r>
    <r>
      <rPr>
        <i/>
        <sz val="11"/>
        <color theme="1"/>
        <rFont val="Calibri"/>
        <family val="2"/>
        <charset val="238"/>
        <scheme val="minor"/>
      </rPr>
      <t>system</t>
    </r>
    <r>
      <rPr>
        <sz val="11"/>
        <color theme="1"/>
        <rFont val="Calibri"/>
        <family val="2"/>
        <charset val="238"/>
        <scheme val="minor"/>
      </rPr>
      <t xml:space="preserve"> landscape ... There are some points to consider in this </t>
    </r>
    <r>
      <rPr>
        <i/>
        <sz val="11"/>
        <color theme="1"/>
        <rFont val="Calibri"/>
        <family val="2"/>
        <charset val="238"/>
        <scheme val="minor"/>
      </rPr>
      <t>approach</t>
    </r>
    <r>
      <rPr>
        <sz val="11"/>
        <color theme="1"/>
        <rFont val="Calibri"/>
        <family val="2"/>
        <charset val="238"/>
        <scheme val="minor"/>
      </rPr>
      <t>:.</t>
    </r>
  </si>
  <si>
    <r>
      <t xml:space="preserve">Paul Stoltz, Manager, Enterprise Solutions Group </t>
    </r>
    <r>
      <rPr>
        <i/>
        <sz val="11"/>
        <color theme="1"/>
        <rFont val="Calibri"/>
        <family val="2"/>
        <charset val="238"/>
        <scheme val="minor"/>
      </rPr>
      <t>Strategy</t>
    </r>
    <r>
      <rPr>
        <sz val="11"/>
        <color theme="1"/>
        <rFont val="Calibri"/>
        <family val="2"/>
        <charset val="238"/>
        <scheme val="minor"/>
      </rPr>
      <t xml:space="preserve"> &amp; Support, Northrop Grumman ... Smart, Agile </t>
    </r>
    <r>
      <rPr>
        <i/>
        <sz val="11"/>
        <color theme="1"/>
        <rFont val="Calibri"/>
        <family val="2"/>
        <charset val="238"/>
        <scheme val="minor"/>
      </rPr>
      <t>Test Data Management</t>
    </r>
    <r>
      <rPr>
        <sz val="11"/>
        <color theme="1"/>
        <rFont val="Calibri"/>
        <family val="2"/>
        <charset val="238"/>
        <scheme val="minor"/>
      </rPr>
      <t xml:space="preserve"> for SAP Environments.</t>
    </r>
  </si>
  <si>
    <r>
      <t xml:space="preserve">Doble </t>
    </r>
    <r>
      <rPr>
        <i/>
        <sz val="11"/>
        <color theme="1"/>
        <rFont val="Calibri"/>
        <family val="2"/>
        <charset val="238"/>
        <scheme val="minor"/>
      </rPr>
      <t>Test Data Management</t>
    </r>
    <r>
      <rPr>
        <sz val="11"/>
        <color theme="1"/>
        <rFont val="Calibri"/>
        <family val="2"/>
        <charset val="238"/>
        <scheme val="minor"/>
      </rPr>
      <t xml:space="preserve"> offerings ensure you have clean, consistent data files ... An intelligent </t>
    </r>
    <r>
      <rPr>
        <i/>
        <sz val="11"/>
        <color theme="1"/>
        <rFont val="Calibri"/>
        <family val="2"/>
        <charset val="238"/>
        <scheme val="minor"/>
      </rPr>
      <t>system</t>
    </r>
    <r>
      <rPr>
        <sz val="11"/>
        <color theme="1"/>
        <rFont val="Calibri"/>
        <family val="2"/>
        <charset val="238"/>
        <scheme val="minor"/>
      </rPr>
      <t xml:space="preserve"> for condition assessment of power transformers</t>
    </r>
  </si>
  <si>
    <r>
      <t>Test data management</t>
    </r>
    <r>
      <rPr>
        <sz val="11"/>
        <color theme="1"/>
        <rFont val="Calibri"/>
        <family val="2"/>
        <charset val="238"/>
        <scheme val="minor"/>
      </rPr>
      <t xml:space="preserve"> (TDM) is an important aspect of software testing, and involves generating and managing the data that is used in the testing </t>
    </r>
    <r>
      <rPr>
        <i/>
        <sz val="11"/>
        <color theme="1"/>
        <rFont val="Calibri"/>
        <family val="2"/>
        <charset val="238"/>
        <scheme val="minor"/>
      </rPr>
      <t>process</t>
    </r>
    <r>
      <rPr>
        <sz val="11"/>
        <color theme="1"/>
        <rFont val="Calibri"/>
        <family val="2"/>
        <charset val="238"/>
        <scheme val="minor"/>
      </rPr>
      <t>.</t>
    </r>
  </si>
  <si>
    <r>
      <t xml:space="preserve">Therefore, we have the </t>
    </r>
    <r>
      <rPr>
        <i/>
        <sz val="11"/>
        <color theme="1"/>
        <rFont val="Calibri"/>
        <family val="2"/>
        <charset val="238"/>
        <scheme val="minor"/>
      </rPr>
      <t>practice</t>
    </r>
    <r>
      <rPr>
        <sz val="11"/>
        <color theme="1"/>
        <rFont val="Calibri"/>
        <family val="2"/>
        <charset val="238"/>
        <scheme val="minor"/>
      </rPr>
      <t xml:space="preserve"> of </t>
    </r>
    <r>
      <rPr>
        <i/>
        <sz val="11"/>
        <color theme="1"/>
        <rFont val="Calibri"/>
        <family val="2"/>
        <charset val="238"/>
        <scheme val="minor"/>
      </rPr>
      <t>Test Data Management</t>
    </r>
    <r>
      <rPr>
        <sz val="11"/>
        <color theme="1"/>
        <rFont val="Calibri"/>
        <family val="2"/>
        <charset val="238"/>
        <scheme val="minor"/>
      </rPr>
      <t xml:space="preserve"> (TDM) to address the problem. The remit of the TDM team is to make the right data set available in ...</t>
    </r>
  </si>
  <si>
    <r>
      <t xml:space="preserve">Simcenter </t>
    </r>
    <r>
      <rPr>
        <i/>
        <sz val="11"/>
        <color theme="1"/>
        <rFont val="Calibri"/>
        <family val="2"/>
        <charset val="238"/>
        <scheme val="minor"/>
      </rPr>
      <t>test data management</t>
    </r>
    <r>
      <rPr>
        <sz val="11"/>
        <color theme="1"/>
        <rFont val="Calibri"/>
        <family val="2"/>
        <charset val="238"/>
        <scheme val="minor"/>
      </rPr>
      <t xml:space="preserve"> and data validation solutions enable fast and safe ... multidisciplinary analytics and simulation models in any </t>
    </r>
    <r>
      <rPr>
        <i/>
        <sz val="11"/>
        <color theme="1"/>
        <rFont val="Calibri"/>
        <family val="2"/>
        <charset val="238"/>
        <scheme val="minor"/>
      </rPr>
      <t>process</t>
    </r>
    <r>
      <rPr>
        <sz val="11"/>
        <color theme="1"/>
        <rFont val="Calibri"/>
        <family val="2"/>
        <charset val="238"/>
        <scheme val="minor"/>
      </rPr>
      <t xml:space="preserve"> flow.</t>
    </r>
  </si>
  <si>
    <t>Latest Report of Simulation and Test Data Management Market is expected to grow ... and analyze a system under circumstances that are difficult to attain in ...
Market Valuation in 2023: US$ 676.2 million
Projected Market Value in 2033: US$ 2,074.1 ...</t>
  </si>
  <si>
    <r>
      <t xml:space="preserve">TechArcis TDM </t>
    </r>
    <r>
      <rPr>
        <i/>
        <sz val="11"/>
        <color theme="1"/>
        <rFont val="Calibri"/>
        <family val="2"/>
        <charset val="238"/>
        <scheme val="minor"/>
      </rPr>
      <t>Approach</t>
    </r>
    <r>
      <rPr>
        <sz val="11"/>
        <color theme="1"/>
        <rFont val="Calibri"/>
        <family val="2"/>
        <charset val="238"/>
        <scheme val="minor"/>
      </rPr>
      <t xml:space="preserve">. Our </t>
    </r>
    <r>
      <rPr>
        <i/>
        <sz val="11"/>
        <color theme="1"/>
        <rFont val="Calibri"/>
        <family val="2"/>
        <charset val="238"/>
        <scheme val="minor"/>
      </rPr>
      <t>Test Data Management</t>
    </r>
    <r>
      <rPr>
        <sz val="11"/>
        <color theme="1"/>
        <rFont val="Calibri"/>
        <family val="2"/>
        <charset val="238"/>
        <scheme val="minor"/>
      </rPr>
      <t xml:space="preserve"> Services are based on a four-stage </t>
    </r>
    <r>
      <rPr>
        <i/>
        <sz val="11"/>
        <color theme="1"/>
        <rFont val="Calibri"/>
        <family val="2"/>
        <charset val="238"/>
        <scheme val="minor"/>
      </rPr>
      <t>approach</t>
    </r>
    <r>
      <rPr>
        <sz val="11"/>
        <color theme="1"/>
        <rFont val="Calibri"/>
        <family val="2"/>
        <charset val="238"/>
        <scheme val="minor"/>
      </rPr>
      <t xml:space="preserve">: </t>
    </r>
    <r>
      <rPr>
        <i/>
        <sz val="11"/>
        <color theme="1"/>
        <rFont val="Calibri"/>
        <family val="2"/>
        <charset val="238"/>
        <scheme val="minor"/>
      </rPr>
      <t>Strategy</t>
    </r>
    <r>
      <rPr>
        <sz val="11"/>
        <color theme="1"/>
        <rFont val="Calibri"/>
        <family val="2"/>
        <charset val="238"/>
        <scheme val="minor"/>
      </rPr>
      <t xml:space="preserve"> and </t>
    </r>
    <r>
      <rPr>
        <i/>
        <sz val="11"/>
        <color theme="1"/>
        <rFont val="Calibri"/>
        <family val="2"/>
        <charset val="238"/>
        <scheme val="minor"/>
      </rPr>
      <t>Plan</t>
    </r>
    <r>
      <rPr>
        <sz val="11"/>
        <color theme="1"/>
        <rFont val="Calibri"/>
        <family val="2"/>
        <charset val="238"/>
        <scheme val="minor"/>
      </rPr>
      <t>: We help enterprises to.</t>
    </r>
  </si>
  <si>
    <t>Test Data Management: What You Need to Know - Opkey</t>
  </si>
  <si>
    <t>EPI-USE Labs News Blogs | Test Data Management</t>
  </si>
  <si>
    <t>Test Data Management: The necessity to deliver production ...</t>
  </si>
  <si>
    <t>Test Data Management Maturity Assessment - Eye on Quality</t>
  </si>
  <si>
    <t>Test Data Management - Bloor Research</t>
  </si>
  <si>
    <t>Test Data Management Made Simple with IntraStage SPC ...</t>
  </si>
  <si>
    <t>Test Data Management Tool for Faster Application Development</t>
  </si>
  <si>
    <t>Keeping Test Data Management in Sync with Database ...</t>
  </si>
  <si>
    <t>Test Data Management Market Size, Share, Scope, Trends ...</t>
  </si>
  <si>
    <t>How Does Test Data Management Work? A Detailed Guide</t>
  </si>
  <si>
    <t>Ab Initio Test Data Management - Business Process Incubator</t>
  </si>
  <si>
    <t>Five Steps to Better Test Data Management</t>
  </si>
  <si>
    <t>How to address top problems in test data management - HP.com</t>
  </si>
  <si>
    <t>Test Data Management - Tutorialspoint</t>
  </si>
  <si>
    <t>Robust test data management strategies</t>
  </si>
  <si>
    <t>A Modern Approach to Test Data Management - StatusNeo</t>
  </si>
  <si>
    <t>Test Data Management - Tutorial - Vskills</t>
  </si>
  <si>
    <t>The Complete Guide to Synthetic Test Data Generation for ...</t>
  </si>
  <si>
    <t>A Guide To Test Data Management | IEEE Computer Society</t>
  </si>
  <si>
    <t>Automated Testing Strategy - OutSystems Best Practices</t>
  </si>
  <si>
    <r>
      <t xml:space="preserve">Ab Initio </t>
    </r>
    <r>
      <rPr>
        <i/>
        <sz val="11"/>
        <color theme="1"/>
        <rFont val="Calibri"/>
        <family val="2"/>
        <charset val="238"/>
        <scheme val="minor"/>
      </rPr>
      <t>Test Data Management</t>
    </r>
    <r>
      <rPr>
        <sz val="11"/>
        <color theme="1"/>
        <rFont val="Calibri"/>
        <family val="2"/>
        <charset val="238"/>
        <scheme val="minor"/>
      </rPr>
      <t xml:space="preserve"> is a </t>
    </r>
    <r>
      <rPr>
        <i/>
        <sz val="11"/>
        <color theme="1"/>
        <rFont val="Calibri"/>
        <family val="2"/>
        <charset val="238"/>
        <scheme val="minor"/>
      </rPr>
      <t>test data management</t>
    </r>
    <r>
      <rPr>
        <sz val="11"/>
        <color theme="1"/>
        <rFont val="Calibri"/>
        <family val="2"/>
        <charset val="238"/>
        <scheme val="minor"/>
      </rPr>
      <t xml:space="preserve"> application within the broader Ab Initio data management platform.</t>
    </r>
  </si>
  <si>
    <r>
      <t>Test data management</t>
    </r>
    <r>
      <rPr>
        <sz val="11"/>
        <color theme="1"/>
        <rFont val="Calibri"/>
        <family val="2"/>
        <charset val="238"/>
        <scheme val="minor"/>
      </rPr>
      <t xml:space="preserve"> (TDM) is the </t>
    </r>
    <r>
      <rPr>
        <i/>
        <sz val="11"/>
        <color theme="1"/>
        <rFont val="Calibri"/>
        <family val="2"/>
        <charset val="238"/>
        <scheme val="minor"/>
      </rPr>
      <t>practice</t>
    </r>
    <r>
      <rPr>
        <sz val="11"/>
        <color theme="1"/>
        <rFont val="Calibri"/>
        <family val="2"/>
        <charset val="238"/>
        <scheme val="minor"/>
      </rPr>
      <t xml:space="preserve"> of managing and organizing the test data used in software testing. It's an essential part of quality ...</t>
    </r>
  </si>
  <si>
    <r>
      <t>Test Data Management</t>
    </r>
    <r>
      <rPr>
        <sz val="11"/>
        <color theme="1"/>
        <rFont val="Calibri"/>
        <family val="2"/>
        <charset val="238"/>
        <scheme val="minor"/>
      </rPr>
      <t xml:space="preserve"> | Learn about the latest news from EPI-USE Labs and our customers. We share insights and success stories.</t>
    </r>
  </si>
  <si>
    <r>
      <t>Delphix states, “The TDM (</t>
    </r>
    <r>
      <rPr>
        <i/>
        <sz val="11"/>
        <color theme="1"/>
        <rFont val="Calibri"/>
        <family val="2"/>
        <charset val="238"/>
        <scheme val="minor"/>
      </rPr>
      <t>Test Data Management</t>
    </r>
    <r>
      <rPr>
        <sz val="11"/>
        <color theme="1"/>
        <rFont val="Calibri"/>
        <family val="2"/>
        <charset val="238"/>
        <scheme val="minor"/>
      </rPr>
      <t xml:space="preserve">) market has shifted to a new set ... </t>
    </r>
    <r>
      <rPr>
        <i/>
        <sz val="11"/>
        <color theme="1"/>
        <rFont val="Calibri"/>
        <family val="2"/>
        <charset val="238"/>
        <scheme val="minor"/>
      </rPr>
      <t>Test Data Management</t>
    </r>
    <r>
      <rPr>
        <sz val="11"/>
        <color theme="1"/>
        <rFont val="Calibri"/>
        <family val="2"/>
        <charset val="238"/>
        <scheme val="minor"/>
      </rPr>
      <t xml:space="preserve"> is a potential area of </t>
    </r>
    <r>
      <rPr>
        <i/>
        <sz val="11"/>
        <color theme="1"/>
        <rFont val="Calibri"/>
        <family val="2"/>
        <charset val="238"/>
        <scheme val="minor"/>
      </rPr>
      <t>improvement</t>
    </r>
    <r>
      <rPr>
        <sz val="11"/>
        <color theme="1"/>
        <rFont val="Calibri"/>
        <family val="2"/>
        <charset val="238"/>
        <scheme val="minor"/>
      </rPr>
      <t>.</t>
    </r>
  </si>
  <si>
    <r>
      <t>Test Data Management Maturity</t>
    </r>
    <r>
      <rPr>
        <sz val="11"/>
        <color theme="1"/>
        <rFont val="Calibri"/>
        <family val="2"/>
        <charset val="238"/>
        <scheme val="minor"/>
      </rPr>
      <t xml:space="preserve"> Assessment ... Test data generation has matured beyond the realm of inputs, as it is described on Wikipedia. Test ...</t>
    </r>
  </si>
  <si>
    <r>
      <t xml:space="preserve">DevOps is a generalised </t>
    </r>
    <r>
      <rPr>
        <i/>
        <sz val="11"/>
        <color theme="1"/>
        <rFont val="Calibri"/>
        <family val="2"/>
        <charset val="238"/>
        <scheme val="minor"/>
      </rPr>
      <t>approach</t>
    </r>
    <r>
      <rPr>
        <sz val="11"/>
        <color theme="1"/>
        <rFont val="Calibri"/>
        <family val="2"/>
        <charset val="238"/>
        <scheme val="minor"/>
      </rPr>
      <t xml:space="preserve"> to ensuring improved collaboration across these environments while </t>
    </r>
    <r>
      <rPr>
        <i/>
        <sz val="11"/>
        <color theme="1"/>
        <rFont val="Calibri"/>
        <family val="2"/>
        <charset val="238"/>
        <scheme val="minor"/>
      </rPr>
      <t>test data management</t>
    </r>
    <r>
      <rPr>
        <sz val="11"/>
        <color theme="1"/>
        <rFont val="Calibri"/>
        <family val="2"/>
        <charset val="238"/>
        <scheme val="minor"/>
      </rPr>
      <t xml:space="preserve"> is a specific ...</t>
    </r>
  </si>
  <si>
    <r>
      <t xml:space="preserve">Enterprise resource </t>
    </r>
    <r>
      <rPr>
        <i/>
        <sz val="11"/>
        <color theme="1"/>
        <rFont val="Calibri"/>
        <family val="2"/>
        <charset val="238"/>
        <scheme val="minor"/>
      </rPr>
      <t>planning</t>
    </r>
    <r>
      <rPr>
        <sz val="11"/>
        <color theme="1"/>
        <rFont val="Calibri"/>
        <family val="2"/>
        <charset val="238"/>
        <scheme val="minor"/>
      </rPr>
      <t xml:space="preserve"> (ERP) and customer relationship management (CRM) ... In this Blog, we will explore the needs of </t>
    </r>
    <r>
      <rPr>
        <i/>
        <sz val="11"/>
        <color theme="1"/>
        <rFont val="Calibri"/>
        <family val="2"/>
        <charset val="238"/>
        <scheme val="minor"/>
      </rPr>
      <t>test data management</t>
    </r>
    <r>
      <rPr>
        <sz val="11"/>
        <color theme="1"/>
        <rFont val="Calibri"/>
        <family val="2"/>
        <charset val="238"/>
        <scheme val="minor"/>
      </rPr>
      <t xml:space="preserve"> and how to ...</t>
    </r>
  </si>
  <si>
    <r>
      <t xml:space="preserve">Deliver database clones faster with Actifio for </t>
    </r>
    <r>
      <rPr>
        <i/>
        <sz val="11"/>
        <color theme="1"/>
        <rFont val="Calibri"/>
        <family val="2"/>
        <charset val="238"/>
        <scheme val="minor"/>
      </rPr>
      <t>test data management</t>
    </r>
    <r>
      <rPr>
        <sz val="11"/>
        <color theme="1"/>
        <rFont val="Calibri"/>
        <family val="2"/>
        <charset val="238"/>
        <scheme val="minor"/>
      </rPr>
      <t xml:space="preserve">. ... the sensitive data masking </t>
    </r>
    <r>
      <rPr>
        <i/>
        <sz val="11"/>
        <color theme="1"/>
        <rFont val="Calibri"/>
        <family val="2"/>
        <charset val="238"/>
        <scheme val="minor"/>
      </rPr>
      <t>process</t>
    </r>
    <r>
      <rPr>
        <sz val="11"/>
        <color theme="1"/>
        <rFont val="Calibri"/>
        <family val="2"/>
        <charset val="238"/>
        <scheme val="minor"/>
      </rPr>
      <t>, along with role-based access controls.</t>
    </r>
  </si>
  <si>
    <r>
      <t>Test Data Management</t>
    </r>
    <r>
      <rPr>
        <sz val="11"/>
        <color theme="1"/>
        <rFont val="Calibri"/>
        <family val="2"/>
        <charset val="238"/>
        <scheme val="minor"/>
      </rPr>
      <t xml:space="preserve"> (TDM) is central to having trustworthy environments to effectively test applications, yet it's a tricky </t>
    </r>
    <r>
      <rPr>
        <i/>
        <sz val="11"/>
        <color theme="1"/>
        <rFont val="Calibri"/>
        <family val="2"/>
        <charset val="238"/>
        <scheme val="minor"/>
      </rPr>
      <t>practice</t>
    </r>
    <r>
      <rPr>
        <sz val="11"/>
        <color theme="1"/>
        <rFont val="Calibri"/>
        <family val="2"/>
        <charset val="238"/>
        <scheme val="minor"/>
      </rPr>
      <t xml:space="preserve"> to get ...</t>
    </r>
  </si>
  <si>
    <r>
      <t xml:space="preserve">The </t>
    </r>
    <r>
      <rPr>
        <i/>
        <sz val="11"/>
        <color theme="1"/>
        <rFont val="Calibri"/>
        <family val="2"/>
        <charset val="238"/>
        <scheme val="minor"/>
      </rPr>
      <t>process</t>
    </r>
    <r>
      <rPr>
        <sz val="11"/>
        <color theme="1"/>
        <rFont val="Calibri"/>
        <family val="2"/>
        <charset val="238"/>
        <scheme val="minor"/>
      </rPr>
      <t xml:space="preserve"> of developing, maintaining, implementing, and delivering test data is known as </t>
    </r>
    <r>
      <rPr>
        <i/>
        <sz val="11"/>
        <color theme="1"/>
        <rFont val="Calibri"/>
        <family val="2"/>
        <charset val="238"/>
        <scheme val="minor"/>
      </rPr>
      <t>test data management</t>
    </r>
    <r>
      <rPr>
        <sz val="11"/>
        <color theme="1"/>
        <rFont val="Calibri"/>
        <family val="2"/>
        <charset val="238"/>
        <scheme val="minor"/>
      </rPr>
      <t>. Software development testing has typically been ...</t>
    </r>
  </si>
  <si>
    <r>
      <t>Test data management</t>
    </r>
    <r>
      <rPr>
        <sz val="11"/>
        <color theme="1"/>
        <rFont val="Calibri"/>
        <family val="2"/>
        <charset val="238"/>
        <scheme val="minor"/>
      </rPr>
      <t xml:space="preserve"> is a </t>
    </r>
    <r>
      <rPr>
        <i/>
        <sz val="11"/>
        <color theme="1"/>
        <rFont val="Calibri"/>
        <family val="2"/>
        <charset val="238"/>
        <scheme val="minor"/>
      </rPr>
      <t>method</t>
    </r>
    <r>
      <rPr>
        <sz val="11"/>
        <color theme="1"/>
        <rFont val="Calibri"/>
        <family val="2"/>
        <charset val="238"/>
        <scheme val="minor"/>
      </rPr>
      <t xml:space="preserve"> that testing teams use to satisfy test data requirements. TDM involves creating nonproduction data sets to ...</t>
    </r>
  </si>
  <si>
    <r>
      <t xml:space="preserve">That is where </t>
    </r>
    <r>
      <rPr>
        <i/>
        <sz val="11"/>
        <color theme="1"/>
        <rFont val="Calibri"/>
        <family val="2"/>
        <charset val="238"/>
        <scheme val="minor"/>
      </rPr>
      <t>test data management</t>
    </r>
    <r>
      <rPr>
        <sz val="11"/>
        <color theme="1"/>
        <rFont val="Calibri"/>
        <family val="2"/>
        <charset val="238"/>
        <scheme val="minor"/>
      </rPr>
      <t xml:space="preserve"> (TDM) comes in. TDM (at the simplest level at least) is the </t>
    </r>
    <r>
      <rPr>
        <i/>
        <sz val="11"/>
        <color theme="1"/>
        <rFont val="Calibri"/>
        <family val="2"/>
        <charset val="238"/>
        <scheme val="minor"/>
      </rPr>
      <t>process</t>
    </r>
    <r>
      <rPr>
        <sz val="11"/>
        <color theme="1"/>
        <rFont val="Calibri"/>
        <family val="2"/>
        <charset val="238"/>
        <scheme val="minor"/>
      </rPr>
      <t xml:space="preserve"> of creating test data that's similar ...</t>
    </r>
  </si>
  <si>
    <r>
      <t xml:space="preserve">Key capabilities in HP </t>
    </r>
    <r>
      <rPr>
        <i/>
        <sz val="11"/>
        <color theme="1"/>
        <rFont val="Calibri"/>
        <family val="2"/>
        <charset val="238"/>
        <scheme val="minor"/>
      </rPr>
      <t>Test Data Management</t>
    </r>
    <r>
      <rPr>
        <sz val="11"/>
        <color theme="1"/>
        <rFont val="Calibri"/>
        <family val="2"/>
        <charset val="238"/>
        <scheme val="minor"/>
      </rPr>
      <t xml:space="preserve"> . ... formidable challenges in the testing </t>
    </r>
    <r>
      <rPr>
        <i/>
        <sz val="11"/>
        <color theme="1"/>
        <rFont val="Calibri"/>
        <family val="2"/>
        <charset val="238"/>
        <scheme val="minor"/>
      </rPr>
      <t>process</t>
    </r>
    <r>
      <rPr>
        <sz val="11"/>
        <color theme="1"/>
        <rFont val="Calibri"/>
        <family val="2"/>
        <charset val="238"/>
        <scheme val="minor"/>
      </rPr>
      <t xml:space="preserve">. These challenges stand in the </t>
    </r>
    <r>
      <rPr>
        <i/>
        <sz val="11"/>
        <color theme="1"/>
        <rFont val="Calibri"/>
        <family val="2"/>
        <charset val="238"/>
        <scheme val="minor"/>
      </rPr>
      <t>way</t>
    </r>
    <r>
      <rPr>
        <sz val="11"/>
        <color theme="1"/>
        <rFont val="Calibri"/>
        <family val="2"/>
        <charset val="238"/>
        <scheme val="minor"/>
      </rPr>
      <t xml:space="preserve"> of making your QA.</t>
    </r>
  </si>
  <si>
    <r>
      <t>Test Data management</t>
    </r>
    <r>
      <rPr>
        <sz val="11"/>
        <color theme="1"/>
        <rFont val="Calibri"/>
        <family val="2"/>
        <charset val="238"/>
        <scheme val="minor"/>
      </rPr>
      <t xml:space="preserve"> is very critical during the test life cycle. The amount of data that is generated is enormous for testing the application. Reporting the ...</t>
    </r>
  </si>
  <si>
    <r>
      <t xml:space="preserve">When it comes to </t>
    </r>
    <r>
      <rPr>
        <i/>
        <sz val="11"/>
        <color theme="1"/>
        <rFont val="Calibri"/>
        <family val="2"/>
        <charset val="238"/>
        <scheme val="minor"/>
      </rPr>
      <t>test data management</t>
    </r>
    <r>
      <rPr>
        <sz val="11"/>
        <color theme="1"/>
        <rFont val="Calibri"/>
        <family val="2"/>
        <charset val="238"/>
        <scheme val="minor"/>
      </rPr>
      <t xml:space="preserve"> it is true that no single </t>
    </r>
    <r>
      <rPr>
        <i/>
        <sz val="11"/>
        <color theme="1"/>
        <rFont val="Calibri"/>
        <family val="2"/>
        <charset val="238"/>
        <scheme val="minor"/>
      </rPr>
      <t>approach</t>
    </r>
    <r>
      <rPr>
        <sz val="11"/>
        <color theme="1"/>
        <rFont val="Calibri"/>
        <family val="2"/>
        <charset val="238"/>
        <scheme val="minor"/>
      </rPr>
      <t xml:space="preserve">, </t>
    </r>
    <r>
      <rPr>
        <i/>
        <sz val="11"/>
        <color theme="1"/>
        <rFont val="Calibri"/>
        <family val="2"/>
        <charset val="238"/>
        <scheme val="minor"/>
      </rPr>
      <t>method</t>
    </r>
    <r>
      <rPr>
        <sz val="11"/>
        <color theme="1"/>
        <rFont val="Calibri"/>
        <family val="2"/>
        <charset val="238"/>
        <scheme val="minor"/>
      </rPr>
      <t>, diagram or vision will give you everything that you want.</t>
    </r>
  </si>
  <si>
    <r>
      <t xml:space="preserve">A Modern </t>
    </r>
    <r>
      <rPr>
        <i/>
        <sz val="11"/>
        <color theme="1"/>
        <rFont val="Calibri"/>
        <family val="2"/>
        <charset val="238"/>
        <scheme val="minor"/>
      </rPr>
      <t>Approach</t>
    </r>
    <r>
      <rPr>
        <sz val="11"/>
        <color theme="1"/>
        <rFont val="Calibri"/>
        <family val="2"/>
        <charset val="238"/>
        <scheme val="minor"/>
      </rPr>
      <t xml:space="preserve"> to </t>
    </r>
    <r>
      <rPr>
        <i/>
        <sz val="11"/>
        <color theme="1"/>
        <rFont val="Calibri"/>
        <family val="2"/>
        <charset val="238"/>
        <scheme val="minor"/>
      </rPr>
      <t>Test Data Management</t>
    </r>
    <r>
      <rPr>
        <sz val="11"/>
        <color theme="1"/>
        <rFont val="Calibri"/>
        <family val="2"/>
        <charset val="238"/>
        <scheme val="minor"/>
      </rPr>
      <t>. Understanding Test Data Challenges. Historically, application teams manufactured data for ...</t>
    </r>
  </si>
  <si>
    <r>
      <t>Test data management</t>
    </r>
    <r>
      <rPr>
        <sz val="11"/>
        <color theme="1"/>
        <rFont val="Calibri"/>
        <family val="2"/>
        <charset val="238"/>
        <scheme val="minor"/>
      </rPr>
      <t xml:space="preserve"> (TDM) is the </t>
    </r>
    <r>
      <rPr>
        <i/>
        <sz val="11"/>
        <color theme="1"/>
        <rFont val="Calibri"/>
        <family val="2"/>
        <charset val="238"/>
        <scheme val="minor"/>
      </rPr>
      <t>process</t>
    </r>
    <r>
      <rPr>
        <sz val="11"/>
        <color theme="1"/>
        <rFont val="Calibri"/>
        <family val="2"/>
        <charset val="238"/>
        <scheme val="minor"/>
      </rPr>
      <t xml:space="preserve"> of </t>
    </r>
    <r>
      <rPr>
        <i/>
        <sz val="11"/>
        <color theme="1"/>
        <rFont val="Calibri"/>
        <family val="2"/>
        <charset val="238"/>
        <scheme val="minor"/>
      </rPr>
      <t>planning</t>
    </r>
    <r>
      <rPr>
        <sz val="11"/>
        <color theme="1"/>
        <rFont val="Calibri"/>
        <family val="2"/>
        <charset val="238"/>
        <scheme val="minor"/>
      </rPr>
      <t>, designing, storing and managing software quality-testing processes and methodologies.</t>
    </r>
  </si>
  <si>
    <r>
      <t xml:space="preserve">In a 2021 report, 75% of QA experts said that they </t>
    </r>
    <r>
      <rPr>
        <i/>
        <sz val="11"/>
        <color theme="1"/>
        <rFont val="Calibri"/>
        <family val="2"/>
        <charset val="238"/>
        <scheme val="minor"/>
      </rPr>
      <t>plan</t>
    </r>
    <r>
      <rPr>
        <sz val="11"/>
        <color theme="1"/>
        <rFont val="Calibri"/>
        <family val="2"/>
        <charset val="238"/>
        <scheme val="minor"/>
      </rPr>
      <t xml:space="preserve"> to use AI to generate ... </t>
    </r>
    <r>
      <rPr>
        <i/>
        <sz val="11"/>
        <color theme="1"/>
        <rFont val="Calibri"/>
        <family val="2"/>
        <charset val="238"/>
        <scheme val="minor"/>
      </rPr>
      <t>Test data management</t>
    </r>
    <r>
      <rPr>
        <sz val="11"/>
        <color theme="1"/>
        <rFont val="Calibri"/>
        <family val="2"/>
        <charset val="238"/>
        <scheme val="minor"/>
      </rPr>
      <t xml:space="preserve"> is riddled with costly bad habits.</t>
    </r>
  </si>
  <si>
    <r>
      <t>Test data management</t>
    </r>
    <r>
      <rPr>
        <sz val="11"/>
        <color theme="1"/>
        <rFont val="Calibri"/>
        <family val="2"/>
        <charset val="238"/>
        <scheme val="minor"/>
      </rPr>
      <t xml:space="preserve"> refers to the </t>
    </r>
    <r>
      <rPr>
        <i/>
        <sz val="11"/>
        <color theme="1"/>
        <rFont val="Calibri"/>
        <family val="2"/>
        <charset val="238"/>
        <scheme val="minor"/>
      </rPr>
      <t>process</t>
    </r>
    <r>
      <rPr>
        <sz val="11"/>
        <color theme="1"/>
        <rFont val="Calibri"/>
        <family val="2"/>
        <charset val="238"/>
        <scheme val="minor"/>
      </rPr>
      <t xml:space="preserve"> that creates, manages, and delivers a supply of high-quality test data to application teams for ...</t>
    </r>
  </si>
  <si>
    <r>
      <t>Test Data Management</t>
    </r>
    <r>
      <rPr>
        <sz val="11"/>
        <color theme="1"/>
        <rFont val="Calibri"/>
        <family val="2"/>
        <charset val="238"/>
        <scheme val="minor"/>
      </rPr>
      <t xml:space="preserve"> Options. When we build tests for an OutSystems application, our tests will always depend on two possible data sources:.</t>
    </r>
  </si>
  <si>
    <t>Test Data Management - ZwickRoell</t>
  </si>
  <si>
    <t>SAP Test Data Management - Qualibrate</t>
  </si>
  <si>
    <t>Duplicate of AL source 5</t>
  </si>
  <si>
    <t>Test Data Management Services - Grid Dynamics</t>
  </si>
  <si>
    <t>How To Accelerate Test Data Management - QAInsights</t>
  </si>
  <si>
    <t>Test Data Management Services | Trigent Software</t>
  </si>
  <si>
    <t>DevOps Test Data Management | Accelario Platform</t>
  </si>
  <si>
    <t>Test Data Management - Test Triangle</t>
  </si>
  <si>
    <t>Test Data Management | TITAN TLM</t>
  </si>
  <si>
    <t>Test Data Management - DZone Refcardz</t>
  </si>
  <si>
    <t>A Complete Guide For Test Data Management - Appsierra</t>
  </si>
  <si>
    <r>
      <t>Test data management</t>
    </r>
    <r>
      <rPr>
        <sz val="11"/>
        <color theme="1"/>
        <rFont val="Calibri"/>
        <family val="2"/>
        <charset val="238"/>
        <scheme val="minor"/>
      </rPr>
      <t xml:space="preserve"> not only offers comprehensive analyses, ... With your consent, we use cookies and </t>
    </r>
    <r>
      <rPr>
        <i/>
        <sz val="11"/>
        <color theme="1"/>
        <rFont val="Calibri"/>
        <family val="2"/>
        <charset val="238"/>
        <scheme val="minor"/>
      </rPr>
      <t>process</t>
    </r>
    <r>
      <rPr>
        <sz val="11"/>
        <color theme="1"/>
        <rFont val="Calibri"/>
        <family val="2"/>
        <charset val="238"/>
        <scheme val="minor"/>
      </rPr>
      <t xml:space="preserve"> personal data (e.g. IP addresses) to promote ...</t>
    </r>
  </si>
  <si>
    <r>
      <t xml:space="preserve">Qlik Gold Client &amp; Qualibrate SAP </t>
    </r>
    <r>
      <rPr>
        <i/>
        <sz val="11"/>
        <color theme="1"/>
        <rFont val="Calibri"/>
        <family val="2"/>
        <charset val="238"/>
        <scheme val="minor"/>
      </rPr>
      <t>test data management</t>
    </r>
    <r>
      <rPr>
        <sz val="11"/>
        <color theme="1"/>
        <rFont val="Calibri"/>
        <family val="2"/>
        <charset val="238"/>
        <scheme val="minor"/>
      </rPr>
      <t xml:space="preserve"> solution. ... This integrated solution offers customers the </t>
    </r>
    <r>
      <rPr>
        <i/>
        <sz val="11"/>
        <color theme="1"/>
        <rFont val="Calibri"/>
        <family val="2"/>
        <charset val="238"/>
        <scheme val="minor"/>
      </rPr>
      <t>ability</t>
    </r>
    <r>
      <rPr>
        <sz val="11"/>
        <color theme="1"/>
        <rFont val="Calibri"/>
        <family val="2"/>
        <charset val="238"/>
        <scheme val="minor"/>
      </rPr>
      <t xml:space="preserve"> to provision a test environment ...</t>
    </r>
  </si>
  <si>
    <r>
      <t xml:space="preserve">Synthetic data generation is the most predictable </t>
    </r>
    <r>
      <rPr>
        <i/>
        <sz val="11"/>
        <color theme="1"/>
        <rFont val="Calibri"/>
        <family val="2"/>
        <charset val="238"/>
        <scheme val="minor"/>
      </rPr>
      <t>approach</t>
    </r>
    <r>
      <rPr>
        <sz val="11"/>
        <color theme="1"/>
        <rFont val="Calibri"/>
        <family val="2"/>
        <charset val="238"/>
        <scheme val="minor"/>
      </rPr>
      <t xml:space="preserve"> to </t>
    </r>
    <r>
      <rPr>
        <i/>
        <sz val="11"/>
        <color theme="1"/>
        <rFont val="Calibri"/>
        <family val="2"/>
        <charset val="238"/>
        <scheme val="minor"/>
      </rPr>
      <t>test data management</t>
    </r>
    <r>
      <rPr>
        <sz val="11"/>
        <color theme="1"/>
        <rFont val="Calibri"/>
        <family val="2"/>
        <charset val="238"/>
        <scheme val="minor"/>
      </rPr>
      <t>. The datasets are created in a reliable and controlled fashion when tests ...</t>
    </r>
  </si>
  <si>
    <r>
      <t>Test Data Management</t>
    </r>
    <r>
      <rPr>
        <sz val="11"/>
        <color theme="1"/>
        <rFont val="Calibri"/>
        <family val="2"/>
        <charset val="238"/>
        <scheme val="minor"/>
      </rPr>
      <t xml:space="preserve"> Best Practices · Begin With the Test Data </t>
    </r>
    <r>
      <rPr>
        <i/>
        <sz val="11"/>
        <color theme="1"/>
        <rFont val="Calibri"/>
        <family val="2"/>
        <charset val="238"/>
        <scheme val="minor"/>
      </rPr>
      <t>Strategy</t>
    </r>
    <r>
      <rPr>
        <sz val="11"/>
        <color theme="1"/>
        <rFont val="Calibri"/>
        <family val="2"/>
        <charset val="238"/>
        <scheme val="minor"/>
      </rPr>
      <t xml:space="preserve"> · Discover Test Data From Multiple Data Sources · Identify Sensitive Test ...</t>
    </r>
  </si>
  <si>
    <r>
      <t xml:space="preserve">Trigent's </t>
    </r>
    <r>
      <rPr>
        <i/>
        <sz val="11"/>
        <color theme="1"/>
        <rFont val="Calibri"/>
        <family val="2"/>
        <charset val="238"/>
        <scheme val="minor"/>
      </rPr>
      <t>Test Data Management</t>
    </r>
    <r>
      <rPr>
        <sz val="11"/>
        <color theme="1"/>
        <rFont val="Calibri"/>
        <family val="2"/>
        <charset val="238"/>
        <scheme val="minor"/>
      </rPr>
      <t xml:space="preserve"> services includes test data assessment, </t>
    </r>
    <r>
      <rPr>
        <i/>
        <sz val="11"/>
        <color theme="1"/>
        <rFont val="Calibri"/>
        <family val="2"/>
        <charset val="238"/>
        <scheme val="minor"/>
      </rPr>
      <t>test data management</t>
    </r>
    <r>
      <rPr>
        <sz val="11"/>
        <color theme="1"/>
        <rFont val="Calibri"/>
        <family val="2"/>
        <charset val="238"/>
        <scheme val="minor"/>
      </rPr>
      <t xml:space="preserve"> and tools for executing the TDM </t>
    </r>
    <r>
      <rPr>
        <i/>
        <sz val="11"/>
        <color theme="1"/>
        <rFont val="Calibri"/>
        <family val="2"/>
        <charset val="238"/>
        <scheme val="minor"/>
      </rPr>
      <t>process</t>
    </r>
    <r>
      <rPr>
        <sz val="11"/>
        <color theme="1"/>
        <rFont val="Calibri"/>
        <family val="2"/>
        <charset val="238"/>
        <scheme val="minor"/>
      </rPr>
      <t>.</t>
    </r>
  </si>
  <si>
    <r>
      <t xml:space="preserve">Efficiently deploy application tests that meet diligent coverage &amp; scaling needs with our DevOp </t>
    </r>
    <r>
      <rPr>
        <i/>
        <sz val="11"/>
        <color theme="1"/>
        <rFont val="Calibri"/>
        <family val="2"/>
        <charset val="238"/>
        <scheme val="minor"/>
      </rPr>
      <t>test data management</t>
    </r>
    <r>
      <rPr>
        <sz val="11"/>
        <color theme="1"/>
        <rFont val="Calibri"/>
        <family val="2"/>
        <charset val="238"/>
        <scheme val="minor"/>
      </rPr>
      <t xml:space="preserve"> platform! Deliver high quality data ...</t>
    </r>
  </si>
  <si>
    <r>
      <t xml:space="preserve">TEST DATA MANAGEMENT. “Extract the benefit of Test Triangle's </t>
    </r>
    <r>
      <rPr>
        <i/>
        <sz val="11"/>
        <color theme="1"/>
        <rFont val="Calibri"/>
        <family val="2"/>
        <charset val="238"/>
        <scheme val="minor"/>
      </rPr>
      <t>test data management strategy</t>
    </r>
    <r>
      <rPr>
        <sz val="11"/>
        <color theme="1"/>
        <rFont val="Calibri"/>
        <family val="2"/>
        <charset val="238"/>
        <scheme val="minor"/>
      </rPr>
      <t xml:space="preserve"> for handling post-deployment performance and security issues”.</t>
    </r>
  </si>
  <si>
    <r>
      <t>Test Data Management</t>
    </r>
    <r>
      <rPr>
        <sz val="11"/>
        <color theme="1"/>
        <rFont val="Calibri"/>
        <family val="2"/>
        <charset val="238"/>
        <scheme val="minor"/>
      </rPr>
      <t xml:space="preserve">, </t>
    </r>
    <r>
      <rPr>
        <i/>
        <sz val="11"/>
        <color theme="1"/>
        <rFont val="Calibri"/>
        <family val="2"/>
        <charset val="238"/>
        <scheme val="minor"/>
      </rPr>
      <t>process</t>
    </r>
    <r>
      <rPr>
        <sz val="11"/>
        <color theme="1"/>
        <rFont val="Calibri"/>
        <family val="2"/>
        <charset val="238"/>
        <scheme val="minor"/>
      </rPr>
      <t xml:space="preserve"> has to ensure the availability of test data, making sure test cases have access to the data in the right amounts, formats, ...</t>
    </r>
  </si>
  <si>
    <r>
      <t xml:space="preserve">When talking about </t>
    </r>
    <r>
      <rPr>
        <i/>
        <sz val="11"/>
        <color theme="1"/>
        <rFont val="Calibri"/>
        <family val="2"/>
        <charset val="238"/>
        <scheme val="minor"/>
      </rPr>
      <t>test data management</t>
    </r>
    <r>
      <rPr>
        <sz val="11"/>
        <color theme="1"/>
        <rFont val="Calibri"/>
        <family val="2"/>
        <charset val="238"/>
        <scheme val="minor"/>
      </rPr>
      <t xml:space="preserve">, it is important to talk about the ... environment or early phases of the test lifecycle, e.g., unit and </t>
    </r>
    <r>
      <rPr>
        <i/>
        <sz val="11"/>
        <color theme="1"/>
        <rFont val="Calibri"/>
        <family val="2"/>
        <charset val="238"/>
        <scheme val="minor"/>
      </rPr>
      <t>system</t>
    </r>
    <r>
      <rPr>
        <sz val="11"/>
        <color theme="1"/>
        <rFont val="Calibri"/>
        <family val="2"/>
        <charset val="238"/>
        <scheme val="minor"/>
      </rPr>
      <t>.</t>
    </r>
  </si>
  <si>
    <r>
      <t xml:space="preserve">After that, we're giving some basic guidance on how to implement </t>
    </r>
    <r>
      <rPr>
        <i/>
        <sz val="11"/>
        <color theme="1"/>
        <rFont val="Calibri"/>
        <family val="2"/>
        <charset val="238"/>
        <scheme val="minor"/>
      </rPr>
      <t>Test data management strategy</t>
    </r>
    <r>
      <rPr>
        <sz val="11"/>
        <color theme="1"/>
        <rFont val="Calibri"/>
        <family val="2"/>
        <charset val="238"/>
        <scheme val="minor"/>
      </rPr>
      <t xml:space="preserve">, showing the usual stages of the </t>
    </r>
    <r>
      <rPr>
        <i/>
        <sz val="11"/>
        <color theme="1"/>
        <rFont val="Calibri"/>
        <family val="2"/>
        <charset val="238"/>
        <scheme val="minor"/>
      </rPr>
      <t>test data management process</t>
    </r>
    <r>
      <rPr>
        <sz val="11"/>
        <color theme="1"/>
        <rFont val="Calibri"/>
        <family val="2"/>
        <charset val="238"/>
        <scheme val="minor"/>
      </rPr>
      <t>, ...</t>
    </r>
  </si>
  <si>
    <t>Publication date (current)</t>
  </si>
  <si>
    <t>Publication date (original)</t>
  </si>
  <si>
    <t>Presumably 2014</t>
  </si>
  <si>
    <t>Presumably 2021</t>
  </si>
  <si>
    <t>Presumably 2022</t>
  </si>
  <si>
    <t>Presumably 2020</t>
  </si>
  <si>
    <t>unknown</t>
  </si>
  <si>
    <t>no date in Wayback Machine</t>
  </si>
  <si>
    <t>Current version does not differ from the 2022 version. Image comes from 04/2022</t>
  </si>
  <si>
    <t xml:space="preserve">structured engineering approach to test ... Significance of Test Data Management ... TDM is the process of fulfilling the test data needs of testing </t>
  </si>
  <si>
    <t>CONSIDER WHITEPAPER</t>
  </si>
  <si>
    <t>CONSIDER CASE STUDY</t>
  </si>
  <si>
    <t>CONSIDER CASE STUDIES AND EBOOK</t>
  </si>
  <si>
    <t>video</t>
  </si>
  <si>
    <t>Support article/menu</t>
  </si>
  <si>
    <t>Tool comparison. No explained criteria</t>
  </si>
  <si>
    <t>Exported version from Dec 01, 2022</t>
  </si>
  <si>
    <t>404 not found</t>
  </si>
  <si>
    <t>Article: Test Data Management in Practice. Author: Klaus Haller Published in: Conference Journal Software Quality Days 2013, Vienna. Abstract.</t>
  </si>
  <si>
    <t>Article created by AI</t>
  </si>
  <si>
    <t>Version from May 2022 is the same as the latest one</t>
  </si>
  <si>
    <t>Exported version from Dec 07, 2022</t>
  </si>
  <si>
    <t>CONSIDER BROCHURE</t>
  </si>
  <si>
    <t>Exported version from Dec 02, 2022</t>
  </si>
  <si>
    <t>Presumably 2023</t>
  </si>
  <si>
    <t>CONSIDER WHITE PAPER</t>
  </si>
  <si>
    <t>Exported version from Dec 10, 2022</t>
  </si>
  <si>
    <t>Landing page, but includes criteria for TDM tool</t>
  </si>
  <si>
    <t>CONSIDER PAPERS AVAILABLE ON THE SITE</t>
  </si>
  <si>
    <t>2022 version is almost the same as current one. Images are from 2021</t>
  </si>
  <si>
    <t>Exported version from Aug 11, 2022</t>
  </si>
  <si>
    <t>CONSIDER WHITEPAPER - "CHECKLIST"</t>
  </si>
  <si>
    <t>CONSIDER WHITEPAPERS</t>
  </si>
  <si>
    <t>Presumably 2019</t>
  </si>
  <si>
    <t>CONSIDER REPORT</t>
  </si>
  <si>
    <t>Exported version from Oct 01, 2022</t>
  </si>
  <si>
    <t>CONSIDER WHITEPAPER AND CASE STUDY</t>
  </si>
  <si>
    <t>Landing page, no criteria</t>
  </si>
  <si>
    <t>Presumably 2017</t>
  </si>
  <si>
    <t>CONSIDER REPORT BROCHURE</t>
  </si>
  <si>
    <t>Exported version from Feb 21, 2019</t>
  </si>
  <si>
    <t>It's a blog posts list tagged with TDM. Many of the articles don't seem strictly related</t>
  </si>
  <si>
    <t>Consider snowball: https://www.epiuselabs.com/news/consistent-data-masking-in-sap-and-non-sap</t>
  </si>
  <si>
    <t>Exported version from Oct 03, 2022</t>
  </si>
  <si>
    <t>Exported version from Sep 27, 2022</t>
  </si>
  <si>
    <t>CONSIDER SAMPLE REPORT</t>
  </si>
  <si>
    <t>Exported the version from Oct 04, 2022</t>
  </si>
  <si>
    <t>Exported the version from May 23, 2022</t>
  </si>
  <si>
    <t>The whole tutorial is probably from 2020. Latest version of the page can be used.</t>
  </si>
  <si>
    <t xml:space="preserve">TDMS: test data management system for aviation software. Abstract: Quality assurance and testing phase is one of the most crucial </t>
  </si>
  <si>
    <t>Just this one tool landing page, no article</t>
  </si>
  <si>
    <t>CONSIDER SOLUTION BRIEF</t>
  </si>
  <si>
    <t>Exported the version from Nov 26, 2022</t>
  </si>
  <si>
    <t>Current version can be used. It differs by one sentence from the 2022 version, but has pictures</t>
  </si>
  <si>
    <t>CONSIDER EBOOK, CUSTOMER STORY AND DATA SHEET</t>
  </si>
  <si>
    <t>Presumably 2015</t>
  </si>
  <si>
    <t>Hard to estabilish the 2021/2022 version as the website layout has changed. The landing page is quite minimal.</t>
  </si>
  <si>
    <t>Landing page only</t>
  </si>
  <si>
    <t>Only grammar changes since 2022. The current version can be used</t>
  </si>
  <si>
    <t>https://www.k2view.com/blog/devops-test-data-management</t>
  </si>
  <si>
    <t>https://www.k2view.com/blog/test-data-preparation-tools/</t>
  </si>
  <si>
    <t>https://www.k2view.com/platform/data-services/</t>
  </si>
  <si>
    <t>https://www.k2view.com/blog/what-is-test-data-automation/</t>
  </si>
  <si>
    <t>https://www.k2view.com/gartner-report-3-steps-to-improve-test-data-management-for-software-engineering?hsCtaTracking=322f591c-c28e-4876-b45a-a1a247861c70%7Cf52487a4-d02f-460a-8709-6ab2878c465c</t>
  </si>
  <si>
    <t>https://www.k2view.com/solutions/test-data-management-tools/</t>
  </si>
  <si>
    <t>https://www.k2view.com/platform/data-masking-tools/</t>
  </si>
  <si>
    <t>https://www.k2view.com/blog/test-data-management-strategy/ [DUPLICATE OF 4]</t>
  </si>
  <si>
    <t>https://www.k2view.com/what-is-data-masking</t>
  </si>
  <si>
    <t>https://www.k2view.com/what-is-data-anonymization/</t>
  </si>
  <si>
    <t>https://www.k2view.com/what-is-synthetic-data-generation/</t>
  </si>
  <si>
    <t>https://www.k2view.com/blog/masking-data/</t>
  </si>
  <si>
    <t>https://www.k2view.com/blog/test-data-management-benefits/</t>
  </si>
  <si>
    <t>https://www.k2view.com/blog/what-is-a-test-data-generation/</t>
  </si>
  <si>
    <t>https://www.k2view.com/blog/delphix-competitors-12-pitfalls-of-delphix-data-virtualization/</t>
  </si>
  <si>
    <t>https://www.k2view.com/blog/critical-concerns-surrounding-informatica-cloud-test-data-management/</t>
  </si>
  <si>
    <t>https://www.k2view.com/blog/business-entity-approach-to-test-data-management-challenges</t>
  </si>
  <si>
    <t>https://www.k2view.com/cs/c/?cta_guid=1d9e399a-7625-41de-98a5-53f9ea07a4da&amp;signature=AAH58kFIyy47S7JptGCwULfp_5ZHV0L9eA&amp;pageId=56337451629&amp;placement_guid=b989681a-f147-4b4c-962b-4142cb5b1e7a&amp;click=92f5bb33-55c1-42f6-9495-a1668e2e8a0e&amp;hsutk=9a642fc33984db472447a26d7782360b&amp;canon=https%3A%2F%2Fwww.k2view.com%2Fwhat-is-test-data-management%2F&amp;portal_id=5983023&amp;redirect_url=APefjpGvYx23Lyge6T7LRZErSCtz-sX2KXEwbWudUhjSN4UHtaAL_SkyS7HjWa7VSPC1188-WZ-VXN4RQx4UMPwsxhQm81eTY3CNYGpSL_-kCv_zRjLm7zI-2ccOMRuQEYfYu8rq_X8mgV2zYoOkynnoeKwdQaShTt4-aU4gyfQQ5PFHOutZ5WY3I8O2gzUS0964napiXsIY4V48lQS4zGWkyKTPPDfCTq-KoAUcVjWDowPtx57i-7E75kp3tkhFmCU92KXt9Peh_QYnGRy3Lj6ND-ye9DNv9g&amp;__hstc=114997720.9a642fc33984db472447a26d7782360b.1685558096667.1685619494318.1685636017286.3&amp;__hssc=114997720.3.1685636017286&amp;__hsfp=2456929100&amp;contentType=standard-page</t>
  </si>
  <si>
    <t>https://www.k2view.com/blog/7-test-data-management-best-practices/</t>
  </si>
  <si>
    <t>https://www.k2view.com/solution/data-tokenization-tools/</t>
  </si>
  <si>
    <t>https://www.k2view.com/blog/synthetic-data-generation-tools/</t>
  </si>
  <si>
    <t>CONSIDER 2 WHITE PAPERS AND GARTNER REPORT</t>
  </si>
  <si>
    <t>https://www.k2view.com/blog/continuous-testing</t>
  </si>
  <si>
    <t>https://www.k2view.com/blog/anonymized-data/</t>
  </si>
  <si>
    <t>https://www.k2view.com/blog/synthetic-test-data/</t>
  </si>
  <si>
    <t>https://www.delphix.com/blog/automating-data-devops-test-data-management</t>
  </si>
  <si>
    <t>https://delphix.com/solutions/test-data-management</t>
  </si>
  <si>
    <t>https://www.delphix.com/report/idc-dataops-platform</t>
  </si>
  <si>
    <t>https://www.delphix.com/white-paper/modern-approach-test-data-management</t>
  </si>
  <si>
    <t>https://www.delphix.com/data-sheet/test-data-management</t>
  </si>
  <si>
    <t>https://medium.com/mathematicallygifted/test-data-management-tdm-tools-and-frameworks-fb8b1f30eb0c</t>
  </si>
  <si>
    <t>https://www.ibm.com/docs/en/fulfillmentoptimizer?topic=types-transactional-data</t>
  </si>
  <si>
    <t>https://www.xenonstack.com/insights/what-is-regression-testing/</t>
  </si>
  <si>
    <t>https://www.ibm.com/cloud/learn/continuous-delivery</t>
  </si>
  <si>
    <t>https://www.mckinsey.com/business-functions/operations/our-insights/the-ceo-guide-to-customer-experience</t>
  </si>
  <si>
    <t>https://www.xenonstack.com/blog/continuous-integration-and-delivery</t>
  </si>
  <si>
    <t>https://www.xenonstack.com/blog/master-data-management</t>
  </si>
  <si>
    <t>https://www.informatica.com/in/products/data-security/test-data-management.html</t>
  </si>
  <si>
    <t>http://www.tarantula.fi/old/</t>
  </si>
  <si>
    <t>https://www.xenonstack.com/insights/what-is-database-testing</t>
  </si>
  <si>
    <t>https://www.xenonstack.com/insights/what-is-system-testing</t>
  </si>
  <si>
    <t>https://www.xenonstack.com/blog/test-driven-development</t>
  </si>
  <si>
    <t>Download the white paper: “Enterprise
Strategies to Improve Application Testing”</t>
  </si>
  <si>
    <t>Check out the IBM InfoSphere Optim
Smarter Testing webcast</t>
  </si>
  <si>
    <t>https://www.informatica.com/products/data-security/test-data-management.html</t>
  </si>
  <si>
    <t>https://www.enov8.com/data-compliance-suite-devops-edition/</t>
  </si>
  <si>
    <t>https://www.enov8.com/blog/why-is-test-data-management-so-important/</t>
  </si>
  <si>
    <t>https://www.benerator.de/</t>
  </si>
  <si>
    <t>https://databucket.pl/</t>
  </si>
  <si>
    <t>https://github.com/andygibson/datafactory</t>
  </si>
  <si>
    <t>https://www.enov8.com/blog/what-is-data-fabrication-in-tdm/</t>
  </si>
  <si>
    <t>https://www.enov8.com/blog/okrs-objectives-and-key-results-a-test-environment-test-data-management-perspective/</t>
  </si>
  <si>
    <t>https://www.enov8.com/blog/what-is-a-microservice-catalog/</t>
  </si>
  <si>
    <t>https://www.enov8.com/blog/addressing-release-management-pain-points/</t>
  </si>
  <si>
    <t>https://www.enov8.com/blog/compliance-management-from-the-perspective-of-a-cio/</t>
  </si>
  <si>
    <t>https://www.enov8.com/blog/canary-deployment-explained/</t>
  </si>
  <si>
    <t>https://www.enov8.com/blog/a-comprehensive-guide-to-product-lifecycle-management/</t>
  </si>
  <si>
    <t>https://cloud.google.com/architecture/devops/devops-tech-test-automation</t>
  </si>
  <si>
    <t>https://cloud.google.com/devops</t>
  </si>
  <si>
    <t>https://cloud.google.com/architecture/devops/devops-tech-continuous-integration</t>
  </si>
  <si>
    <t>https://martinfowler.com/articles/practical-test-pyramid.html#TheTestPyramid</t>
  </si>
  <si>
    <t>https://cloud.google.com/blog/products/application-development/release-with-confidence-how-testing-and-cicd-can-keep-bugs-out-of-production</t>
  </si>
  <si>
    <t>https://www.devops-research.com/research.html</t>
  </si>
  <si>
    <t>https://www.datprof.com/solutions/test-data-needs-in-software-development-models/</t>
  </si>
  <si>
    <t>https://www.datprof.com/solutions/what-is-test-data/</t>
  </si>
  <si>
    <t>https://www.datprof.com/solutions/synthetic-test-data-generation/</t>
  </si>
  <si>
    <t>https://www.datprof.com/data-masking/</t>
  </si>
  <si>
    <t>https://www.datprof.cohttps://www.datprof.com/products/datprof-analyze/m/solutions/easy-test-data-provisioning/</t>
  </si>
  <si>
    <t>https://www.datprof.com/products/datprof-privacy/</t>
  </si>
  <si>
    <t>https://www.datprof.com/products/datprof-subset/</t>
  </si>
  <si>
    <t>https://www.datprof.com/products/datprof-runtime/</t>
  </si>
  <si>
    <t>https://www.parasoft.com/solutions/test-data-management/</t>
  </si>
  <si>
    <t>https://www.parasoft.com/white-paper/the-solution-to-your-test-data-management-headaches/</t>
  </si>
  <si>
    <t>https://www.parasoft.com/webinar/how-to-build-a-better-test-environment/</t>
  </si>
  <si>
    <t>https://www.parasoft.com/blog/making-test-data-management-tdm-easier-with-data-simulation/</t>
  </si>
  <si>
    <t>https://www.parasoft.com/blog/how-to-write-test-cases-for-software-examples-tutorial/</t>
  </si>
  <si>
    <t>https://www.parasoft.com/solutions/automated-testing/</t>
  </si>
  <si>
    <t>https://www.parasoft.com/parasoft-virtualize-product-tour/</t>
  </si>
  <si>
    <t>https://www.parasoft.com/white-paper/performance-testing-best-practices-guide/</t>
  </si>
  <si>
    <t>https://www.parasoft.com/roi-tools/virtualize-calculator/</t>
  </si>
  <si>
    <t>https://alm.parasoft.com/parasoft-continuous-quality-suite</t>
  </si>
  <si>
    <t>https://www.enov8.com/blog/what-is-data-masking-and-how-do-we-do-it/</t>
  </si>
  <si>
    <t>https://www.zaptest.com/what-is-test-automation-a-no-jargon-simple-guide</t>
  </si>
  <si>
    <t>https://www.zaptest.com/what-is-unit-testing-deep-dive-into-the-process-benefits-challenges-tools-more</t>
  </si>
  <si>
    <t>https://www.zaptest.com/what-is-integration-testing-deep-dive-into-the-types-process-implementation</t>
  </si>
  <si>
    <t>https://www.zaptest.com/what-is-ui-software-testing-deep-dive-into-the-types-process-tools-implementation</t>
  </si>
  <si>
    <t>https://www.zaptest.com/what-is-functional-testing-types-examples-checklist-implementation</t>
  </si>
  <si>
    <t>https://www.zaptest.com/what-is-performance-testing-deep-dive-into-the-types-practices-tools-challenges-and-more</t>
  </si>
  <si>
    <t>https://www.zaptest.com/what-is-load-testing-deep-dive-into-the-types-practices-tools-challenges-more</t>
  </si>
  <si>
    <t>https://www.zaptest.com/rpa</t>
  </si>
  <si>
    <t>https://www.youtube.com/watch?v=4RdzIKW66Go</t>
  </si>
  <si>
    <t>https://www.zaptest.com/hyperautomation</t>
  </si>
  <si>
    <t>https://www.zaptest.com/a-complete-guide-to-robotic-process-automation-rpa</t>
  </si>
  <si>
    <t>https://www.cdc.gov/phlp/publications/topic/hipaa.html</t>
  </si>
  <si>
    <t>https://www.oag.ca.gov/privacy/ccpa</t>
  </si>
  <si>
    <t>https://gdpr-info.eu/</t>
  </si>
  <si>
    <t>https://www.isaca.org/en/resources/isaca-journal/past-issues/2014/data-privacy-and-big-data-compliance-issues-and-considerations</t>
  </si>
  <si>
    <t>https://www.zaptest.com/a-complete-guide-to-software-testing-automation</t>
  </si>
  <si>
    <t>https://www.zaptest.com/api-testing-automation</t>
  </si>
  <si>
    <t>https://www.zaptest.com/web-apps-test-automation</t>
  </si>
  <si>
    <t>https://www.zaptest.com/ios-apps-test-automation</t>
  </si>
  <si>
    <t>https://www.zaptest.com/qa-test-automation</t>
  </si>
  <si>
    <t>https://www.zaptest.com/android-apps-test-automation</t>
  </si>
  <si>
    <t>https://www.zaptest.com/linux-test-automation-tool</t>
  </si>
  <si>
    <t>https://www.zaptest.com/windows-apps-test-automation</t>
  </si>
  <si>
    <t>https://www.zaptest.com/software-testing-services</t>
  </si>
  <si>
    <t>https://www.zaptest.com/</t>
  </si>
  <si>
    <t>https://go.plutora.com/solved-your-most-dreaded-test-environment-challenges?utm_campaign=Inbound_campaign&amp;utm_source=blog_content_box_eguide</t>
  </si>
  <si>
    <t>https://www.plutora.com/resources/videos/deployment-pipeline</t>
  </si>
  <si>
    <t>https://en.wikipedia.org/w/index.php?title=Data&amp;oldid=901586412</t>
  </si>
  <si>
    <t>https://www.plutora.com/platform/test-environment-management</t>
  </si>
  <si>
    <t>https://www.tricentis.com/resources/strategies-for-test-data-management</t>
  </si>
  <si>
    <t>https://www.tricentis.com/resources/sap-test-data-management</t>
  </si>
  <si>
    <t>It's a landing page rather than an article. Only 2 paragraphs not about the tool. Link to whitepaper provided.</t>
  </si>
  <si>
    <t>https://www.integrate.io/glossary/what-is-big-data/</t>
  </si>
  <si>
    <t>https://www.integrate.io/glossary/what-is-data-management/</t>
  </si>
  <si>
    <t>https://www.integrate.io/glossary/what-is-data-quality/</t>
  </si>
  <si>
    <t>https://www.integrate.io/glossary/what-is-data-governance-framework/</t>
  </si>
  <si>
    <t>https://www.integrate.io/glossary/what-is-data-masking/</t>
  </si>
  <si>
    <t>https://www.integrate.io/glossary/what-is-data-governance/</t>
  </si>
  <si>
    <t>https://www.integrate.io/blog/what-is-etl/#:~:text=May%2025%2C%202020,is%20less%20useful%20to%20you.</t>
  </si>
  <si>
    <t>https://www.integrate.io/glossary/what-is-operational-data-store/</t>
  </si>
  <si>
    <t>https://www.integrate.io/glossary/what-is-customer-relationship-management/</t>
  </si>
  <si>
    <t>https://www.integrate.io/glossary/what-is-enterprise-resource-planning/</t>
  </si>
  <si>
    <t>https://www.integrate.io/glossary/what-is-data-warehouse/</t>
  </si>
  <si>
    <t>https://www.integrate.io/glossary/what-is-data-lake/</t>
  </si>
  <si>
    <t>https://www.integrate.io/</t>
  </si>
  <si>
    <t>https://www.ibmbigdatahub.com/blog/5-best-practices-test-data-management</t>
  </si>
  <si>
    <t>https://en.wikipedia.org/wiki/Test_data</t>
  </si>
  <si>
    <t>https://www.informatica.com/in/services-and-training/glossary-of-terms/test-data-management-definition.html#fbid=kzqAooirF-G</t>
  </si>
  <si>
    <t>https://testsigma.com/data-driven-testing</t>
  </si>
  <si>
    <t>https://www.engagebay.com/products/crm</t>
  </si>
  <si>
    <t>https://www.osmoscloud.com/CRM-hybrid</t>
  </si>
  <si>
    <t>https://testsigma.com/blog/positive-and-negative-testing-scenarios/</t>
  </si>
  <si>
    <t>https://testsigma.com/blog/test-data-management-tools/</t>
  </si>
  <si>
    <t>https://testsigma.com/blog/defect-leakage-in-software-testing/</t>
  </si>
  <si>
    <t>https://testsigma.com/blog/the-different-software-testing-types-explained/</t>
  </si>
  <si>
    <t>https://testsigma.com/blog/test-environment/</t>
  </si>
  <si>
    <t>https://testsigma.com/blog/what-are-the-kpis-of-software-testing-and-qa-testsigma/</t>
  </si>
  <si>
    <t>https://testsigma.com/blog/9-tips-for-selecting-test-cases-for-regression-testing/</t>
  </si>
  <si>
    <t>https://testsigma.com/blog/software-test-automation-what-to-expect-near-future/</t>
  </si>
  <si>
    <t>https://testsigma.com/blog/selenium-4-automation-engineer-expect/</t>
  </si>
  <si>
    <t>https://testsigma.com/blog/software-testing-strategy/</t>
  </si>
  <si>
    <t>https://testsigma.com/blog/top-software-testing-trends-to-look-out-for-in-2022/</t>
  </si>
  <si>
    <t>https://testsigma.com/blog/software-testing-interview-questions/</t>
  </si>
  <si>
    <t>https://testsigma.com/blog/software-inspection-vs-software-testing/</t>
  </si>
  <si>
    <t>https://testsigma.com/blog/defect-tracking-tools/</t>
  </si>
  <si>
    <t>https://testsigma.com/test-management-tools</t>
  </si>
  <si>
    <t>https://testsigma.com/qa-automation-tools</t>
  </si>
  <si>
    <t>https://testsigma.com/blog/7-top-tools-for-responsive-web-design-testing/</t>
  </si>
  <si>
    <t>Less than 3 paragraphs on TDM without mentioning the solution</t>
  </si>
  <si>
    <t>https://cigniti.com/resource/case-studies/test-automation-financial-services-brokerage-industry/</t>
  </si>
  <si>
    <t>https://wats.com/power-bi-s-first-ever-dashboard-for-manufacturing-test-data-management/</t>
  </si>
  <si>
    <t>https://wats.com/test-data-management/wats-monitoring-and-insights/</t>
  </si>
  <si>
    <t>https://wats.com/is-statistical-process-control-obsolete-for-electronics-manufacturing/</t>
  </si>
  <si>
    <t>https://wats.com/test-data-management/tools-and-features/#softwareDistribution</t>
  </si>
  <si>
    <t>https://wats.com/test-data-management/tools-and-features/#assetManagement</t>
  </si>
  <si>
    <t>https://wats.com/test-data-management/tools-and-features/#alarming</t>
  </si>
  <si>
    <t>https://wats.com/test-data-management/tools-and-features/#dataDashboard</t>
  </si>
  <si>
    <t>https://research.aimultiple.com/test-data-management/</t>
  </si>
  <si>
    <t>https://www.rtinsights.com/test-data-management-guide/</t>
  </si>
  <si>
    <t>https://magedata.ai/platform/privacy-enhancing-technologies/</t>
  </si>
  <si>
    <t>https://www.kratzer-automation.com/en/up-to-date/news-g0-en/newsdetail-g0-en/news/industry-40-kratzer-automation-ag-and-daimler-truck-ag-further-expand-digitalization-in-the-test-f/</t>
  </si>
  <si>
    <t>https://www.kratzer-automation.com/en/testsystems/data-sheets/</t>
  </si>
  <si>
    <t>https://moduscreate.com/blog/building-a-community-of-experts/</t>
  </si>
  <si>
    <t>https://www.ibm.com/account/reg/signup?formid=urx-37047</t>
  </si>
  <si>
    <t>https://www.ibm.com/support/pages/node/595131</t>
  </si>
  <si>
    <t>https://www.ibm.com/support/pages/node/717441#software</t>
  </si>
  <si>
    <t>https://www.ibm.com/support/pages/node/717441#hardware</t>
  </si>
  <si>
    <t>https://www.ibm.com/products/ibm-infosphere-virtual-data-pipeline</t>
  </si>
  <si>
    <t>https://www.ibm.com/products/infosphere-optim-data-privacy?_ga=2.87407377.861790531.1604581299-324607625.1599744902</t>
  </si>
  <si>
    <t>https://www.ibm.com/products/optim-data-privacy-for-unstructured-data?_ga=2.87407377.861790531.1604581299-324607625.1599744902</t>
  </si>
  <si>
    <t>https://www.ibm.com/products/infosphere-optim-test-data-fabrication?_ga=2.15055423.861790531.1604581299-324607625.1599744902</t>
  </si>
  <si>
    <t>https://www.ibm.com/products/infosphere-optim-test-data-orchestrator?_ga=2.87388817.861790531.1604581299-324607625.1599744902</t>
  </si>
  <si>
    <t>https://www.ibm.com/products/infosphere-optim-archive?_ga=2.87388817.861790531.1604581299-324607625.1599744902</t>
  </si>
  <si>
    <t>https://docs.broadcom.com/docs/ca-test-data-manager-vtdm</t>
  </si>
  <si>
    <t>http://calculators.broadcom.com/tdmbenefits/</t>
  </si>
  <si>
    <t>https://www.broadcom.com/case-studies/continuous-testing/architectural-and-digital-transformation-at-yapi-kredi</t>
  </si>
  <si>
    <t>https://www.broadcom.com/case-studies/continuous-testing/greenchoice-safeguards-application-quality-and-the-customer-experience-with-test-data-manager</t>
  </si>
  <si>
    <t>https://www.broadcom.com/case-studies/continuous-testing/williams-northwest-pipeline-supports-business-goals-with-broadcom-continuous-testing-solutions</t>
  </si>
  <si>
    <t>https://www.broadcom.com/case-studies/enterprise/intergrupo-helps-more-customers-innovate-and-transform-their-businesses-with-broadcom-solutions</t>
  </si>
  <si>
    <t>https://www.broadcom.com/case-studies/continuous-testing/manheim-accelerates-systems-testing-and-business-transformation-with-test-data-manager</t>
  </si>
  <si>
    <t>https://www.broadcom.com/info/continuous-testing/test-data-management-vendor-comparisons</t>
  </si>
  <si>
    <t>https://docs.broadcom.com/docs/rigorously-test-composite-applications-faster-with-ca-test-data-manager-and-ca-agile-requirements-designer</t>
  </si>
  <si>
    <t>https://docs.broadcom.com/docs/ca-test-data-manager-for-the-mainframe</t>
  </si>
  <si>
    <t>https://docs.broadcom.com/docs/ca-test-data-manager-and-ca-service-virtualization-solution-brief</t>
  </si>
  <si>
    <t>https://docs.broadcom.com/docs/ca-test-data-manager-for-hpe-alm</t>
  </si>
  <si>
    <t>https://www.broadcom.com/support</t>
  </si>
  <si>
    <t>https://community.broadcom.com/enterprisesoftware/communities/communityhomeblogs?CommunityKey=909e0526-d8ad-455d-97eb-aa009df5d3aa</t>
  </si>
  <si>
    <t>https://docs.broadcom.com/docs/ca-test-data-manager-use-cases</t>
  </si>
  <si>
    <t>https://docs.broadcom.com/docs/ca-test-data-manager-business-value-estimations</t>
  </si>
  <si>
    <t>https://docs.broadcom.com/docs/test-data-manager</t>
  </si>
  <si>
    <t>https://docs.broadcom.com/docs/tdm-s4hana-adoption</t>
  </si>
  <si>
    <t>https://docs.broadcom.com/docs/moving-beyond-masking-and-subsetting</t>
  </si>
  <si>
    <t>https://docs.broadcom.com/docs/fully-automated-etl-testing-a-step-by-step-guide</t>
  </si>
  <si>
    <t>https://docs.broadcom.com/docs/gdpr-compliance-how-can-you-adapt-to-the-new-regulation</t>
  </si>
  <si>
    <t>https://docs.broadcom.com/docs/eu-general-data-protection-regulation-gdpr-report</t>
  </si>
  <si>
    <t>https://www.youtube.com/redirect?event=video_description&amp;redir_token=QUFFLUhqa3NHT1oyWnlLcjVBaS1IdjAxb29tblNZamE0d3xBQ3Jtc0tsVzVQcVNXTmpfdUg1YXNfdG9MVkNVQjc2OGFzV0p4NWczUW9lLUFXUjMzWEc0bUxXQWFxMGg1RlZ1c3BxUGJkbHdjczhrWV9ZbHdSNW9EZDBPZWphYTBkTFNWZnpiYndlNUtaODdiSDhSSUFYMnkzdw&amp;q=http%3A%2F%2Fubs-hainer.com%2F&amp;v=Rl4Si5MxLv8</t>
  </si>
  <si>
    <t>https://www.techopedia.com/definition/30193/test-data-management</t>
  </si>
  <si>
    <t>https://blogs.sap.com/2017/09/29/decoding-test-data-management-tdm-for-sap-applications/</t>
  </si>
  <si>
    <t>https://www.worksoft.com/corporate-blog/pepsico-employs-worksoft-discovery-and-test-automation-for-global-s/4hana-deployment</t>
  </si>
  <si>
    <t>https://www.worksoft.com/corporate-blog/automation-change-intelligence-speeds-s/4hana-migrations</t>
  </si>
  <si>
    <t>https://www.statista.com/statistics/871513/worldwide-data-created/</t>
  </si>
  <si>
    <t>https://www.dataversity.net/understanding-the-role-of-cios-in-test-data-management/</t>
  </si>
  <si>
    <t>https://www.developer.com/design/three-major-challenges-of-test-data-management/</t>
  </si>
  <si>
    <t>https://www.verifiedmarketresearch.com/product/test-data-management-market/</t>
  </si>
  <si>
    <t>https://www.k2view.com/what-is-test-data-management/</t>
  </si>
  <si>
    <t>https://www.dataversity.net/data-quality-dimensions/</t>
  </si>
  <si>
    <t>https://www.softwaretestingmaterial.com/how-to-choose-a-test-management-tool/</t>
  </si>
  <si>
    <t>https://www.gartner.com/doc/3474817</t>
  </si>
  <si>
    <t>https://www.dspace.com/en/pub/home/products/sw/datenmanagement/synect.cfm</t>
  </si>
  <si>
    <t>https://www.dspace.com/en/pub/home/applicationfields/stories/continuous_integration.cfm</t>
  </si>
  <si>
    <t>https://www.dspace.com/en/pub/home/applicationfields/stories/requirements-based-testing.cfm</t>
  </si>
  <si>
    <t>https://www.dspace.com/en/pub/home/applicationfields/stories/variant-based-automation.cfm</t>
  </si>
  <si>
    <t>https://www.dspace.com/en/pub/home/applicationfields/stories/electricaldrive/hil_hybrid-controller.cfm</t>
  </si>
  <si>
    <t>https://www.dspace.com/en/pub/home/applicationfields/stories/24-7_testing.cfm</t>
  </si>
  <si>
    <t>https://www.dspace.com/en/pub/home/applicationfields/stories.cfm#filterterms=term-183,term-206,term-157</t>
  </si>
  <si>
    <t>https://www.thoughtworks.com/insights/decoder/d/data-lake</t>
  </si>
  <si>
    <t>https://www.thoughtworks.com/insights/decoder/d/data-warehouse</t>
  </si>
  <si>
    <t>https://www.thoughtworks.com/insights/decoder/b/big-data</t>
  </si>
  <si>
    <t>https://www.thoughtworks.com/insights/articles/data-modern-digital-business</t>
  </si>
  <si>
    <t>https://www.thoughtworks.com/insights/articles/intelligent-enterprise-series-patterns-enterprise-intelligence</t>
  </si>
  <si>
    <t>https://www.thoughtworks.com/podcasts/data-mesh</t>
  </si>
  <si>
    <t>https://www.cockroachlabs.com/guides/oreilly-cockroachdb-the-definitive-guide/</t>
  </si>
  <si>
    <t>https://www.delphix.com/blog/modern-database-meets-modern-devops-data-platform</t>
  </si>
  <si>
    <t>https://www.delphix.com/</t>
  </si>
  <si>
    <t>https://www.delphix.com/glossary/what-is-test-data-management</t>
  </si>
  <si>
    <t>https://www.cockroachlabs.com/blog/what-is-distributed-sql/</t>
  </si>
  <si>
    <t>https://www.cockroachlabs.com/docs/stable/architecture/overview.html</t>
  </si>
  <si>
    <t>https://www.cockroachlabs.com/docs/stable/architecture/reads-and-writes-overview.html</t>
  </si>
  <si>
    <t>https://maskingdocs.delphix.com/</t>
  </si>
  <si>
    <t>https://www.cockroachlabs.com/get-started-cockroachdb/</t>
  </si>
  <si>
    <t>https://content.microfocus.com/gdpr-ccpa-privacy-tb/the-essential-gdpr-g?lx=6_RS12&amp;utm_source=techbeacon&amp;utm_medium=techbeacon&amp;utm_campaign=7014J000000dVA4QAM&amp;_ga=2.55039595.1330064751.1685563028-2122858749.1685563024</t>
  </si>
  <si>
    <t>https://content.microfocus.com/gdpr-ccpa-privacy-tb/what-your-data-secur?lx=6_RS12&amp;utm_source=techbeacon&amp;utm_medium=techbeacon&amp;utm_campaign=7014J000000dVA4QAM&amp;_ga=2.55039595.1330064751.1685563028-2122858749.1685563024</t>
  </si>
  <si>
    <t>https://techbeacon.com/app-dev-testing/3-highly-effective-strategies-managing-test-data</t>
  </si>
  <si>
    <t>https://content.microfocus.com/optimize-devops-tb/devops-capability-assessment?lx=vm26kZ&amp;utm_source=techbeacon&amp;utm_medium=referral&amp;utm_campaign=7014J000000dVOkQAM&amp;_ga=2.101127745.1330064751.1685563028-2122858749.1685563024</t>
  </si>
  <si>
    <t>https://content.microfocus.com/cloud-security-data-privacy-tb/cloud-security-analytics?lx=8rSV2a&amp;utm_source=techbeacon&amp;utm_medium=techbeacon&amp;utm_campaign=7014J000000dVA4QAM&amp;_ga=2.101127745.1330064751.1685563028-2122858749.1685563024</t>
  </si>
  <si>
    <t>https://content.microfocus.com/cloud-security-data-privacy-tb/encryption-vs-tokenization?lx=8rSV2a&amp;utm_source=techbeacon&amp;utm_medium=techbeacon&amp;utm_campaign=7014J000000dVA4QAM&amp;_ga=2.101127745.1330064751.1685563028-2122858749.1685563024</t>
  </si>
  <si>
    <t>https://content.microfocus.com/l/unstructured-data-security?utm_source=techbeacon&amp;utm_medium=referral&amp;utm_campaign=7014J000000dVA4QAM&amp;_ga=2.101127745.1330064751.1685563028-2122858749.1685563024</t>
  </si>
  <si>
    <t>https://content.microfocus.com/unstructured-data-security/forrester-unstructured-data?lx=eqdVFe&amp;utm_source=techbeacon&amp;utm_medium=referral&amp;utm_campaign=7014J000000dVA4QAM&amp;_ga=2.101127745.1330064751.1685563028-2122858749.1685563024</t>
  </si>
  <si>
    <t>https://www.brighttalk.com/webcast/7477/463428/break-the-groundhog-day-repetition?utm_source=techbeacon&amp;utm_medium=referral&amp;utm_campaign=7014J000000dVA4QAM&amp;utm_term=keeplearning&amp;utm_content=security</t>
  </si>
  <si>
    <t>https://www.brighttalk.com/webcast/7477/446131?utm_source=techbeacon&amp;utm_medium=referral&amp;utm_campaign=7014J000000dVA4QAM&amp;utm_term=keeplearning&amp;utm_content=security</t>
  </si>
  <si>
    <t>https://content.microfocus.com/l/cloud-security-data-privacy-tb?utm_source=techbeacon&amp;utm_medium=techbeacon&amp;utm_campaign=7014J000000dVA4QAM&amp;utm_term=keeplearning&amp;utm_content=security&amp;_ga=2.54326888.1330064751.1685563028-2122858749.1685563024</t>
  </si>
  <si>
    <t>https://content.microfocus.com/cloud-security-data-privacy-tb/selecting-the-right-?lx=8rSV2a&amp;utm_source=techbeacon&amp;utm_medium=techbeacon&amp;utm_campaign=7014J000000dVA4QAM&amp;utm_term=keeplearning&amp;utm_content=security&amp;_ga=2.54326888.1330064751.1685563028-2122858749.1685563024</t>
  </si>
  <si>
    <t>https://www.brighttalk.com/webcast/16437/440070?utm_source=techbeacon&amp;utm_medium=referral&amp;utm_campaign=7014J000000dVA4QAM&amp;utm_term=keeplearning&amp;utm_content=security</t>
  </si>
  <si>
    <t>https://content.microfocus.com/l/gdpr-ccpa-privacy-tb?utm_source=techbeacon&amp;utm_medium=techbeacon&amp;utm_campaign=7014J000000dVA4QAM&amp;utm_term=keeplearning&amp;utm_content=security&amp;_ga=2.54326888.1330064751.1685563028-2122858749.1685563024</t>
  </si>
  <si>
    <t>https://tickingminds.com/contact-us/</t>
  </si>
  <si>
    <t>https://tickingminds.com/2023/04/19/cloud-performance-engineering-maximize-your-investment/</t>
  </si>
  <si>
    <t>https://tickingminds.com/2023/04/11/10-game-changing-tips-for-fresher-testers-to-crush-their-new-role/</t>
  </si>
  <si>
    <t>https://tickingminds.com/2023/03/16/delivering-value-through-qa-best-practices-for-success/</t>
  </si>
  <si>
    <t>https://clutch.co/profile/ticking-minds-technology-solutions#reviews</t>
  </si>
  <si>
    <t>https://www.softude.com/blog/manual-testing-techniques-and-approaches</t>
  </si>
  <si>
    <t>https://intelligent-ds.com/continuous-testing-white-paper</t>
  </si>
  <si>
    <t>https://intelligent-ds.com/obfuscation-and-synthesis</t>
  </si>
  <si>
    <t>https://intelligent-ds.com/blog/test-data-management-strategy-ideas</t>
  </si>
  <si>
    <t>https://intelligent-ds.com/product</t>
  </si>
  <si>
    <t>https://www.testim.io/blog/testing-in-production-modern-qa-strategy/</t>
  </si>
  <si>
    <t>https://www.testim.io/blog/data-obfuscation/</t>
  </si>
  <si>
    <t>https://www.broadcom.com/products/software/continuous-testing/test-data-manager</t>
  </si>
  <si>
    <t>https://www.testim.io/blog/who-performs-software-testing-in-2020/</t>
  </si>
  <si>
    <t>https://www.delphix.com/solutions/test-data-management</t>
  </si>
  <si>
    <t>http://app.testim.io/</t>
  </si>
  <si>
    <t>https://www.testim.io/blog/test-automation-benefits/</t>
  </si>
  <si>
    <t>https://www.testim.io/blog/what-are-the-types-of-automation-testing/</t>
  </si>
  <si>
    <t>https://www.testim.io/blog/test-data-is-critical-how-to-best-generate-manage-and-use-it/</t>
  </si>
  <si>
    <t>https://www.testim.io/blog/dude-wheres-my-global-variable/</t>
  </si>
  <si>
    <t>https://www.testim.io/blog/integration-testing-vs-functional-testing/</t>
  </si>
  <si>
    <t>https://www.testim.io/blog/nonfunctional-testing-introductory-guide/</t>
  </si>
  <si>
    <t>https://www.curiositysoftware.ie/test-data-allocation</t>
  </si>
  <si>
    <t>https://www.curiositysoftware.ie/test-data-automation</t>
  </si>
  <si>
    <t>https://rcgglobalservices.com/</t>
  </si>
  <si>
    <t>https://www.curiositysoftware.ie/solving-test-data-webinar</t>
  </si>
  <si>
    <t>https://www.curiositysoftware.ie/cs/c/?cta_guid=46179f19-864d-42c5-a524-1a93d6d445bb&amp;signature=AAH58kGTc_-K2LH5tf1NKyKayyvMzcE_PA&amp;pageId=63779328150&amp;placement_guid=5a1bc06e-91c2-46b4-a50d-9e73ee551d82&amp;click=f39f3488-7884-49cb-b19b-1a9d60370bf9&amp;hsutk=a32f0bbfee94a09bde9cbffc95e10779&amp;canon=https%3A%2F%2Fwww.curiositysoftware.ie%2Fblog%2Fwhy-automate-test-data-management-2022&amp;portal_id=8936964&amp;redirect_url=APefjpEkOg33VUxnBpu9j_Kb23BG9WSSQgaT-Url9lrno1nHTDI1pzPRFwGAurVAylgCs36jZeRRrrmaBzFRKTRe1jGIvkcXBEV-0W2QHlWd5pYZHkAMf0tmSrD9u16snNTSZH2E44bP1psLVzcWsXkMPKxkTxMM2Q&amp;__hstc=140100844.a32f0bbfee94a09bde9cbffc95e10779.1685658460956.1685658460956.1685658460956.1&amp;__hssc=140100844.1.1685658460956&amp;__hsfp=2456929100&amp;contentType=blog-post</t>
  </si>
  <si>
    <t>https://www.capgemini.com/gb-en/research/world-quality-report-wqr-2021-22/</t>
  </si>
  <si>
    <t>https://www.curiositysoftware.ie/blog/quality-testing-generating-test-data</t>
  </si>
  <si>
    <t>https://www.sogeti.com/explore/reports/continuous-testing-report-2020/#download</t>
  </si>
  <si>
    <t>https://www.curiositysoftware.ie/synthetic-test-data-generation</t>
  </si>
  <si>
    <t>https://www.curiositysoftware.ie/test-data-masking</t>
  </si>
  <si>
    <t>https://www.curiositysoftware.ie/containerise-mask-generate-data-on-demand</t>
  </si>
  <si>
    <t>https://www.youtube.com/watch?v=IwLz79F_0QU</t>
  </si>
  <si>
    <t>https://www.curiositysoftware.ie/complete-data-subsetting</t>
  </si>
  <si>
    <t>https://www.genrocket.com/test-data-management/</t>
  </si>
  <si>
    <t>https://www.genrocket.com/synthetic-data-generation/</t>
  </si>
  <si>
    <t>https://www.genrocket.com/test-data-automation-deployment-strategy/</t>
  </si>
  <si>
    <t>https://www.genrocket.com/</t>
  </si>
  <si>
    <t>https://www.genrocket.com/software-testing-solutions/</t>
  </si>
  <si>
    <t>https://www.cprime.com/resources/blog/unit-testing-and-test-automation/</t>
  </si>
  <si>
    <t>https://www.headspin.io/blog/accelerate-testing-cycle-automation-testing</t>
  </si>
  <si>
    <t>https://www.headspin.io/blog/saving-test-data-to-make-debugging-easier</t>
  </si>
  <si>
    <t>https://www.headspin.io/blog/need-for-performance-testing-in-web-apps</t>
  </si>
  <si>
    <t>https://www.headspin.io/blog/client-side-performance-testing-metrics-to-consider</t>
  </si>
  <si>
    <t>https://www.headspin.io/blog/what-is-end-to-end-testing</t>
  </si>
  <si>
    <t>https://www.headspin.io/blog/dialing-in-faster-app-performance</t>
  </si>
  <si>
    <t>https://www.headspin.io/blog/strategies-for-choosing-the-right-mobile-devices-for-testing</t>
  </si>
  <si>
    <t>https://www.headspin.io/blog/improving-software-security-in-2022</t>
  </si>
  <si>
    <t>https://www.headspin.io/blog/all-you-need-to-know-about-application-security-testing</t>
  </si>
  <si>
    <t>https://www.headspin.io/blog/a-comprehensive-guide-to-mobile-application-security-testing</t>
  </si>
  <si>
    <t>https://www.headspin.io/blog/a-complete-guide-to-functional-testing</t>
  </si>
  <si>
    <t>https://www.headspin.io/blog/how-can-you-prioritize-automated-functional-test-scenarios</t>
  </si>
  <si>
    <t>https://www.headspin.io/solutions/performance-optimization</t>
  </si>
  <si>
    <t>https://www.headspin.io/enterprise</t>
  </si>
  <si>
    <t>https://www.headspin.io/blog/what-is-continuous-monitoring-in-devops</t>
  </si>
  <si>
    <t>https://www.headspin.io/global-device-infrastructure</t>
  </si>
  <si>
    <t>https://www.headspin.io/blog/what-are-the-benefits-of-using-automated-functional-testing</t>
  </si>
  <si>
    <t>https://www.headspin.io/blog/what-is-test-automation-a-comprehensive-guide-on-automated-testing</t>
  </si>
  <si>
    <t>https://www.headspin.io/blog/insights-from-nstc-2023-keynote-panel</t>
  </si>
  <si>
    <t>https://www.headspin.io/blog/ai-testing-the-key-focus-of-every-cto</t>
  </si>
  <si>
    <t>https://www.headspin.io/blog/guidelines-for-developing-a-software-testing-plan-that-meets-testers-needs</t>
  </si>
  <si>
    <t>https://www.leapwork.com/blog/what-is-a-test-automation-strategy</t>
  </si>
  <si>
    <t>https://www.leapwork.com/webinar/codeless-test-automation</t>
  </si>
  <si>
    <t>https://cta-redirect.hubspot.com/cta/redirect/2912187/82f52ddb-12e8-4c6f-a3e2-29ef2cce3a6c</t>
  </si>
  <si>
    <t>https://www.leapwork.com/blog/demystifying-dynamics-365-one-version</t>
  </si>
  <si>
    <t>https://www.leapwork.com/blog/4-ways-to-identify-more-bugs-in-your-software</t>
  </si>
  <si>
    <t>https://www.leapwork.com/blog/web-test-automation-strategy</t>
  </si>
  <si>
    <t>https://www.solix.com/data-management-solutions/data-masking</t>
  </si>
  <si>
    <t>https://www.solix.com/resources/lg/datasheets/solix-edms-test-data-management/</t>
  </si>
  <si>
    <t>https://www.solix.com/resources/lg/datasheets/solix-data-masking/</t>
  </si>
  <si>
    <t>https://www.solix.com/resources/lg/white-papers/extending-information-security-to-non-production-environments/</t>
  </si>
  <si>
    <t>https://www.solix.com/resources/lg/on-demand-webinars/how-duke-energy-improved-business-agility-with-a-test-data-management-solution/</t>
  </si>
  <si>
    <t>https://cloudtweaks.com/2020/04/advantages-of-database-management-systems-dbms/</t>
  </si>
  <si>
    <t>https://cloudtweaks.com/2021/11/does-open-source-software-hold-key-data-security/</t>
  </si>
  <si>
    <t>https://cloudtweaks.com/2022/01/how-to-prepare-company-future-automation/</t>
  </si>
  <si>
    <t>https://cloudtweaks.com/2019/01/saas-native-application-management/</t>
  </si>
  <si>
    <t>https://cloudtweaks.com/2021/09/innovate-3-best-practices-executing-product-launch/</t>
  </si>
  <si>
    <t>https://www.peerspot.com/landing/report-test-data-management</t>
  </si>
  <si>
    <t>https://www.peerspot.com/categories/test-data-management/shortlist</t>
  </si>
  <si>
    <t>https://www.sogeti.com/services/quality-engineering-and-testing/sap-business-assurance/</t>
  </si>
  <si>
    <t>https://www.qlik.com/us/products/qlik-gold-client</t>
  </si>
  <si>
    <t>https://www.qlik.com/us/resource-library/smart-agile-test-data-management-for-sap-environments</t>
  </si>
  <si>
    <t>https://www.doble.com/product/dta-software/</t>
  </si>
  <si>
    <t>https://www.doble.com/product/doble-database/</t>
  </si>
  <si>
    <t>https://www.doble.com/wp-content/uploads/transformers-magazine-condition-assessment-of-power-transformer-khalil-november-2020-1.pdf</t>
  </si>
  <si>
    <t>https://www.doble.com/wp-content/uploads/transformers-magazine-think-of-a-number-mcgrail-nov-2020.pdf</t>
  </si>
  <si>
    <t>https://www.doble.com/wp-content/uploads/Successful-application-of-AI-techniques.pdf</t>
  </si>
  <si>
    <t>https://www.doble.com/product/duc-e-for-apparatus-testing/</t>
  </si>
  <si>
    <t>https://www.doble.com/insideview-6-enhanced-diagnostic-software-for-optimizing-asset-performance/</t>
  </si>
  <si>
    <t>https://www.doble.com/five-ways-insideview-brings-clarity-from-complexity-in-insulating-liquid-asset-management/</t>
  </si>
  <si>
    <t>https://www.doble.com/an-overview-of-substation-maintenance-its-evolution-and-key-testing-practices/</t>
  </si>
  <si>
    <t>https://www.doble.com/100-years-of-doble-celebrating-a-century-of-innovation/</t>
  </si>
  <si>
    <t>https://www.doble.com/product/protection-suite/</t>
  </si>
  <si>
    <t>https://www.doble.com/product/duc/</t>
  </si>
  <si>
    <t>https://katalon.com/integrations</t>
  </si>
  <si>
    <t>https://knowledge.curiositysoftware.ie/lp/quickstart-katalon-automation</t>
  </si>
  <si>
    <t>https://vimeo.com/814702874</t>
  </si>
  <si>
    <t>https://katalon.com/resources-center/blog/unit-testing-vs-functional-testing</t>
  </si>
  <si>
    <t>https://katalon.com/resources-center/blog/end-to-end-testing-integration-testing</t>
  </si>
  <si>
    <t>https://katalon.com/resources-center/blog/manual-testing-vs-automation-testing</t>
  </si>
  <si>
    <t>https://www.wipro.com/cybersecurity/</t>
  </si>
  <si>
    <t>https://www.wipro.com/applications/dynamic-risk-based-testing/</t>
  </si>
  <si>
    <t>https://www.wipro.com/applications/assuring-a-mobile-future--part-ii/</t>
  </si>
  <si>
    <t>https://www.wipro.com/applications/mobile-testing/</t>
  </si>
  <si>
    <t>https://plm.sw.siemens.com/pl-PL/simcenter/simulation-test/test-data-management/scalable-collaboration/</t>
  </si>
  <si>
    <t>https://resources.sw.siemens.com/en-US/case-study-briggs-stratton?bc=eyJwYWdlIjoidzh4MU93RkVtZTh1ZTJhaTRBUFhnIiwic2l0ZSI6InBsbSIsImxvY2FsZSI6InBsLVBMIn0=</t>
  </si>
  <si>
    <t>https://plm.sw.siemens.com/pl-PL/simcenter/physical-testing/testlab/</t>
  </si>
  <si>
    <t>https://plm.sw.siemens.com/pl-PL/simcenter/physical-testing/testlab-neo/</t>
  </si>
  <si>
    <t>https://www.futuremarketinsights.com/reports/advanced-analytics-market</t>
  </si>
  <si>
    <t>https://www.futuremarketinsights.com/reports/sample/rep-gb-1868</t>
  </si>
  <si>
    <t>https://www.opkey.com/state-of-erp-testing</t>
  </si>
  <si>
    <t>https://www.opkey.com/blog/key-benefits-of-upgrading-from-oracle-ebs-to-oracle-cloud-infrastructure/?</t>
  </si>
  <si>
    <t>https://www.opkey.com/oracle?</t>
  </si>
  <si>
    <t>none</t>
  </si>
  <si>
    <t>https://www.epiuselabs.com/news/asug-philadelphia-chapter-meeting</t>
  </si>
  <si>
    <t>https://www.epiuselabs.com/news/mastering-sap-melbourne-2023</t>
  </si>
  <si>
    <t>https://www.epiuselabs.com/news/saug-brisbane-conference-2023</t>
  </si>
  <si>
    <t>https://www.epiuselabs.com/news/asug-chapter-2023-minnesota</t>
  </si>
  <si>
    <t>https://www.epiuselabs.com/news/sap-insider-2023</t>
  </si>
  <si>
    <t>https://www.epiuselabs.com/news/how-our-clients-excelled-in-2022</t>
  </si>
  <si>
    <t>https://www.epiuselabs.com/news/asug-philadelphia-chapter-2022-0</t>
  </si>
  <si>
    <t>https://www.epiuselabs.com/news/asug-chicago-chapter-2022</t>
  </si>
  <si>
    <t>https://www.epiuselabs.com/news/sap-insider-2022</t>
  </si>
  <si>
    <t>https://www.epiuselabs.com/news/asug-best-practices-s4hana-chicago</t>
  </si>
  <si>
    <t>https://www.epiuselabs.com/news/ukisug-connect-2021</t>
  </si>
  <si>
    <t>https://www.epiuselabs.com/news/global-sap-teched-2021</t>
  </si>
  <si>
    <t>https://www.epiuselabs.com/news/consistent-data-masking-in-sap-and-non-sap</t>
  </si>
  <si>
    <t>https://www.epiuselabs.com/news/sap-teched-8-10-october-barcelona</t>
  </si>
  <si>
    <t>https://www.epiuselabs.com/news/2019-epi-use-labs-user-group-event-houston</t>
  </si>
  <si>
    <t>https://www.epiuselabs.com/news/2019-epi-use-labs-user-group-event-seattle</t>
  </si>
  <si>
    <t>https://www.epiuselabs.com/news/epi-uselabs-usergroup-nordics</t>
  </si>
  <si>
    <t>https://www.epiuselabs.com/news/plant-seeds-business-success-london-user-group-event</t>
  </si>
  <si>
    <t>https://www.epiuselabs.com/news/teched2018-barcelona</t>
  </si>
  <si>
    <t>https://www.epiuselabs.com/news/the-risks-involved-with-moving-to-the-cloud-and-how-to-avoid-them</t>
  </si>
  <si>
    <t>https://www.epiuselabs.com/news/asug-southern-ca-chapter-meeting-march-2018</t>
  </si>
  <si>
    <t>https://www.gartner.com/en/documents/3873643</t>
  </si>
  <si>
    <t>http://en.wikipedia.org/wiki/Test_data_generation</t>
  </si>
  <si>
    <t>http://www.delphix.com/</t>
  </si>
  <si>
    <t>https://eyeonquality.com/category/test-data-management/</t>
  </si>
  <si>
    <t>https://www.bloorresearch.com/technology/devops/</t>
  </si>
  <si>
    <t>https://www.bloorresearch.com/technology/data-masking/</t>
  </si>
  <si>
    <t>https://www.bloorresearch.com/issue/grc/</t>
  </si>
  <si>
    <t>http://en.wikipedia.org/wiki/Agile_methodology</t>
  </si>
  <si>
    <t>https://www.bloorresearch.com/technology/service-virtualisation/</t>
  </si>
  <si>
    <t>https://www.bloorresearch.com/research/test-data-management-delphix-mage-redgate/</t>
  </si>
  <si>
    <t>https://www.bloorresearch.com/research/test-data-management-and-mage/</t>
  </si>
  <si>
    <t>https://www.bloorresearch.com/research/test-data-management-2021/</t>
  </si>
  <si>
    <t>https://www.bloorresearch.com/research/windocks/</t>
  </si>
  <si>
    <t>https://www.bloorresearch.com/research/ab-initio-test-data-management/</t>
  </si>
  <si>
    <t>https://www.bloorresearch.com/2023/03/curiosity-about-testing/</t>
  </si>
  <si>
    <t>https://www.bloorresearch.com/2022/07/iri-voracity-and-test-design-automation/</t>
  </si>
  <si>
    <t>https://www.bloorresearch.com/2016/08/a-quiet-revolution/</t>
  </si>
  <si>
    <t>https://www.bloorresearch.com/2015/12/synergies-with-the-mutable-business/</t>
  </si>
  <si>
    <t>https://www.bloorresearch.com/2015/10/traceability-in-testing/</t>
  </si>
  <si>
    <t>https://www.bloorresearch.com/2015/06/ca-technologies-acquires-grid-tools/</t>
  </si>
  <si>
    <t>https://www.bloorresearch.com/2015/03/is-exhaustive-testing-a-heresy/</t>
  </si>
  <si>
    <t>https://www.bloorresearch.com/2014/11/managing-the-data-asset-with-pentaho/</t>
  </si>
  <si>
    <t>https://www.bloorresearch.com/2023/03/2023-is-the-year-to-get-real-about-the-metaverse/</t>
  </si>
  <si>
    <t>https://www.bloorresearch.com/2020/10/accelerating-software-quality/</t>
  </si>
  <si>
    <t>https://www.bloorresearch.com/2016/03/total-cost-of-ownership/</t>
  </si>
  <si>
    <t>https://www.bloorresearch.com/2015/11/testing-should-not-be-a-roadblock/</t>
  </si>
  <si>
    <t>https://www.bloorresearch.com/2015/09/automating-reusability/</t>
  </si>
  <si>
    <t>https://www.bloorresearch.com/2015/05/tackling-the-storage-provisioning-nightmare-and-business-clamour-to-save-costs/</t>
  </si>
  <si>
    <t>https://www.bloorresearch.com/2015/03/testing-is-broken/</t>
  </si>
  <si>
    <t>https://www.bloorresearch.com/2014/09/a-storm-about-testing/</t>
  </si>
  <si>
    <t>https://www.bloorresearch.com/2023/01/iri-test-data-generation/</t>
  </si>
  <si>
    <t>https://www.bloorresearch.com/2017/01/mainframe-programming-and-the-modern-developer/</t>
  </si>
  <si>
    <t>https://www.bloorresearch.com/2016/03/the-mutable-mainframe-p1/</t>
  </si>
  <si>
    <t>https://www.bloorresearch.com/2015/10/testing-and-impact-analysis/</t>
  </si>
  <si>
    <t>https://www.bloorresearch.com/2015/09/responsive-automation/</t>
  </si>
  <si>
    <t>https://www.bloorresearch.com/2015/04/naming-things/</t>
  </si>
  <si>
    <t>https://www.bloorresearch.com/2015/02/how-outsourcers-rip-you-off/</t>
  </si>
  <si>
    <t>https://www.bloorresearch.com/2014/03/delphix-and-the-agile-data-platform/</t>
  </si>
  <si>
    <t>https://www.bloorresearch.com/research/bmc-compuware-topaz-for-enterprise-data/</t>
  </si>
  <si>
    <t>https://www.bloorresearch.com/research/broadcom-ca-test-data-manager-and-blaze-data/</t>
  </si>
  <si>
    <t>https://www.bloorresearch.com/research/curiosity-software-test-data-automation/</t>
  </si>
  <si>
    <t>https://www.bloorresearch.com/technology/test-data-management/education/</t>
  </si>
  <si>
    <t>https://intrastage.com/</t>
  </si>
  <si>
    <t>https://intrastage.com/test-data-management-made-simple-with-intrastage-spc-software/</t>
  </si>
  <si>
    <t>https://www.actifio.com/company/blog/post/7-inevitable-problems-legacy-backup-disaster-recovery-strategies/</t>
  </si>
  <si>
    <t>https://www.actifio.com/company/blog/post/providing-masked-data-devops/</t>
  </si>
  <si>
    <t>https://info.actifio.com/devops-white-paper</t>
  </si>
  <si>
    <t>https://info.actifio.com/devops-checklist</t>
  </si>
  <si>
    <t>https://info.actifio.com/dev-test-impact-report</t>
  </si>
  <si>
    <t>https://info.actifio.com/test-data-management-solutions-how-actifio-and-delphix-compare</t>
  </si>
  <si>
    <t>https://info.actifio.com/actifio-for-oracle-test-data-management-actifio</t>
  </si>
  <si>
    <t>https://info.actifio.com/sap-hana-test-data-management-actifio</t>
  </si>
  <si>
    <t>https://info.actifio.com/sql-test-data-management-actifio</t>
  </si>
  <si>
    <t>https://docs.liquibase.com/commands/community/diff.html?_ga=2.267336398.1556886607.1685620169-799710592.1685620167</t>
  </si>
  <si>
    <t>https://docs.liquibase.com/commands/community/snapshot.html?_ga=2.267336398.1556886607.1685620169-799710592.1685620167</t>
  </si>
  <si>
    <t>https://www.datprof.com/blogs/simplifying-test-data-and-database-changes/</t>
  </si>
  <si>
    <t>https://www.verifiedmarketresearch.com/download-sample/?rid=63946</t>
  </si>
  <si>
    <t>https://www.verifiedmarketresearch.com/product/data-integration-market/</t>
  </si>
  <si>
    <t>https://www.verifiedmarketresearch.com/ask-for-discount/?rid=63946</t>
  </si>
  <si>
    <t>https://www.verifiedmarketresearch.com/need-customization?rid=63946</t>
  </si>
  <si>
    <t>https://dataopszone.com/what-is-test-data-management-in-software-testing/</t>
  </si>
  <si>
    <t>https://dataopszone.com/what-is-test-data-management-strategy/</t>
  </si>
  <si>
    <t>https://en.wikipedia.org/wiki/General_Data_Protection_Regulation</t>
  </si>
  <si>
    <t>https://www.enov8.com/blog/securing-data-by-masking/</t>
  </si>
  <si>
    <t>https://www.linkedin.com/pulse/maximizing-efficiency-minimizing-costs-importance-test-rohit-gupta/</t>
  </si>
  <si>
    <t>https://dataopszone.com/what-is-a-data-security-audit-definition-and-best-practices/</t>
  </si>
  <si>
    <t>https://www.enov8.com/</t>
  </si>
  <si>
    <t>https://medium.com/@enov8/top-4-best-practices-for-test-data-management-1eeedbf0374a</t>
  </si>
  <si>
    <t>http://www.asktester.com/software-testing-humors-and-jokes-that-brighten-your-day/</t>
  </si>
  <si>
    <t>http://nymag.com/selectall/2018/05/google-facebook-sued-for-violating-european-gdpr-laws.html</t>
  </si>
  <si>
    <t>https://en.wikipedia.org/wiki/Sarbanes%E2%80%93Oxley_Act</t>
  </si>
  <si>
    <t>https://en.wikipedia.org/wiki/Separation_of_duties</t>
  </si>
  <si>
    <t>https://en.wikipedia.org/wiki/Personally_identifiable_information</t>
  </si>
  <si>
    <t>https://en.wikipedia.org/wiki/Data_masking</t>
  </si>
  <si>
    <t>https://www.enov8.com/datahotspot-complete-test-data-privatization/</t>
  </si>
  <si>
    <t>https://www.enov8.com/it-test-environment-management/</t>
  </si>
  <si>
    <t>www.hp.com/go/tdm</t>
  </si>
  <si>
    <t>It's very short - 2 paragraphs</t>
  </si>
  <si>
    <t>https://mostly.ai/blog/test-data-challenges-and-solutions</t>
  </si>
  <si>
    <t>https://www.capgemini.com/insights/research-library/world-quality-report-wqr-2021-22/</t>
  </si>
  <si>
    <t>https://www.gartner.com/en/newsroom/press-releases/2022-05-24-gartner-identifies-three-technology-trends-gaining-tr</t>
  </si>
  <si>
    <t>https://mostly.ai/synthetic-data-platform/generate-synthetic-data/</t>
  </si>
  <si>
    <t>https://mostly.ai/case-study/synthetic-test-data-for-online-banking</t>
  </si>
  <si>
    <t>https://mostly.ai/use-case/synthetic-test-data-for-software-testing</t>
  </si>
  <si>
    <t>https://mostly.ai/blog/how-to-generate-synthetic-data</t>
  </si>
  <si>
    <t>https://mostly.ai/blog/3-reasons-to-drop-classic-anonymization-and-upgrade-to-synthetic-data</t>
  </si>
  <si>
    <t>https://mostly.ai/blog/how-to-unlock-behavioral-data</t>
  </si>
  <si>
    <t>https://www.gartner.com/smarterwithgartner/call-legal-compliance-minimize-data-privacy-risk/</t>
  </si>
  <si>
    <t>https://www.computer.org/publications/tech-news/trends/50-years-of-software</t>
  </si>
  <si>
    <t>https://www.globalapptesting.com/blog/is-software-development-like-manufacturing</t>
  </si>
  <si>
    <t>https://www.forbes.com/sites/forbesagencycouncil/2022/01/05/whens-the-best-time-to-invest-in-specialist-saas-seo/</t>
  </si>
  <si>
    <t>https://www.computer.org/publications/tech-news/trends/secure-app-development-best-practices</t>
  </si>
  <si>
    <t>https://www.dialpad.com/products/virtual-phone-system/</t>
  </si>
  <si>
    <t>https://relevant.software/blog/saas-application-development-guide/</t>
  </si>
  <si>
    <t>https://www.computer.org/publications/tech-news/closer-than-you-might-think/what-is-software-and-why-do-we-care-</t>
  </si>
  <si>
    <t>https://truelist.co/blog/software-development-statistics/</t>
  </si>
  <si>
    <t>https://www.dialpad.com/products/enterprise-call-center-software/</t>
  </si>
  <si>
    <t>https://success.outsystems.com/Documentation/11/Developing_an_Application/Developing_for_Testability</t>
  </si>
  <si>
    <t>https://success.outsystems.com/documentation/best_practices/outsystems_testing_guidelines/#which-tests-to-automate</t>
  </si>
  <si>
    <t>https://success.outsystems.com/Documentation/10/Managing_the_Applications_Lifecycle/Deploy_Applications/Refactor_an_Application</t>
  </si>
  <si>
    <t>https://success.outsystems.com/Documentation/11/Managing_the_Applications_Lifecycle/Deploy_Applications/Refactor_an_Application</t>
  </si>
  <si>
    <t>https://www.zwickroell.com/fileadmin/content/Files/SharePoint/user_upload/PI_EN/04_651_Condition_Monitoring_PI_EN.pdf</t>
  </si>
  <si>
    <t>https://www.qualibrate.com/blog/can-you-make-the-correct-test-data-call</t>
  </si>
  <si>
    <t>https://www.qualibrate.com/success-story/nouryon</t>
  </si>
  <si>
    <t>https://blog.griddynamics.com/how-in-sprint-qe-automation-improves-accelerates-development/?_ga=2.76561237.1358947516.1685706871-1917232956.1685568432</t>
  </si>
  <si>
    <t>It's a landing page of services provider. Generally the "buidling blocks" of the solution provide some context but can be interpreted as solution-specific</t>
  </si>
  <si>
    <t>https://www.ni.com/en-us/innovations/white-papers/08/a-comprehensive-solution-to-large-scale-data-management.html</t>
  </si>
  <si>
    <t>https://ieeexplore.ieee.org/abstract/document/8714872</t>
  </si>
  <si>
    <t>https://www.forbes.com/sites/bernardmarr/2019/03/11/how-to-create-a-data-strategy-7-things-every-business-must-include/?sh=3617b958218b</t>
  </si>
  <si>
    <t>https://www.investopedia.com/terms/d/data-anonymization.asp</t>
  </si>
  <si>
    <t>https://accelario.com/resources/devops-data-masking/</t>
  </si>
  <si>
    <t>https://accelario.com/shagrir/</t>
  </si>
  <si>
    <t>https://accelario.com/data-masking/</t>
  </si>
  <si>
    <t>https://dzone.com/articles/the-data-bimodal-agility-versus-security</t>
  </si>
  <si>
    <t>https://dzone.com/articles/agile-and-run-run-stop-or-test-environments-anti-p</t>
  </si>
  <si>
    <t>https://www.enov8.com/blog/incorporating-data-compliance-in-devops/</t>
  </si>
  <si>
    <t>https://www.enov8.com/blog/enov8-online-emmi-assessment/</t>
  </si>
  <si>
    <t>https://www.appsierra.com/blog/what-is-test-data</t>
  </si>
  <si>
    <t>https://www.appsierra.com/blog/test-data-management-strategies</t>
  </si>
  <si>
    <t>Accesible through researchgate after login</t>
  </si>
  <si>
    <t>Request sent</t>
  </si>
  <si>
    <t>Request sent. Mistakenly pasted the link instead of the request form in the request</t>
  </si>
  <si>
    <t>It's about gathering data from the physical tests. Not related to software engineering</t>
  </si>
  <si>
    <t>Less than 3 paragraphs on TDM without mentioning the solution.
The solution is for gathering data from tests ("RMA Test") - live data</t>
  </si>
  <si>
    <t>Less than 3 paragraphs on TDM without mentioning the solution.
It's about gathering data from field tests - "live data"</t>
  </si>
  <si>
    <t>Landing page, only very short introductory statement. Mentions field testing - "live data"</t>
  </si>
  <si>
    <t>Relates to field test data - "live data"</t>
  </si>
  <si>
    <t>https://wats.com/test-data-management/wats-integrations/</t>
  </si>
  <si>
    <t>Older version on Wayback machine redirect to error page</t>
  </si>
  <si>
    <t>https://www.softwaretestinghelp.com/what-is-software-testing-life-cycle-stlc/</t>
  </si>
  <si>
    <t>https://www.softwaretestinghelp.com/free-online-software-testing-qa-training-course/</t>
  </si>
  <si>
    <t>https://www.softwaretestinghelp.com/regression-testing-tools-and-methods/</t>
  </si>
  <si>
    <t>https://www.softwaretestinghelp.com/test-cases-vs-test-scenarios/</t>
  </si>
  <si>
    <t>https://www.accelq.com/blog/what-is-test-automation/</t>
  </si>
  <si>
    <t>https://www.accelq.com/blog/software-testing/</t>
  </si>
  <si>
    <t>https://www.accelq.com/blog/top-testing-strategies-and-approaches-in-2022/</t>
  </si>
  <si>
    <t>https://www.accelq.com/blog/what-is-end-to-end-e2e-testing/</t>
  </si>
  <si>
    <t>https://www.accelq.com/blog/how-to-write-test-cases/</t>
  </si>
  <si>
    <t>https://www.accelq.com/blog/cloud-testing/</t>
  </si>
  <si>
    <t>https://crozdesk.com/software/k2view-test-data-management/click?cid=430&amp;page=listicle&amp;primary=false&amp;redirect=true&amp;pos=1&amp;geo=PL&amp;site=qal</t>
  </si>
  <si>
    <t>https://crozdesk.com/software/tricentis-tosca/click?cid=430&amp;page=listicle&amp;primary=false&amp;redirect=true&amp;pos=2&amp;geo=PL&amp;site=qal</t>
  </si>
  <si>
    <t>https://crozdesk.com/software/kualitee/click?cid=430&amp;page=listicle&amp;primary=false&amp;redirect=true&amp;pos=3&amp;geo=PL&amp;site=qal</t>
  </si>
  <si>
    <t>https://crozdesk.com/software/datprof/click?cid=430&amp;page=listicle&amp;primary=false&amp;redirect=true&amp;pos=4&amp;geo=PL&amp;site=qal</t>
  </si>
  <si>
    <t>https://crozdesk.com/software/bmc-compuware/click?cid=430&amp;page=listicle&amp;primary=false&amp;redirect=true&amp;pos=5&amp;geo=PL&amp;site=qal</t>
  </si>
  <si>
    <t>https://www.practitest.com/resource/state-of-testing-report-2021/</t>
  </si>
  <si>
    <t>https://crozdesk.com/software/avo-test-data-management/click?cid=430&amp;page=listicle&amp;primary=false&amp;redirect=true&amp;pos=6&amp;geo=PL&amp;site=qal</t>
  </si>
  <si>
    <t>https://crozdesk.com/software/ibm-test-data-management/click?cid=430&amp;page=listicle&amp;primary=false&amp;redirect=true&amp;pos=7&amp;geo=PL&amp;site=qal</t>
  </si>
  <si>
    <t>https://crozdesk.com/software/informatica/click?cid=430&amp;page=listicle&amp;primary=false&amp;redirect=true&amp;pos=8&amp;geo=PL&amp;site=qal</t>
  </si>
  <si>
    <t>https://crozdesk.com/software/testvalet/click?cid=430&amp;page=listicle&amp;primary=false&amp;redirect=true&amp;pos=9&amp;geo=PL&amp;site=qal</t>
  </si>
  <si>
    <t>https://crozdesk.com/software/microfocus-data-express/click?cid=430&amp;page=listicle&amp;primary=false&amp;redirect=true&amp;pos=10&amp;geo=PL&amp;site=qal</t>
  </si>
  <si>
    <t>https://testvalet.com/?r=qal-tdmt</t>
  </si>
  <si>
    <t>http://curiositysoftware.ie/?r=qal-tdmt</t>
  </si>
  <si>
    <t>https://www.qatouch.com/?r=qal-tdmt</t>
  </si>
  <si>
    <t>https://www.delphix.com/?r=qal-tdmt</t>
  </si>
  <si>
    <t>https://theqalead.com/tools/best-bug-tracking-software/</t>
  </si>
  <si>
    <t>https://theqalead.com/tools/best-usability-testing-tools/</t>
  </si>
  <si>
    <t>https://theqalead.com/tools/best-open-source-test-management-tools/</t>
  </si>
  <si>
    <t>https://theqalead.com/tools/best-test-management-tools/</t>
  </si>
  <si>
    <t>https://theqalead.com/topics/what-are-test-management-tools/</t>
  </si>
  <si>
    <t>https://theqalead.com/tools/best-test-case-management-software/</t>
  </si>
  <si>
    <t>https://theqalead.com/tools/free-test-management-tools/</t>
  </si>
  <si>
    <t>https://theqalead.com/tools/test-management-tools-for-jira/</t>
  </si>
  <si>
    <t>https://theqalead.com/subscribe/</t>
  </si>
  <si>
    <t>https://theqalead.com/topics/katalon-recorder-overview/</t>
  </si>
  <si>
    <t>https://www.werum.de/en/hypertest-boost</t>
  </si>
  <si>
    <t>Archived version used?</t>
  </si>
  <si>
    <t>Exported version from 
Dec 05, 2022</t>
  </si>
  <si>
    <t>Exported version from Sep 28, 2022</t>
  </si>
  <si>
    <t>Exported version from Dec 04, 2022</t>
  </si>
  <si>
    <t>Exported version from Dec 06, 2022</t>
  </si>
  <si>
    <t>Exported version from Dec 16, 2022</t>
  </si>
  <si>
    <t xml:space="preserve">More than 3 paragraphs on TDM without mentioning the solution. </t>
  </si>
  <si>
    <t>Exported version from Nov 09,2022</t>
  </si>
  <si>
    <t xml:space="preserve">Only 2 paragraphs about TDM without mentioning the proposed solution.
</t>
  </si>
  <si>
    <t>Tool comparison, but there is a good section below ("Test Data Management Topics")</t>
  </si>
  <si>
    <t>Exported version from Oct 20, 2022</t>
  </si>
  <si>
    <t xml:space="preserve">There is an older version of the report on Wayback Machine. It's from 2022. </t>
  </si>
  <si>
    <t>Exported version from Aug 20, 2022.</t>
  </si>
  <si>
    <t xml:space="preserve">It says "UPDATED" so it's been checked for an older version.
</t>
  </si>
  <si>
    <t>Publication date (chosen version)</t>
  </si>
  <si>
    <t>Authority of the producer</t>
  </si>
  <si>
    <t>Is the publishing organization reputable? E.g., the Software Engineering Institute (SEI)</t>
  </si>
  <si>
    <t>Is an individual author associated with a reputable organization?</t>
  </si>
  <si>
    <t>Has the author published other work in the field?</t>
  </si>
  <si>
    <t>Does the author have expertise in the area? (e.g. job title principal software engineer)</t>
  </si>
  <si>
    <t>Methodology</t>
  </si>
  <si>
    <t>Does the source have a clearly stated aim?</t>
  </si>
  <si>
    <t>Does the source have a stated methodology?</t>
  </si>
  <si>
    <t>Is the source supported by authoritative, contemporary references?</t>
  </si>
  <si>
    <t>Are any limits clearly stated?</t>
  </si>
  <si>
    <t>Does the work cover a specific question?</t>
  </si>
  <si>
    <t>Does the work refer to a particular population or case?</t>
  </si>
  <si>
    <t>Objectivity</t>
  </si>
  <si>
    <t>Does the work seem to be balanced in presentation?</t>
  </si>
  <si>
    <t>Is the statement in the sources as objective as possible? Or, is the statement a subjective opinion?</t>
  </si>
  <si>
    <t>Is there vested interest? E.g., a tool comparison by authors that are working for particular tool vendor</t>
  </si>
  <si>
    <t>Are the conclusions supported by the data?</t>
  </si>
  <si>
    <t>Date</t>
  </si>
  <si>
    <t>Does the item have a clearly stated date?</t>
  </si>
  <si>
    <t>Have key related GL or formal sources been linked to / discussed?</t>
  </si>
  <si>
    <t>Novelty</t>
  </si>
  <si>
    <t>Does it enrich or add something unique to the research?</t>
  </si>
  <si>
    <t>Does it strengthen or refute a current position?</t>
  </si>
  <si>
    <t>Position with regard to related sources</t>
  </si>
  <si>
    <t>Impact</t>
  </si>
  <si>
    <t>Outlet type</t>
  </si>
  <si>
    <t>Number of citations</t>
  </si>
  <si>
    <t>Number of backlinks</t>
  </si>
  <si>
    <t>Number of social media shares</t>
  </si>
  <si>
    <t>Number of comments posted for a specific online entries like a blog post or a video</t>
  </si>
  <si>
    <t>Which tier of GL does the source qualify as?</t>
  </si>
  <si>
    <t>Absolute</t>
  </si>
  <si>
    <t>Normalized</t>
  </si>
  <si>
    <t>Number of page or paper views</t>
  </si>
  <si>
    <t>Aggregate impact</t>
  </si>
  <si>
    <t>Producer type</t>
  </si>
  <si>
    <t>Organization or individual author</t>
  </si>
  <si>
    <t>Organization</t>
  </si>
  <si>
    <t>Individual author</t>
  </si>
  <si>
    <t>Number from GL - inclusion and exclusion worksheet</t>
  </si>
  <si>
    <t>Number from GL - Bibliographic search worksheet</t>
  </si>
  <si>
    <t>Search engine or link from a found source</t>
  </si>
  <si>
    <t>Item origin</t>
  </si>
  <si>
    <t>Search engine</t>
  </si>
  <si>
    <t>Link from a found source</t>
  </si>
  <si>
    <t>Linkedin search</t>
  </si>
  <si>
    <t>Author's profile, Google search</t>
  </si>
  <si>
    <t>0.5 - Author/organization other than the tool provider itself, but having a partnership or otherwise connected</t>
  </si>
  <si>
    <t>1 - No vested interest</t>
  </si>
  <si>
    <t>0 - Not well estabilished website</t>
  </si>
  <si>
    <t>1 - 1st tier GL: High outlet control/ High credibility: Books, magazines, theses, government reports, white papers</t>
  </si>
  <si>
    <t>0.5 - 2nd tier GL: Moderate outlet control/ Moderate credibility: Online articles, annual reports, news articles, presentations, Wiki articles</t>
  </si>
  <si>
    <t>0 - 3rd tier GL: Low outlet control/ Low credibility: Blogs, emails, tweets</t>
  </si>
  <si>
    <t>Aggregate score</t>
  </si>
  <si>
    <t>Links 1</t>
  </si>
  <si>
    <t>Links 2</t>
  </si>
  <si>
    <t>Links 3</t>
  </si>
  <si>
    <t>Links 4</t>
  </si>
  <si>
    <t>Links 5</t>
  </si>
  <si>
    <t>Links 6</t>
  </si>
  <si>
    <t>Links 7</t>
  </si>
  <si>
    <t>Links 8</t>
  </si>
  <si>
    <t>Links 9</t>
  </si>
  <si>
    <t>Links 10</t>
  </si>
  <si>
    <t>Links 11</t>
  </si>
  <si>
    <t>Links 12</t>
  </si>
  <si>
    <t>Links 13</t>
  </si>
  <si>
    <t>Links 14</t>
  </si>
  <si>
    <t>Links 15</t>
  </si>
  <si>
    <t>Links 16</t>
  </si>
  <si>
    <t>Links 17</t>
  </si>
  <si>
    <t>Links 18</t>
  </si>
  <si>
    <t>Links 19</t>
  </si>
  <si>
    <t>Links 20</t>
  </si>
  <si>
    <t>Links 21</t>
  </si>
  <si>
    <t>Links 22</t>
  </si>
  <si>
    <t>Links 23</t>
  </si>
  <si>
    <t>Links 24</t>
  </si>
  <si>
    <t>Links 25</t>
  </si>
  <si>
    <t>Links 26</t>
  </si>
  <si>
    <t>Links 27</t>
  </si>
  <si>
    <t>Links 28</t>
  </si>
  <si>
    <t>Links 29</t>
  </si>
  <si>
    <t>Links 30</t>
  </si>
  <si>
    <t>Links 31</t>
  </si>
  <si>
    <t>Links 32</t>
  </si>
  <si>
    <t>Links 33</t>
  </si>
  <si>
    <t>Links 34</t>
  </si>
  <si>
    <t>Links 35</t>
  </si>
  <si>
    <t>Links 36</t>
  </si>
  <si>
    <t>Links 37</t>
  </si>
  <si>
    <t>Links 38</t>
  </si>
  <si>
    <t>Links 39</t>
  </si>
  <si>
    <t>Assigned bibliography ID</t>
  </si>
  <si>
    <t>Author name</t>
  </si>
  <si>
    <t>Software Testing Help</t>
  </si>
  <si>
    <t>Pooja Sharma</t>
  </si>
  <si>
    <t>K2view</t>
  </si>
  <si>
    <t>Ian Tick</t>
  </si>
  <si>
    <t>Delphix</t>
  </si>
  <si>
    <t>Trimetis</t>
  </si>
  <si>
    <t>Ajay (mathematicallygifted)</t>
  </si>
  <si>
    <t>DATPROF</t>
  </si>
  <si>
    <t>Chandan Gaur</t>
  </si>
  <si>
    <t>IBM Software</t>
  </si>
  <si>
    <t>Informatica</t>
  </si>
  <si>
    <t>Justin Reynolds</t>
  </si>
  <si>
    <t>Google</t>
  </si>
  <si>
    <t>Jeffrey Peeples</t>
  </si>
  <si>
    <t>TestEnvironmentManagement.com</t>
  </si>
  <si>
    <t>ZAPTEST</t>
  </si>
  <si>
    <t>Deloitte Development LLC</t>
  </si>
  <si>
    <t>Carlos Schults</t>
  </si>
  <si>
    <t>Tricentis</t>
  </si>
  <si>
    <t>Integrate.io</t>
  </si>
  <si>
    <t>Sumeet Singh Kohli</t>
  </si>
  <si>
    <t>Pragya Yadav</t>
  </si>
  <si>
    <t>Cigniti Technologies</t>
  </si>
  <si>
    <t>WATS</t>
  </si>
  <si>
    <t>Mage Data</t>
  </si>
  <si>
    <t>KRATZER AUTOMATION Test Systems</t>
  </si>
  <si>
    <t>Tauqir Sarwar</t>
  </si>
  <si>
    <t>IBM</t>
  </si>
  <si>
    <t>Integral Solutions</t>
  </si>
  <si>
    <t>Broadcom</t>
  </si>
  <si>
    <t>UBS Hainer</t>
  </si>
  <si>
    <t>Worksoft</t>
  </si>
  <si>
    <t>Yash Mehta</t>
  </si>
  <si>
    <t>Micro Focus</t>
  </si>
  <si>
    <t>KPMG</t>
  </si>
  <si>
    <t>Validata Group</t>
  </si>
  <si>
    <t>Gartner</t>
  </si>
  <si>
    <t>dSPACE</t>
  </si>
  <si>
    <t>Thoughtworks</t>
  </si>
  <si>
    <t>EY</t>
  </si>
  <si>
    <t>Linkedin</t>
  </si>
  <si>
    <t>Sogeti</t>
  </si>
  <si>
    <t>Jeff Carlson,
Ajay Thotangare</t>
  </si>
  <si>
    <t>Eric Popiel</t>
  </si>
  <si>
    <t>Ticking Minds</t>
  </si>
  <si>
    <t>Softude</t>
  </si>
  <si>
    <t>Intelligent Delivery Solutions</t>
  </si>
  <si>
    <t>Testim</t>
  </si>
  <si>
    <t>Mantas Dvareckas</t>
  </si>
  <si>
    <t>DataLark</t>
  </si>
  <si>
    <t>GenRocket</t>
  </si>
  <si>
    <t>PeerSpot</t>
  </si>
  <si>
    <t>Solix Technologies</t>
  </si>
  <si>
    <t>Qlik</t>
  </si>
  <si>
    <t>Katalon</t>
  </si>
  <si>
    <t>Christian Melendez</t>
  </si>
  <si>
    <t>Werum Software &amp; Systems AG</t>
  </si>
  <si>
    <t>Shinji Kanai</t>
  </si>
  <si>
    <t>Owen Savage</t>
  </si>
  <si>
    <t>Gary Bernstein</t>
  </si>
  <si>
    <t>Doble Engineering Company</t>
  </si>
  <si>
    <t>Nagarjuna Revanasiddappa</t>
  </si>
  <si>
    <t>Siemens</t>
  </si>
  <si>
    <t>Future Market Insights</t>
  </si>
  <si>
    <t>Aakanksha Dixit</t>
  </si>
  <si>
    <t>TechArcis Solutions</t>
  </si>
  <si>
    <t>EPI-USE Labs</t>
  </si>
  <si>
    <t>Megha Dhimole</t>
  </si>
  <si>
    <t>Jim Azar</t>
  </si>
  <si>
    <t>Daniel Howard</t>
  </si>
  <si>
    <t>IntraStage</t>
  </si>
  <si>
    <t>Actifio</t>
  </si>
  <si>
    <t>Keeping Test Data Management in Sync with Database …</t>
  </si>
  <si>
    <t>Liquibase</t>
  </si>
  <si>
    <t>Test Data Management Market Size, Share, Scope, Trends …</t>
  </si>
  <si>
    <t>Verified Market Research</t>
  </si>
  <si>
    <t>Arnab Roy Chowdhury</t>
  </si>
  <si>
    <t>Christian Meléndez</t>
  </si>
  <si>
    <t>Hewlett-Packard</t>
  </si>
  <si>
    <t>Tutorials Point</t>
  </si>
  <si>
    <t>Jane Karger</t>
  </si>
  <si>
    <t>Prince Kumar</t>
  </si>
  <si>
    <t>Vskills</t>
  </si>
  <si>
    <t>ZwickRoell</t>
  </si>
  <si>
    <t>Qualibrate</t>
  </si>
  <si>
    <t>Test Triangle</t>
  </si>
  <si>
    <t>Ágnes Fekete</t>
  </si>
  <si>
    <t>Jenna Bunnell</t>
  </si>
  <si>
    <t>OutSystems</t>
  </si>
  <si>
    <t>Grid Dynamics</t>
  </si>
  <si>
    <t>Daniel Jackson</t>
  </si>
  <si>
    <t>Trigent Software</t>
  </si>
  <si>
    <t>Accelario</t>
  </si>
  <si>
    <t>TITAN</t>
  </si>
  <si>
    <t>Niall Crawford</t>
  </si>
  <si>
    <t>AppSierra</t>
  </si>
  <si>
    <t>Author</t>
  </si>
  <si>
    <t>Points</t>
  </si>
  <si>
    <t>0.5</t>
  </si>
  <si>
    <t>Sogeti (TMap)</t>
  </si>
  <si>
    <t>1 - Software body of knowledge, research institute, world leading companies</t>
  </si>
  <si>
    <t>0.5 - Organization has a well estabilished website</t>
  </si>
  <si>
    <t>1 - Organization is a software body of knowledge, research institute, world leading companies OR author has special respectable associations</t>
  </si>
  <si>
    <t xml:space="preserve">Comments 1 </t>
  </si>
  <si>
    <t>Comments 2</t>
  </si>
  <si>
    <t>This source has many grammar errors</t>
  </si>
  <si>
    <t>Best practices are almost identical as GL source 1</t>
  </si>
  <si>
    <t>Source stresses the problem in storage costs, environment underitilization</t>
  </si>
  <si>
    <t>Exported version from Oct 07, 2022</t>
  </si>
  <si>
    <t>Approx. Reading time for first general reading in minutes</t>
  </si>
  <si>
    <t>Date must be stated in the text/header, not just in the metadata</t>
  </si>
  <si>
    <t>0 - does not strengthen or refute any position</t>
  </si>
  <si>
    <t>0.5 - strengthens or refutes a common intution / not very strict position</t>
  </si>
  <si>
    <t>1 - strengthens or refutes a well defined, strict position</t>
  </si>
  <si>
    <t>A PDF document, but was not considered a "white paper"</t>
  </si>
  <si>
    <t>Text is very vague and does not point out any specific practices</t>
  </si>
  <si>
    <t>Some typos</t>
  </si>
  <si>
    <t>0 - The same author/organization as the tool/solution provider or a provider of a tool with a different functionality</t>
  </si>
  <si>
    <t>Duncan Elder</t>
  </si>
  <si>
    <t>Exported version from Dec 17, 2022</t>
  </si>
  <si>
    <t>The answer to Q1 in FAQ almost directly takes points from source 2, which in turn has almost identical points as source 1</t>
  </si>
  <si>
    <t>Measured as "organic monthly traffic" in United States metric in SEO tools</t>
  </si>
  <si>
    <t>Number from AL - inclusion and exclusion worksheet</t>
  </si>
  <si>
    <t>The source is a duplicate of another source</t>
  </si>
  <si>
    <t>Found on Author's webiste: http://www.klaushaller.net/media/Haller_TestDataManagement_SWQD2013_Conference_Journal.pdf</t>
  </si>
  <si>
    <t>Source imported from the AL. - Inclusion and exclusion worksheet</t>
  </si>
  <si>
    <t>Praveen Bagare
Ruslan Desyatnikov</t>
  </si>
  <si>
    <t>2 (AL search)</t>
  </si>
  <si>
    <t>4 (AL search)</t>
  </si>
  <si>
    <t>Result indexed by Google Scholar. It says "Cited by 2". It's a duplicate of number 13 from the AL list. On the other hand, it's a whitepaper - hence GL source. Therefore it will be analyzed here and rejected as duplicate as position 103.</t>
  </si>
  <si>
    <t>Duplicate of position 18 resulting from moving this piece from the AL to GL worksheet</t>
  </si>
  <si>
    <t>Whitepaper, moved to the GL worksheet</t>
  </si>
  <si>
    <t>Thesis, mobed to the GL worksheet, big part should be skipped as it's the frontend implementation description</t>
  </si>
  <si>
    <t>Article link not available but could by found by other means:  
https://silo.tips/download/test-data-management</t>
  </si>
  <si>
    <t>Klaus Haller</t>
  </si>
  <si>
    <t>Potentially a GL source, no doi, moved to the GL worksheet</t>
  </si>
  <si>
    <t>7 (AL search)</t>
  </si>
  <si>
    <t>Duplicate of position 42 resulting from moving this piece from the AL To GL worksheet</t>
  </si>
  <si>
    <t>Huw Price</t>
  </si>
  <si>
    <t>Purnima Khurana
Purnima Bindal</t>
  </si>
  <si>
    <t>Image names indicate year 2020
Exported the current version.</t>
  </si>
  <si>
    <t>Exported version from Dec 13, 2022</t>
  </si>
  <si>
    <t>Archive versions not displaying correctly on Wayback Machine. The current version needed to be used.</t>
  </si>
  <si>
    <t>Inclusion threshold</t>
  </si>
  <si>
    <t>Quality threshold</t>
  </si>
  <si>
    <t>Amount included</t>
  </si>
  <si>
    <t>File has been saved in two forms: only the found chapter and the full book</t>
  </si>
  <si>
    <t>Some grammar errors, some parts identical to GL source 5</t>
  </si>
  <si>
    <t>It later turned out this article is a copy and paste of many other sources</t>
  </si>
  <si>
    <t>Not available in original publisher, available at researchgate
https://www.researchgate.net/publication/336712653_Design_and_Implementation_of_Spacecraft_Product_Test_Data_Management_System</t>
  </si>
  <si>
    <t>It's about gathering and querying data during "environmental tests" (field tests)</t>
  </si>
  <si>
    <t>It's about gathering field test data</t>
  </si>
  <si>
    <t>It's about experimental data (telemetry, field tests)</t>
  </si>
  <si>
    <t>It's about gathering data from the field tests for further analysis and implementation ("field data", "live data") rather than providing data for testing</t>
  </si>
  <si>
    <t>It's about gathering data in field / environmental tests, rather than providing data for software tests</t>
  </si>
  <si>
    <t>The article is about gathering data of performance measurements for the purpose of Machine Learning. The article does not contain any information on TDM strategy, is just a solution proposal of a client application</t>
  </si>
  <si>
    <t>Duplicate of AL source 68. On the other hand, it's a non-scientific journal publication without doi - hence GL source. Therefore it will be analyzed here and rejected as duplicate at position 104.</t>
  </si>
  <si>
    <t>Duplicate of GL source 42</t>
  </si>
  <si>
    <t>Source imported from the AL. - Inclusion and exclusion worksheet.
The article is about gathering data of performance measurements for the purpose of Machine Learning. The article does not contain any information on TDM strategy, is just a solution proposal of a client application</t>
  </si>
  <si>
    <t>4 ( AL. search)</t>
  </si>
  <si>
    <t>Hindia Mohammed</t>
  </si>
  <si>
    <t>The source is not a duplicate of another source</t>
  </si>
  <si>
    <t>Text snippet</t>
  </si>
  <si>
    <t>other</t>
  </si>
  <si>
    <t>empirical results only</t>
  </si>
  <si>
    <t>model</t>
  </si>
  <si>
    <t>tool</t>
  </si>
  <si>
    <t>metric</t>
  </si>
  <si>
    <t>method (technique)</t>
  </si>
  <si>
    <t>Contribution type</t>
  </si>
  <si>
    <t>Research type</t>
  </si>
  <si>
    <t>heuristics and guidelines</t>
  </si>
  <si>
    <t>validation</t>
  </si>
  <si>
    <t>evaluation</t>
  </si>
  <si>
    <t>solution proposal</t>
  </si>
  <si>
    <t>philosophical</t>
  </si>
  <si>
    <t>opinion</t>
  </si>
  <si>
    <t>Contribution 1</t>
  </si>
  <si>
    <t>Contribution 2 - optional</t>
  </si>
  <si>
    <t>Research type 2 - optional</t>
  </si>
  <si>
    <t>experience</t>
  </si>
  <si>
    <t>challenges and best practices list and description</t>
  </si>
  <si>
    <t>challenges, reasons, best practices, phases</t>
  </si>
  <si>
    <t>book chapter</t>
  </si>
  <si>
    <t>online article</t>
  </si>
  <si>
    <t>(based on experience)</t>
  </si>
  <si>
    <t>best practices list</t>
  </si>
  <si>
    <t>blog post</t>
  </si>
  <si>
    <t>challenges, reasons, best practices, benefits</t>
  </si>
  <si>
    <t>white paper</t>
  </si>
  <si>
    <t>Source type</t>
  </si>
  <si>
    <t>conference</t>
  </si>
  <si>
    <t>journal</t>
  </si>
  <si>
    <t>workshops</t>
  </si>
  <si>
    <t>IT conference</t>
  </si>
  <si>
    <r>
      <t xml:space="preserve">Bajaj, S. (2018). Hybrid test automation framework for managing test data. </t>
    </r>
    <r>
      <rPr>
        <i/>
        <sz val="12"/>
        <color theme="1"/>
        <rFont val="Times New Roman"/>
        <family val="1"/>
      </rPr>
      <t>International Journal of Pure and Applied Mathematics</t>
    </r>
    <r>
      <rPr>
        <sz val="12"/>
        <color theme="1"/>
        <rFont val="Times New Roman"/>
        <family val="1"/>
      </rPr>
      <t>, 265-276.</t>
    </r>
  </si>
  <si>
    <r>
      <t xml:space="preserve">Held, J., &amp; Lenz, R. (2012, March). Towards measuring test data quality. In </t>
    </r>
    <r>
      <rPr>
        <i/>
        <sz val="12"/>
        <color theme="1"/>
        <rFont val="Times New Roman"/>
        <family val="1"/>
      </rPr>
      <t>Proceedings of the 2012 Joint EDBT/ICDT Workshops</t>
    </r>
    <r>
      <rPr>
        <sz val="12"/>
        <color theme="1"/>
        <rFont val="Times New Roman"/>
        <family val="1"/>
      </rPr>
      <t xml:space="preserve"> (pp. 233-238).</t>
    </r>
  </si>
  <si>
    <r>
      <t xml:space="preserve">Nagowah, L., &amp; Doorgah, K. (2012, June). Improving test data management in record and playback testing tools. In </t>
    </r>
    <r>
      <rPr>
        <i/>
        <sz val="11"/>
        <color theme="1"/>
        <rFont val="Calibri"/>
        <family val="2"/>
        <charset val="238"/>
        <scheme val="minor"/>
      </rPr>
      <t>2012 International Conference on Computer &amp; Information Science (ICCIS)</t>
    </r>
    <r>
      <rPr>
        <sz val="11"/>
        <color theme="1"/>
        <rFont val="Calibri"/>
        <family val="2"/>
        <charset val="238"/>
        <scheme val="minor"/>
      </rPr>
      <t xml:space="preserve"> (Vol. 2, pp. 931-937). IEEE.</t>
    </r>
  </si>
  <si>
    <r>
      <t xml:space="preserve">Junbin, D., Pengcheng, F., An, G., &amp; Zhengfan, Z. (2015, August). Design of test data management system architecture based on cloud computing platform. In </t>
    </r>
    <r>
      <rPr>
        <i/>
        <sz val="11"/>
        <color theme="1"/>
        <rFont val="Calibri"/>
        <family val="2"/>
        <charset val="238"/>
        <scheme val="minor"/>
      </rPr>
      <t>2015 AASRI International Conference on Circuits and Systems (CAS 2015)</t>
    </r>
    <r>
      <rPr>
        <sz val="11"/>
        <color theme="1"/>
        <rFont val="Calibri"/>
        <family val="2"/>
        <charset val="238"/>
        <scheme val="minor"/>
      </rPr>
      <t xml:space="preserve"> (pp. 362-364). Atlantis Press.</t>
    </r>
  </si>
  <si>
    <r>
      <t xml:space="preserve">Chandrasekara, C., Herath, P., Chandrasekara, C., &amp; Herath, P. (2019). Test Data Management in Functional Testing. </t>
    </r>
    <r>
      <rPr>
        <i/>
        <sz val="11"/>
        <color theme="1"/>
        <rFont val="Calibri"/>
        <family val="2"/>
        <charset val="238"/>
        <scheme val="minor"/>
      </rPr>
      <t>Hands-On Functional Test Automation: With Visual Studio 2017 and Selenium</t>
    </r>
    <r>
      <rPr>
        <sz val="11"/>
        <color theme="1"/>
        <rFont val="Calibri"/>
        <family val="2"/>
        <charset val="238"/>
        <scheme val="minor"/>
      </rPr>
      <t>, 155-179.</t>
    </r>
  </si>
  <si>
    <r>
      <t xml:space="preserve">Michelsen, J., English, J., Michelsen, J., &amp; English, J. (2012). Best Practice 4: Data Scenario Management. </t>
    </r>
    <r>
      <rPr>
        <i/>
        <sz val="11"/>
        <color theme="1"/>
        <rFont val="Calibri"/>
        <family val="2"/>
        <charset val="238"/>
        <scheme val="minor"/>
      </rPr>
      <t>Service Virtualization: Reality is Overrated</t>
    </r>
    <r>
      <rPr>
        <sz val="11"/>
        <color theme="1"/>
        <rFont val="Calibri"/>
        <family val="2"/>
        <charset val="238"/>
        <scheme val="minor"/>
      </rPr>
      <t>, 83-87.</t>
    </r>
  </si>
  <si>
    <t xml:space="preserve">Software Testing Help. (2014). Test data management concept, process and strategy. Retrieved from https://www.softwaretestinghelp.com/test-data-management-techniques/ </t>
  </si>
  <si>
    <r>
      <t>What is Test Data Management?</t>
    </r>
    <r>
      <rPr>
        <sz val="12"/>
        <color theme="1"/>
        <rFont val="Times New Roman"/>
        <family val="1"/>
      </rPr>
      <t xml:space="preserve"> (n.d.). Delphix. https://www.delphix.com/glossary/what-is-test-data-management</t>
    </r>
  </si>
  <si>
    <r>
      <t xml:space="preserve">Ajay. (2019). </t>
    </r>
    <r>
      <rPr>
        <i/>
        <sz val="12"/>
        <color theme="1"/>
        <rFont val="Times New Roman"/>
        <family val="1"/>
      </rPr>
      <t>Test Data Management (TDM): A Complete View</t>
    </r>
    <r>
      <rPr>
        <sz val="12"/>
        <color theme="1"/>
        <rFont val="Times New Roman"/>
        <family val="1"/>
      </rPr>
      <t>. Mathematicallygifted. https://medium.com/mathematicallygifted/tdm-test-data-management-a-complete-view-42a743db9008</t>
    </r>
  </si>
  <si>
    <r>
      <t xml:space="preserve">IBM Software. (n.d.). </t>
    </r>
    <r>
      <rPr>
        <i/>
        <sz val="12"/>
        <color theme="1"/>
        <rFont val="Times New Roman"/>
        <family val="1"/>
      </rPr>
      <t>Back to basics: Fundamentals of test data management</t>
    </r>
    <r>
      <rPr>
        <sz val="12"/>
        <color theme="1"/>
        <rFont val="Times New Roman"/>
        <family val="1"/>
      </rPr>
      <t>. InformationWeek. Retrieved June 22, 2023, from https://www.informationweek.com/pdf_whitepapers/approved/1345732672_back_to_basics.pdf</t>
    </r>
  </si>
  <si>
    <r>
      <t xml:space="preserve">Reynolds, J. (2022, July 29). </t>
    </r>
    <r>
      <rPr>
        <i/>
        <sz val="12"/>
        <color theme="1"/>
        <rFont val="Times New Roman"/>
        <family val="1"/>
      </rPr>
      <t>Test Data Management Strategy Design: Guide &amp; Best Practices</t>
    </r>
    <r>
      <rPr>
        <sz val="12"/>
        <color theme="1"/>
        <rFont val="Times New Roman"/>
        <family val="1"/>
      </rPr>
      <t>. Enov8. https://www.enov8.com/blog/test-data-management-strategy-design-guide-best-practices/</t>
    </r>
  </si>
  <si>
    <r>
      <t>DevOps tech: Test data management | Cloud Architecture Center</t>
    </r>
    <r>
      <rPr>
        <sz val="12"/>
        <color theme="1"/>
        <rFont val="Times New Roman"/>
        <family val="1"/>
      </rPr>
      <t>. (n.d.). Google Cloud. Retrieved September 27, 2023, from https://cloud.google.com/architecture/devops/devops-tech-test-data-management</t>
    </r>
  </si>
  <si>
    <r>
      <t xml:space="preserve">ZAPTEST. (n.d.). </t>
    </r>
    <r>
      <rPr>
        <i/>
        <sz val="12"/>
        <color theme="1"/>
        <rFont val="Times New Roman"/>
        <family val="1"/>
      </rPr>
      <t>Test Data Management (TDM) - History, Tools, &amp; More!</t>
    </r>
    <r>
      <rPr>
        <sz val="12"/>
        <color theme="1"/>
        <rFont val="Times New Roman"/>
        <family val="1"/>
      </rPr>
      <t xml:space="preserve"> Https://Www.zaptest.com/. Retrieved September 27, 2023, from https://www.zaptest.com/test-data-management-tdm-in-software-testing-definition-history-tools-processes-more</t>
    </r>
  </si>
  <si>
    <r>
      <t xml:space="preserve">Bagare, P., Desyatnikov, R., &amp; Citibank. (n.d.). </t>
    </r>
    <r>
      <rPr>
        <i/>
        <sz val="11"/>
        <color theme="1"/>
        <rFont val="Calibri"/>
        <family val="2"/>
        <charset val="238"/>
        <scheme val="minor"/>
      </rPr>
      <t>TEST DATA MANAGEMENT IN SOFTWARE TESTING LIFE CYCLE- BUSINESS NEED AND BENEFITS IN FUNCTIONAL, PERFORMANCE, AND AUTOMATION TESTING</t>
    </r>
    <r>
      <rPr>
        <sz val="11"/>
        <color theme="1"/>
        <rFont val="Calibri"/>
        <family val="2"/>
        <charset val="238"/>
        <scheme val="minor"/>
      </rPr>
      <t>. https://www.infosys.com/services/it-services/white-papers/documents/test-data-management-software.pdf</t>
    </r>
  </si>
  <si>
    <r>
      <t xml:space="preserve">Schults, C. (2019, June 26). </t>
    </r>
    <r>
      <rPr>
        <i/>
        <sz val="11"/>
        <color theme="1"/>
        <rFont val="Calibri"/>
        <family val="2"/>
        <charset val="238"/>
        <scheme val="minor"/>
      </rPr>
      <t>Test Data Management: What This Means and 3 Tools to Use</t>
    </r>
    <r>
      <rPr>
        <sz val="11"/>
        <color theme="1"/>
        <rFont val="Calibri"/>
        <family val="2"/>
        <charset val="238"/>
        <scheme val="minor"/>
      </rPr>
      <t>. Plutora. https://www.plutora.com/blog/test-data-management</t>
    </r>
  </si>
  <si>
    <t>Yadav P. (2020). What Is Test Data Management? | Importance &amp; Best Practices. Testsigma.com. https://testsigma.com/blog/why-test-data-management-is-more-important-than-you-think/</t>
  </si>
  <si>
    <r>
      <t xml:space="preserve">Sarwar, T. (2021, August 4). </t>
    </r>
    <r>
      <rPr>
        <i/>
        <sz val="11"/>
        <color theme="1"/>
        <rFont val="Calibri"/>
        <family val="2"/>
        <charset val="238"/>
        <scheme val="minor"/>
      </rPr>
      <t>Test Data Management - Best Practices and Common Mistakes</t>
    </r>
    <r>
      <rPr>
        <sz val="11"/>
        <color theme="1"/>
        <rFont val="Calibri"/>
        <family val="2"/>
        <charset val="238"/>
        <scheme val="minor"/>
      </rPr>
      <t>. Modus Create. https://moduscreate.com/blog/test-data-management-best-practices-common-mistakes/</t>
    </r>
  </si>
  <si>
    <r>
      <t xml:space="preserve">Haller, K. (2013). Test Data Management in Practice. In </t>
    </r>
    <r>
      <rPr>
        <i/>
        <sz val="12"/>
        <color theme="1"/>
        <rFont val="Times New Roman"/>
        <family val="1"/>
      </rPr>
      <t>Software Quality Days 2013 Conference journal</t>
    </r>
    <r>
      <rPr>
        <sz val="12"/>
        <color theme="1"/>
        <rFont val="Times New Roman"/>
        <family val="1"/>
      </rPr>
      <t>.</t>
    </r>
  </si>
  <si>
    <r>
      <t>Test data management | DevOps | TMap</t>
    </r>
    <r>
      <rPr>
        <sz val="12"/>
        <color theme="1"/>
        <rFont val="Times New Roman"/>
        <family val="1"/>
      </rPr>
      <t>. (n.d.). Www.tmap.net. Retrieved September 27, 2023, from https://www.tmap.net/building-blocks/Test-data-management-DevOps</t>
    </r>
  </si>
  <si>
    <r>
      <t xml:space="preserve">Popiel, E. (n.d.). </t>
    </r>
    <r>
      <rPr>
        <i/>
        <sz val="12"/>
        <color theme="1"/>
        <rFont val="Times New Roman"/>
        <family val="1"/>
      </rPr>
      <t>Privacy and test data management: Why discovery is now a requirement</t>
    </r>
    <r>
      <rPr>
        <sz val="12"/>
        <color theme="1"/>
        <rFont val="Times New Roman"/>
        <family val="1"/>
      </rPr>
      <t>. TechBeacon. Retrieved September 27, 2023, from https://techbeacon.com/security/privacy-test-data-management-why-discovery-now-requirement</t>
    </r>
  </si>
  <si>
    <r>
      <t xml:space="preserve">Testim. (2022, July 8). </t>
    </r>
    <r>
      <rPr>
        <i/>
        <sz val="11"/>
        <color theme="1"/>
        <rFont val="Calibri"/>
        <family val="2"/>
        <charset val="238"/>
        <scheme val="minor"/>
      </rPr>
      <t>The Top 5 Test Data Management Tools - Testim Blog</t>
    </r>
    <r>
      <rPr>
        <sz val="11"/>
        <color theme="1"/>
        <rFont val="Calibri"/>
        <family val="2"/>
        <charset val="238"/>
        <scheme val="minor"/>
      </rPr>
      <t>. AI-Driven E2E Automation with Code-like Flexibility for Your Most Resilient Tests. https://www.testim.io/blog/top-5-test-data-management-tools/</t>
    </r>
  </si>
  <si>
    <r>
      <rPr>
        <sz val="11"/>
        <color theme="1"/>
        <rFont val="Calibri"/>
        <family val="2"/>
        <scheme val="minor"/>
      </rPr>
      <t xml:space="preserve">Dwareckas M. (2022, January 13). </t>
    </r>
    <r>
      <rPr>
        <i/>
        <sz val="11"/>
        <color theme="1"/>
        <rFont val="Calibri"/>
        <family val="2"/>
        <charset val="238"/>
        <scheme val="minor"/>
      </rPr>
      <t>Why You Should Automate Your Test Data Management in 2023</t>
    </r>
    <r>
      <rPr>
        <sz val="11"/>
        <color theme="1"/>
        <rFont val="Calibri"/>
        <family val="2"/>
        <charset val="238"/>
        <scheme val="minor"/>
      </rPr>
      <t>. Www.curiositysoftware.ie. https://www.curiositysoftware.ie/blog/why-automate-test-data-management-2022</t>
    </r>
  </si>
  <si>
    <r>
      <t xml:space="preserve">Trapani, K. (2020, October 17). </t>
    </r>
    <r>
      <rPr>
        <i/>
        <sz val="11"/>
        <color theme="1"/>
        <rFont val="Calibri"/>
        <family val="2"/>
        <charset val="238"/>
        <scheme val="minor"/>
      </rPr>
      <t>Test Data Management and Its Role in DevOps</t>
    </r>
    <r>
      <rPr>
        <sz val="11"/>
        <color theme="1"/>
        <rFont val="Calibri"/>
        <family val="2"/>
        <charset val="238"/>
        <scheme val="minor"/>
      </rPr>
      <t>. Cprime. https://www.cprime.com/resources/blog/test-data-management-and-its-role-devops/</t>
    </r>
  </si>
  <si>
    <t>Price, H. (2015). Moving Beyond Masking and Subsetting: Realizing the Value of Test Data Management.</t>
  </si>
  <si>
    <r>
      <rPr>
        <sz val="11"/>
        <color theme="1"/>
        <rFont val="Calibri"/>
        <family val="2"/>
        <scheme val="minor"/>
      </rPr>
      <t>Carlson, T., Thotangare, A. (2022, August 24)</t>
    </r>
    <r>
      <rPr>
        <i/>
        <sz val="11"/>
        <color theme="1"/>
        <rFont val="Calibri"/>
        <family val="2"/>
        <charset val="238"/>
        <scheme val="minor"/>
      </rPr>
      <t>. A modern approach to test data management and data masking</t>
    </r>
    <r>
      <rPr>
        <sz val="11"/>
        <color theme="1"/>
        <rFont val="Calibri"/>
        <family val="2"/>
        <charset val="238"/>
        <scheme val="minor"/>
      </rPr>
      <t>. Cockroach Labs. https://www.cockroachlabs.com/blog/test-data-management-data-masking/</t>
    </r>
  </si>
  <si>
    <r>
      <t xml:space="preserve">Gaur, C. </t>
    </r>
    <r>
      <rPr>
        <i/>
        <sz val="12"/>
        <color theme="1"/>
        <rFont val="Times New Roman"/>
        <family val="1"/>
      </rPr>
      <t>Test Data Management Tools and Working Architecture - Complete Guide</t>
    </r>
    <r>
      <rPr>
        <sz val="12"/>
        <color theme="1"/>
        <rFont val="Times New Roman"/>
        <family val="1"/>
      </rPr>
      <t>. (n.d.). Www.xenonstack.com. Retrieved September 26, 2023, from https://www.xenonstack.com/insights/what-is-test-data-management</t>
    </r>
  </si>
  <si>
    <r>
      <t xml:space="preserve">Peeples, J. (2022, June 30). </t>
    </r>
    <r>
      <rPr>
        <i/>
        <sz val="12"/>
        <color theme="1"/>
        <rFont val="Times New Roman"/>
        <family val="1"/>
      </rPr>
      <t>What Is Test Data Management?</t>
    </r>
    <r>
      <rPr>
        <sz val="12"/>
        <color theme="1"/>
        <rFont val="Times New Roman"/>
        <family val="1"/>
      </rPr>
      <t xml:space="preserve"> Parasoft. https://www.parasoft.com/blog/test-data-management-guide/</t>
    </r>
  </si>
  <si>
    <r>
      <t xml:space="preserve">Khurana, P., &amp; Bindal, P. (2014). </t>
    </r>
    <r>
      <rPr>
        <i/>
        <sz val="12"/>
        <color theme="1"/>
        <rFont val="Times New Roman"/>
        <family val="1"/>
      </rPr>
      <t>Test Data Management</t>
    </r>
    <r>
      <rPr>
        <sz val="12"/>
        <color theme="1"/>
        <rFont val="Times New Roman"/>
        <family val="1"/>
      </rPr>
      <t>. International Journal of Computer Trends and Technology, 15, 162-167.</t>
    </r>
  </si>
  <si>
    <t>APA quotation (to be modified by adding the information about archived versions retrieved using Wayback Machine)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</si>
</sst>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charset val="238"/>
      <scheme val="minor"/>
    </font>
    <font>
      <b/>
      <sz val="11"/>
      <color theme="1"/>
      <name val="Calibri"/>
      <family val="2"/>
      <scheme val="minor"/>
    </font>
    <font>
      <sz val="11"/>
      <color theme="1"/>
      <name val="Calibri"/>
      <family val="2"/>
      <charset val="238"/>
      <scheme val="minor"/>
    </font>
    <font>
      <b/>
      <sz val="13"/>
      <color theme="3"/>
      <name val="Calibri"/>
      <family val="2"/>
      <charset val="238"/>
      <scheme val="minor"/>
    </font>
    <font>
      <sz val="11"/>
      <color rgb="FF006100"/>
      <name val="Calibri"/>
      <family val="2"/>
      <charset val="238"/>
      <scheme val="minor"/>
    </font>
    <font>
      <sz val="11"/>
      <color theme="0"/>
      <name val="Calibri"/>
      <family val="2"/>
      <charset val="238"/>
      <scheme val="minor"/>
    </font>
    <font>
      <i/>
      <sz val="11"/>
      <color theme="1"/>
      <name val="Calibri"/>
      <family val="2"/>
      <scheme val="minor"/>
    </font>
    <font>
      <sz val="8"/>
      <name val="Calibri"/>
      <family val="2"/>
      <charset val="238"/>
      <scheme val="minor"/>
    </font>
    <font>
      <b/>
      <sz val="13.5"/>
      <color theme="1"/>
      <name val="Calibri"/>
      <family val="2"/>
      <charset val="238"/>
      <scheme val="minor"/>
    </font>
    <font>
      <u/>
      <sz val="11"/>
      <color theme="10"/>
      <name val="Calibri"/>
      <family val="2"/>
      <charset val="238"/>
      <scheme val="minor"/>
    </font>
    <font>
      <b/>
      <sz val="12"/>
      <color theme="1"/>
      <name val="Calibri"/>
      <family val="2"/>
      <scheme val="minor"/>
    </font>
    <font>
      <sz val="11"/>
      <color rgb="FF9C0006"/>
      <name val="Calibri"/>
      <family val="2"/>
      <charset val="238"/>
      <scheme val="minor"/>
    </font>
    <font>
      <b/>
      <sz val="11"/>
      <color theme="1"/>
      <name val="Calibri"/>
      <family val="2"/>
      <charset val="238"/>
      <scheme val="minor"/>
    </font>
    <font>
      <i/>
      <sz val="11"/>
      <color theme="1"/>
      <name val="Calibri"/>
      <family val="2"/>
      <charset val="238"/>
      <scheme val="minor"/>
    </font>
    <font>
      <sz val="11"/>
      <color theme="1"/>
      <name val="Arial"/>
      <family val="2"/>
    </font>
    <font>
      <sz val="11"/>
      <color theme="1"/>
      <name val="Calibri"/>
      <family val="2"/>
      <scheme val="minor"/>
    </font>
    <font>
      <i/>
      <sz val="9"/>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sz val="9"/>
      <color theme="1"/>
      <name val="Calibri"/>
      <family val="2"/>
      <charset val="238"/>
      <scheme val="minor"/>
    </font>
    <font>
      <sz val="11"/>
      <name val="Calibri"/>
      <family val="2"/>
      <scheme val="minor"/>
    </font>
    <font>
      <sz val="11"/>
      <color rgb="FF000000"/>
      <name val="Calibri"/>
      <family val="2"/>
      <scheme val="minor"/>
    </font>
    <font>
      <sz val="12"/>
      <color theme="1"/>
      <name val="Times New Roman"/>
      <family val="1"/>
    </font>
    <font>
      <i/>
      <sz val="12"/>
      <color theme="1"/>
      <name val="Times New Roman"/>
      <family val="1"/>
    </font>
  </fonts>
  <fills count="15">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rgb="FFC6EFCE"/>
      </patternFill>
    </fill>
    <fill>
      <patternFill patternType="solid">
        <fgColor theme="4"/>
      </patternFill>
    </fill>
    <fill>
      <patternFill patternType="solid">
        <fgColor theme="5" tint="0.39997558519241921"/>
        <bgColor indexed="65"/>
      </patternFill>
    </fill>
    <fill>
      <patternFill patternType="solid">
        <fgColor theme="7" tint="0.59999389629810485"/>
        <bgColor indexed="65"/>
      </patternFill>
    </fill>
    <fill>
      <patternFill patternType="solid">
        <fgColor theme="8"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7CE"/>
      </patternFill>
    </fill>
    <fill>
      <patternFill patternType="solid">
        <fgColor rgb="FFFFEB9C"/>
      </patternFill>
    </fill>
  </fills>
  <borders count="15">
    <border>
      <left/>
      <right/>
      <top/>
      <bottom/>
      <diagonal/>
    </border>
    <border>
      <left/>
      <right/>
      <top/>
      <bottom style="thick">
        <color theme="4" tint="0.499984740745262"/>
      </bottom>
      <diagonal/>
    </border>
    <border>
      <left/>
      <right style="medium">
        <color auto="1"/>
      </right>
      <top/>
      <bottom/>
      <diagonal/>
    </border>
    <border>
      <left style="medium">
        <color auto="1"/>
      </left>
      <right/>
      <top/>
      <bottom/>
      <diagonal/>
    </border>
    <border>
      <left/>
      <right/>
      <top style="thick">
        <color auto="1"/>
      </top>
      <bottom/>
      <diagonal/>
    </border>
    <border>
      <left style="medium">
        <color auto="1"/>
      </left>
      <right/>
      <top/>
      <bottom style="thick">
        <color auto="1"/>
      </bottom>
      <diagonal/>
    </border>
    <border>
      <left/>
      <right/>
      <top/>
      <bottom style="thick">
        <color auto="1"/>
      </bottom>
      <diagonal/>
    </border>
    <border>
      <left/>
      <right style="medium">
        <color auto="1"/>
      </right>
      <top/>
      <bottom style="thick">
        <color auto="1"/>
      </bottom>
      <diagonal/>
    </border>
    <border>
      <left/>
      <right/>
      <top style="medium">
        <color auto="1"/>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style="thick">
        <color auto="1"/>
      </right>
      <top/>
      <bottom style="thick">
        <color auto="1"/>
      </bottom>
      <diagonal/>
    </border>
    <border>
      <left/>
      <right style="thick">
        <color auto="1"/>
      </right>
      <top/>
      <bottom/>
      <diagonal/>
    </border>
    <border>
      <left style="thick">
        <color auto="1"/>
      </left>
      <right/>
      <top/>
      <bottom/>
      <diagonal/>
    </border>
  </borders>
  <cellStyleXfs count="15">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3" fillId="0" borderId="1" applyNumberFormat="0" applyFill="0" applyAlignment="0" applyProtection="0"/>
    <xf numFmtId="0" fontId="4" fillId="6" borderId="0" applyNumberFormat="0" applyBorder="0" applyAlignment="0" applyProtection="0"/>
    <xf numFmtId="0" fontId="5"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9" fillId="0" borderId="0" applyNumberFormat="0" applyFill="0" applyBorder="0" applyAlignment="0" applyProtection="0"/>
    <xf numFmtId="0" fontId="11" fillId="13" borderId="0" applyNumberFormat="0" applyBorder="0" applyAlignment="0" applyProtection="0"/>
  </cellStyleXfs>
  <cellXfs count="105">
    <xf numFmtId="0" fontId="0" fillId="0" borderId="0" xfId="0"/>
    <xf numFmtId="0" fontId="0" fillId="0" borderId="0" xfId="0" applyAlignment="1">
      <alignment horizontal="center"/>
    </xf>
    <xf numFmtId="14" fontId="0" fillId="0" borderId="0" xfId="0" applyNumberFormat="1"/>
    <xf numFmtId="1" fontId="0" fillId="0" borderId="0" xfId="0" applyNumberFormat="1"/>
    <xf numFmtId="0" fontId="1" fillId="0" borderId="0" xfId="0" applyFont="1"/>
    <xf numFmtId="0" fontId="0" fillId="0" borderId="0" xfId="0" applyAlignment="1">
      <alignment horizontal="center" wrapText="1"/>
    </xf>
    <xf numFmtId="0" fontId="4" fillId="6" borderId="0" xfId="6"/>
    <xf numFmtId="0" fontId="0" fillId="0" borderId="0" xfId="0" applyAlignment="1">
      <alignment wrapText="1"/>
    </xf>
    <xf numFmtId="1" fontId="1" fillId="0" borderId="0" xfId="0" applyNumberFormat="1" applyFont="1"/>
    <xf numFmtId="0" fontId="1" fillId="0" borderId="0" xfId="0" quotePrefix="1" applyFont="1"/>
    <xf numFmtId="0" fontId="0" fillId="0" borderId="2" xfId="0" applyBorder="1"/>
    <xf numFmtId="0" fontId="0" fillId="0" borderId="3" xfId="0" applyBorder="1"/>
    <xf numFmtId="0" fontId="9" fillId="0" borderId="0" xfId="13"/>
    <xf numFmtId="0" fontId="1" fillId="0" borderId="0" xfId="0" applyFont="1" applyAlignment="1">
      <alignment horizontal="center" wrapText="1"/>
    </xf>
    <xf numFmtId="0" fontId="10" fillId="0" borderId="3" xfId="0" applyFont="1" applyBorder="1" applyAlignment="1">
      <alignment horizontal="center" vertical="center" wrapText="1"/>
    </xf>
    <xf numFmtId="0" fontId="10" fillId="0" borderId="0" xfId="0" applyFont="1" applyAlignment="1">
      <alignment horizontal="center" vertical="center" wrapText="1"/>
    </xf>
    <xf numFmtId="0" fontId="10" fillId="0" borderId="2" xfId="0" applyFont="1" applyBorder="1" applyAlignment="1">
      <alignment horizontal="center" vertical="center" wrapText="1"/>
    </xf>
    <xf numFmtId="0" fontId="11" fillId="13" borderId="0" xfId="14"/>
    <xf numFmtId="0" fontId="11" fillId="13" borderId="2" xfId="14" applyBorder="1"/>
    <xf numFmtId="0" fontId="9" fillId="0" borderId="0" xfId="13" applyAlignment="1">
      <alignment vertical="center" wrapText="1"/>
    </xf>
    <xf numFmtId="0" fontId="8" fillId="0" borderId="0" xfId="0" applyFont="1" applyAlignment="1">
      <alignment vertical="center" wrapText="1"/>
    </xf>
    <xf numFmtId="0" fontId="11" fillId="13" borderId="0" xfId="14" applyAlignment="1">
      <alignment vertical="center" wrapText="1"/>
    </xf>
    <xf numFmtId="0" fontId="0" fillId="0" borderId="4" xfId="0" applyBorder="1"/>
    <xf numFmtId="0" fontId="0" fillId="0" borderId="4" xfId="0" applyBorder="1" applyAlignment="1">
      <alignment wrapText="1"/>
    </xf>
    <xf numFmtId="0" fontId="0" fillId="0" borderId="5" xfId="0" applyBorder="1"/>
    <xf numFmtId="0" fontId="9" fillId="0" borderId="0" xfId="13" applyAlignment="1">
      <alignment vertical="center"/>
    </xf>
    <xf numFmtId="0" fontId="9" fillId="0" borderId="6" xfId="13" applyBorder="1" applyAlignment="1">
      <alignment vertical="center"/>
    </xf>
    <xf numFmtId="0" fontId="0" fillId="0" borderId="6" xfId="0" applyBorder="1"/>
    <xf numFmtId="0" fontId="13" fillId="0" borderId="0" xfId="0" applyFont="1" applyAlignment="1">
      <alignment wrapText="1"/>
    </xf>
    <xf numFmtId="0" fontId="12" fillId="0" borderId="0" xfId="0" applyFont="1" applyAlignment="1">
      <alignment wrapText="1"/>
    </xf>
    <xf numFmtId="0" fontId="0" fillId="0" borderId="6" xfId="0" applyBorder="1" applyAlignment="1">
      <alignment wrapText="1"/>
    </xf>
    <xf numFmtId="0" fontId="11" fillId="13" borderId="0" xfId="14" applyAlignment="1">
      <alignment wrapText="1"/>
    </xf>
    <xf numFmtId="0" fontId="4" fillId="6" borderId="0" xfId="6" applyAlignment="1">
      <alignment wrapText="1"/>
    </xf>
    <xf numFmtId="0" fontId="9" fillId="0" borderId="0" xfId="13" applyAlignment="1">
      <alignment wrapText="1"/>
    </xf>
    <xf numFmtId="0" fontId="14" fillId="0" borderId="0" xfId="0" applyFont="1"/>
    <xf numFmtId="0" fontId="9" fillId="14" borderId="0" xfId="13" applyFill="1"/>
    <xf numFmtId="0" fontId="4" fillId="6" borderId="0" xfId="6" applyAlignment="1">
      <alignment horizontal="center" wrapText="1"/>
    </xf>
    <xf numFmtId="0" fontId="1" fillId="0" borderId="0" xfId="0" applyFont="1" applyAlignment="1">
      <alignment wrapText="1"/>
    </xf>
    <xf numFmtId="0" fontId="15" fillId="0" borderId="0" xfId="0" applyFont="1"/>
    <xf numFmtId="0" fontId="9" fillId="0" borderId="0" xfId="13" applyBorder="1" applyAlignment="1">
      <alignment vertical="center"/>
    </xf>
    <xf numFmtId="0" fontId="16" fillId="0" borderId="0" xfId="0" applyFont="1" applyAlignment="1">
      <alignment wrapText="1"/>
    </xf>
    <xf numFmtId="0" fontId="0" fillId="0" borderId="0" xfId="0" applyAlignment="1">
      <alignment horizontal="right"/>
    </xf>
    <xf numFmtId="0" fontId="21" fillId="0" borderId="0" xfId="0" applyFont="1" applyAlignment="1">
      <alignment wrapText="1"/>
    </xf>
    <xf numFmtId="2" fontId="0" fillId="0" borderId="0" xfId="0" applyNumberFormat="1"/>
    <xf numFmtId="0" fontId="11" fillId="13" borderId="0" xfId="14" applyBorder="1"/>
    <xf numFmtId="0" fontId="0" fillId="0" borderId="7" xfId="0" applyBorder="1"/>
    <xf numFmtId="0" fontId="11" fillId="13" borderId="0" xfId="14" applyAlignment="1">
      <alignment horizontal="center" wrapText="1"/>
    </xf>
    <xf numFmtId="0" fontId="0" fillId="0" borderId="8" xfId="0" applyBorder="1"/>
    <xf numFmtId="0" fontId="9" fillId="0" borderId="8" xfId="13" applyBorder="1" applyAlignment="1">
      <alignment vertical="center"/>
    </xf>
    <xf numFmtId="0" fontId="0" fillId="0" borderId="8" xfId="0" applyBorder="1" applyAlignment="1">
      <alignment horizontal="right"/>
    </xf>
    <xf numFmtId="2" fontId="0" fillId="0" borderId="8" xfId="0" applyNumberFormat="1" applyBorder="1"/>
    <xf numFmtId="0" fontId="22" fillId="0" borderId="0" xfId="13" applyFont="1" applyAlignment="1">
      <alignment wrapText="1"/>
    </xf>
    <xf numFmtId="0" fontId="11" fillId="13" borderId="0" xfId="14" applyAlignment="1">
      <alignment horizontal="left" wrapText="1"/>
    </xf>
    <xf numFmtId="0" fontId="1" fillId="0" borderId="9" xfId="0" applyFont="1" applyBorder="1"/>
    <xf numFmtId="0" fontId="0" fillId="0" borderId="10" xfId="0" applyBorder="1"/>
    <xf numFmtId="2" fontId="0" fillId="0" borderId="11" xfId="0" applyNumberFormat="1" applyBorder="1"/>
    <xf numFmtId="0" fontId="0" fillId="0" borderId="12" xfId="0" applyBorder="1"/>
    <xf numFmtId="0" fontId="9" fillId="14" borderId="0" xfId="13" applyFill="1" applyAlignment="1">
      <alignment wrapText="1"/>
    </xf>
    <xf numFmtId="0" fontId="6" fillId="0" borderId="3" xfId="0" applyFont="1" applyBorder="1"/>
    <xf numFmtId="0" fontId="6" fillId="0" borderId="2" xfId="0" applyFont="1" applyBorder="1"/>
    <xf numFmtId="0" fontId="6" fillId="0" borderId="0" xfId="0" applyFont="1"/>
    <xf numFmtId="0" fontId="10" fillId="0" borderId="13" xfId="0" applyFont="1" applyBorder="1" applyAlignment="1">
      <alignment horizontal="center" vertical="center" wrapText="1"/>
    </xf>
    <xf numFmtId="0" fontId="0" fillId="0" borderId="13" xfId="0" applyBorder="1"/>
    <xf numFmtId="0" fontId="11" fillId="13" borderId="13" xfId="14" applyBorder="1"/>
    <xf numFmtId="0" fontId="10" fillId="0" borderId="14" xfId="0" applyFont="1" applyBorder="1" applyAlignment="1">
      <alignment horizontal="center" vertical="center" wrapText="1"/>
    </xf>
    <xf numFmtId="0" fontId="0" fillId="0" borderId="14" xfId="0" applyBorder="1"/>
    <xf numFmtId="0" fontId="11" fillId="13" borderId="14" xfId="14" applyBorder="1"/>
    <xf numFmtId="0" fontId="0" fillId="0" borderId="9" xfId="0" applyBorder="1"/>
    <xf numFmtId="0" fontId="1" fillId="0" borderId="3" xfId="0" applyFont="1" applyBorder="1"/>
    <xf numFmtId="0" fontId="1" fillId="0" borderId="2" xfId="0" applyFont="1" applyBorder="1"/>
    <xf numFmtId="0" fontId="23" fillId="0" borderId="0" xfId="0" applyFont="1"/>
    <xf numFmtId="0" fontId="24" fillId="0" borderId="0" xfId="0" applyFont="1"/>
    <xf numFmtId="0" fontId="24" fillId="0" borderId="0" xfId="0" applyFont="1" applyAlignment="1">
      <alignment vertical="center"/>
    </xf>
    <xf numFmtId="0" fontId="25" fillId="0" borderId="0" xfId="0" applyFont="1"/>
    <xf numFmtId="0" fontId="0" fillId="0" borderId="0" xfId="0" applyAlignment="1">
      <alignment horizontal="center" wrapText="1"/>
    </xf>
    <xf numFmtId="0" fontId="0" fillId="0" borderId="0" xfId="0" applyAlignment="1">
      <alignment horizontal="center"/>
    </xf>
    <xf numFmtId="0" fontId="2" fillId="3" borderId="0" xfId="2" applyAlignment="1">
      <alignment horizontal="center"/>
    </xf>
    <xf numFmtId="0" fontId="2" fillId="8" borderId="0" xfId="8" applyAlignment="1">
      <alignment horizontal="center"/>
    </xf>
    <xf numFmtId="0" fontId="5" fillId="7" borderId="0" xfId="7" applyAlignment="1">
      <alignment horizontal="center"/>
    </xf>
    <xf numFmtId="0" fontId="2" fillId="9" borderId="0" xfId="9" applyAlignment="1">
      <alignment horizontal="center"/>
    </xf>
    <xf numFmtId="0" fontId="2" fillId="10" borderId="0" xfId="10" applyAlignment="1">
      <alignment horizontal="center"/>
    </xf>
    <xf numFmtId="0" fontId="2" fillId="11" borderId="0" xfId="11" applyAlignment="1">
      <alignment horizontal="center"/>
    </xf>
    <xf numFmtId="0" fontId="2" fillId="8" borderId="0" xfId="8" applyAlignment="1">
      <alignment horizontal="left" wrapText="1"/>
    </xf>
    <xf numFmtId="0" fontId="3" fillId="0" borderId="1" xfId="5" applyAlignment="1">
      <alignment horizontal="center"/>
    </xf>
    <xf numFmtId="0" fontId="1" fillId="0" borderId="0" xfId="0" applyFont="1" applyAlignment="1">
      <alignment horizontal="center"/>
    </xf>
    <xf numFmtId="0" fontId="2" fillId="5" borderId="0" xfId="4" applyAlignment="1">
      <alignment horizontal="center"/>
    </xf>
    <xf numFmtId="0" fontId="5" fillId="7" borderId="0" xfId="7" applyAlignment="1">
      <alignment horizontal="center" wrapText="1"/>
    </xf>
    <xf numFmtId="0" fontId="2" fillId="8" borderId="0" xfId="8" applyAlignment="1">
      <alignment horizontal="center" wrapText="1"/>
    </xf>
    <xf numFmtId="0" fontId="2" fillId="12" borderId="0" xfId="12" applyAlignment="1">
      <alignment horizontal="center"/>
    </xf>
    <xf numFmtId="0" fontId="2" fillId="2" borderId="0" xfId="1" applyAlignment="1">
      <alignment horizontal="center"/>
    </xf>
    <xf numFmtId="0" fontId="2" fillId="4" borderId="0" xfId="3" applyAlignment="1">
      <alignment horizontal="center"/>
    </xf>
    <xf numFmtId="0" fontId="5" fillId="7" borderId="0" xfId="7" applyAlignment="1">
      <alignment horizontal="left" wrapText="1"/>
    </xf>
    <xf numFmtId="0" fontId="0" fillId="0" borderId="0" xfId="0"/>
    <xf numFmtId="0" fontId="6" fillId="0" borderId="3" xfId="0" applyFont="1" applyBorder="1" applyAlignment="1">
      <alignment horizontal="center"/>
    </xf>
    <xf numFmtId="0" fontId="6" fillId="0" borderId="0" xfId="0" applyFont="1" applyAlignment="1">
      <alignment horizontal="center"/>
    </xf>
    <xf numFmtId="0" fontId="6" fillId="0" borderId="2" xfId="0" applyFont="1" applyBorder="1" applyAlignment="1">
      <alignment horizontal="center"/>
    </xf>
    <xf numFmtId="0" fontId="0" fillId="0" borderId="14"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3" xfId="0" applyBorder="1" applyAlignment="1">
      <alignment horizontal="center"/>
    </xf>
    <xf numFmtId="0" fontId="6" fillId="0" borderId="13" xfId="0"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wrapText="1"/>
    </xf>
    <xf numFmtId="0" fontId="6" fillId="0" borderId="0" xfId="0" applyFont="1" applyAlignment="1">
      <alignment horizontal="center" wrapText="1"/>
    </xf>
    <xf numFmtId="0" fontId="21" fillId="0" borderId="0" xfId="0" applyFont="1" applyAlignment="1">
      <alignment horizontal="center" wrapText="1"/>
    </xf>
  </cellXfs>
  <cellStyles count="15">
    <cellStyle name="20% — akcent 1" xfId="1" builtinId="30"/>
    <cellStyle name="20% — akcent 2" xfId="4" builtinId="34"/>
    <cellStyle name="40% — akcent 1" xfId="2" builtinId="31"/>
    <cellStyle name="40% — akcent 4" xfId="9" builtinId="43"/>
    <cellStyle name="40% — akcent 6" xfId="11" builtinId="51"/>
    <cellStyle name="60% — akcent 1" xfId="3" builtinId="32"/>
    <cellStyle name="60% — akcent 2" xfId="8" builtinId="36"/>
    <cellStyle name="60% — akcent 5" xfId="10" builtinId="48"/>
    <cellStyle name="60% — akcent 6" xfId="12" builtinId="52"/>
    <cellStyle name="Akcent 1" xfId="7" builtinId="29"/>
    <cellStyle name="Dobry" xfId="6" builtinId="26"/>
    <cellStyle name="Hiperłącze" xfId="13" builtinId="8"/>
    <cellStyle name="Nagłówek 2" xfId="5" builtinId="17"/>
    <cellStyle name="Normalny" xfId="0" builtinId="0"/>
    <cellStyle name="Zły" xfId="14" builtinId="27"/>
  </cellStyles>
  <dxfs count="22">
    <dxf>
      <fill>
        <patternFill>
          <bgColor rgb="FF00B050"/>
        </patternFill>
      </fill>
    </dxf>
    <dxf>
      <fill>
        <patternFill>
          <bgColor rgb="FFFF0000"/>
        </patternFill>
      </fill>
    </dxf>
    <dxf>
      <fill>
        <patternFill>
          <bgColor rgb="FF0070C0"/>
        </patternFill>
      </fill>
    </dxf>
    <dxf>
      <fill>
        <patternFill>
          <bgColor rgb="FF00B0F0"/>
        </patternFill>
      </fill>
    </dxf>
    <dxf>
      <fill>
        <patternFill>
          <bgColor rgb="FF00B0F0"/>
        </patternFill>
      </fill>
    </dxf>
    <dxf>
      <fill>
        <patternFill>
          <bgColor rgb="FF0070C0"/>
        </patternFill>
      </fill>
    </dxf>
    <dxf>
      <fill>
        <patternFill>
          <bgColor rgb="FF92D050"/>
        </patternFill>
      </fill>
    </dxf>
    <dxf>
      <fill>
        <patternFill>
          <bgColor rgb="FFFF5050"/>
        </patternFill>
      </fill>
    </dxf>
    <dxf>
      <fill>
        <patternFill>
          <bgColor rgb="FFFFC000"/>
        </patternFill>
      </fill>
    </dxf>
    <dxf>
      <font>
        <b val="0"/>
        <i/>
      </font>
      <fill>
        <patternFill>
          <bgColor rgb="FF00B050"/>
        </patternFill>
      </fill>
      <border>
        <vertical/>
        <horizontal/>
      </border>
    </dxf>
    <dxf>
      <font>
        <b/>
        <i val="0"/>
      </font>
      <fill>
        <patternFill>
          <bgColor rgb="FFFF0000"/>
        </patternFill>
      </fill>
      <border>
        <vertical/>
        <horizontal/>
      </border>
    </dxf>
    <dxf>
      <fill>
        <patternFill>
          <bgColor rgb="FF92D050"/>
        </patternFill>
      </fill>
    </dxf>
    <dxf>
      <fill>
        <patternFill>
          <bgColor rgb="FFFF5050"/>
        </patternFill>
      </fill>
    </dxf>
    <dxf>
      <fill>
        <patternFill>
          <bgColor theme="9" tint="0.59996337778862885"/>
        </patternFill>
      </fill>
    </dxf>
    <dxf>
      <fill>
        <patternFill>
          <bgColor rgb="FFFF7C80"/>
        </patternFill>
      </fill>
    </dxf>
    <dxf>
      <font>
        <b val="0"/>
        <i/>
      </font>
      <fill>
        <patternFill>
          <bgColor rgb="FF00B050"/>
        </patternFill>
      </fill>
      <border>
        <vertical/>
        <horizontal/>
      </border>
    </dxf>
    <dxf>
      <font>
        <b/>
        <i val="0"/>
      </font>
      <fill>
        <patternFill>
          <bgColor rgb="FFFF0000"/>
        </patternFill>
      </fill>
      <border>
        <vertical/>
        <horizontal/>
      </border>
    </dxf>
    <dxf>
      <fill>
        <patternFill>
          <bgColor rgb="FFFFC000"/>
        </patternFill>
      </fill>
    </dxf>
    <dxf>
      <fill>
        <patternFill>
          <bgColor rgb="FFFF5050"/>
        </patternFill>
      </fill>
    </dxf>
    <dxf>
      <fill>
        <patternFill>
          <bgColor rgb="FF92D050"/>
        </patternFill>
      </fill>
    </dxf>
    <dxf>
      <fill>
        <patternFill>
          <bgColor theme="9" tint="0.59996337778862885"/>
        </patternFill>
      </fill>
    </dxf>
    <dxf>
      <fill>
        <patternFill>
          <bgColor rgb="FFFF7C80"/>
        </patternFill>
      </fill>
    </dxf>
  </dxfs>
  <tableStyles count="0" defaultTableStyle="TableStyleMedium2" defaultPivotStyle="PivotStyleLight16"/>
  <colors>
    <mruColors>
      <color rgb="FF203864"/>
      <color rgb="FFED7D31"/>
      <color rgb="FFFF505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zymon Bal (186246)" id="{B94FB60F-E382-49EC-9FF6-3FB075B0A417}" userId="S::186246@student.ue.wroc.pl::cefa9479-52aa-4d43-896a-f3e01edf8b36" providerId="AD"/>
</personList>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6" dT="2023-05-24T09:36:20.06" personId="{B94FB60F-E382-49EC-9FF6-3FB075B0A417}" id="{D3F8D179-7F78-4BA8-B55D-2C9EC98FAFF9}">
    <text>This was a wrong idea, it's a page for Google Ads not Google Search</text>
  </threadedComment>
  <threadedComment ref="B19" dT="2023-05-23T22:23:22.31" personId="{B94FB60F-E382-49EC-9FF6-3FB075B0A417}" id="{3712C3B9-2133-4DD0-9A91-82046933F94D}">
    <text>Poprawne nawiasy?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link.springer.com/chapter/10.1007/978-3-658-36981-1_17" TargetMode="External"/><Relationship Id="rId21" Type="http://schemas.openxmlformats.org/officeDocument/2006/relationships/hyperlink" Target="https://search.informit.org/doi/abs/10.3316/INFORMIT.749398877781050" TargetMode="External"/><Relationship Id="rId42" Type="http://schemas.openxmlformats.org/officeDocument/2006/relationships/hyperlink" Target="https://harvest.usask.ca/handle/10388/11967" TargetMode="External"/><Relationship Id="rId47" Type="http://schemas.openxmlformats.org/officeDocument/2006/relationships/hyperlink" Target="https://www.grantadesign.com/download/pdf/techpaper.pdf" TargetMode="External"/><Relationship Id="rId63" Type="http://schemas.openxmlformats.org/officeDocument/2006/relationships/hyperlink" Target="https://books.google.com/books?hl=pl&amp;lr=&amp;id=iCANDgAAQBAJ&amp;oi=fnd&amp;pg=PP1&amp;dq=%22test+data+management%22+AND+(strategy+OR+approach+OR+blueprint+OR+method+OR+plan+OR+planning+OR+process+OR+mechanism+OR+practice+OR+procedure+OR+proceeding+OR+system+OR+technique+OR+way+OR+maturity+OR+ability+OR+capability+OR+improvement+OR+advance+OR+advan&amp;ots=lQ-doCa5mH&amp;sig=K4-lRBWedB-A-UL5d_YLksC68qs" TargetMode="External"/><Relationship Id="rId68" Type="http://schemas.openxmlformats.org/officeDocument/2006/relationships/hyperlink" Target="https://ieeexplore.ieee.org/abstract/document/8821729/" TargetMode="External"/><Relationship Id="rId84" Type="http://schemas.openxmlformats.org/officeDocument/2006/relationships/hyperlink" Target="https://ieeexplore.ieee.org/abstract/document/9688306/" TargetMode="External"/><Relationship Id="rId89" Type="http://schemas.openxmlformats.org/officeDocument/2006/relationships/hyperlink" Target="https://aisel.aisnet.org/amcis2012/proceedings/DataInfoQuality/8/" TargetMode="External"/><Relationship Id="rId112" Type="http://schemas.openxmlformats.org/officeDocument/2006/relationships/hyperlink" Target="https://www.researchgate.net/publication/317306112_Intelligent_test_system_for_diesel_engine_based_on_digital_collaborative_technology" TargetMode="External"/><Relationship Id="rId16" Type="http://schemas.openxmlformats.org/officeDocument/2006/relationships/hyperlink" Target="https://www.sciencedirect.com/science/article/pii/0167188X89900189" TargetMode="External"/><Relationship Id="rId107" Type="http://schemas.openxmlformats.org/officeDocument/2006/relationships/hyperlink" Target="https://www.researchgate.net/publication/335579218_Distributed_File_System_for_Spacecraft_Integrated_Test_System" TargetMode="External"/><Relationship Id="rId11" Type="http://schemas.openxmlformats.org/officeDocument/2006/relationships/hyperlink" Target="https://scholar.google.com/citations?user=syaoatoAAAAJ&amp;hl=pl&amp;oi=sra" TargetMode="External"/><Relationship Id="rId32" Type="http://schemas.openxmlformats.org/officeDocument/2006/relationships/hyperlink" Target="https://www.atlantis-press.com/proceedings/icmmita-16/25868077" TargetMode="External"/><Relationship Id="rId37" Type="http://schemas.openxmlformats.org/officeDocument/2006/relationships/hyperlink" Target="https://www.scientific.net/AMM.556-562.2145" TargetMode="External"/><Relationship Id="rId53" Type="http://schemas.openxmlformats.org/officeDocument/2006/relationships/hyperlink" Target="https://link.springer.com/content/pdf/10.1007/978-3-540-78829-4_14.pdf" TargetMode="External"/><Relationship Id="rId58" Type="http://schemas.openxmlformats.org/officeDocument/2006/relationships/hyperlink" Target="https://arc.aiaa.org/doi/pdf/10.2514/6.2001-4015" TargetMode="External"/><Relationship Id="rId74" Type="http://schemas.openxmlformats.org/officeDocument/2006/relationships/hyperlink" Target="https://iopscience.iop.org/article/10.1088/1742-6596/1213/5/052087/meta" TargetMode="External"/><Relationship Id="rId79" Type="http://schemas.openxmlformats.org/officeDocument/2006/relationships/hyperlink" Target="https://citeseerx.ist.psu.edu/document?repid=rep1&amp;type=pdf&amp;doi=f797b02f84245ea6114677e77b25c53823c4d5de" TargetMode="External"/><Relationship Id="rId102" Type="http://schemas.openxmlformats.org/officeDocument/2006/relationships/hyperlink" Target="https://www.researchgate.net/publication/335794163_An_In-Vehicle_Infotainment_Test_Data_Management_Method_based_on_XML_Schema" TargetMode="External"/><Relationship Id="rId5" Type="http://schemas.openxmlformats.org/officeDocument/2006/relationships/hyperlink" Target="https://ieeexplore.ieee.org/abstract/document/1390794/" TargetMode="External"/><Relationship Id="rId90" Type="http://schemas.openxmlformats.org/officeDocument/2006/relationships/hyperlink" Target="https://ieeexplore.ieee.org/abstract/document/9731210/" TargetMode="External"/><Relationship Id="rId95" Type="http://schemas.openxmlformats.org/officeDocument/2006/relationships/hyperlink" Target="https://www.researchgate.net/publication/346592587_Some_Aspects_of_Test_Data_Management_Strategy" TargetMode="External"/><Relationship Id="rId22" Type="http://schemas.openxmlformats.org/officeDocument/2006/relationships/hyperlink" Target="https://dl.acm.org/doi/abs/10.1145/3510249.3510263" TargetMode="External"/><Relationship Id="rId27" Type="http://schemas.openxmlformats.org/officeDocument/2006/relationships/hyperlink" Target="https://ieeexplore.ieee.org/abstract/document/8577789/" TargetMode="External"/><Relationship Id="rId43" Type="http://schemas.openxmlformats.org/officeDocument/2006/relationships/hyperlink" Target="https://link.springer.com/article/10.1007/s12517-021-07415-6" TargetMode="External"/><Relationship Id="rId48" Type="http://schemas.openxmlformats.org/officeDocument/2006/relationships/hyperlink" Target="https://repository.arizona.edu/handle/10150/604801" TargetMode="External"/><Relationship Id="rId64" Type="http://schemas.openxmlformats.org/officeDocument/2006/relationships/hyperlink" Target="https://www.hindawi.com/journals/oti/2022/9306200/" TargetMode="External"/><Relationship Id="rId69" Type="http://schemas.openxmlformats.org/officeDocument/2006/relationships/hyperlink" Target="https://ieeexplore.ieee.org/abstract/document/519692/" TargetMode="External"/><Relationship Id="rId113" Type="http://schemas.openxmlformats.org/officeDocument/2006/relationships/hyperlink" Target="https://ieeexplore.ieee.org/abstract/document/6297159/" TargetMode="External"/><Relationship Id="rId80" Type="http://schemas.openxmlformats.org/officeDocument/2006/relationships/hyperlink" Target="https://scholar.google.com/citations?user=7oLbhAwAAAAJ&amp;hl=pl&amp;oi=sra" TargetMode="External"/><Relationship Id="rId85" Type="http://schemas.openxmlformats.org/officeDocument/2006/relationships/hyperlink" Target="https://arc.aiaa.org/doi/pdf/10.2514/6.1994-2149" TargetMode="External"/><Relationship Id="rId12" Type="http://schemas.openxmlformats.org/officeDocument/2006/relationships/hyperlink" Target="https://www.atlantis-press.com/proceedings/cas-15/23019" TargetMode="External"/><Relationship Id="rId17" Type="http://schemas.openxmlformats.org/officeDocument/2006/relationships/hyperlink" Target="https://link.springer.com/chapter/10.1007/978-981-15-8599-9_24" TargetMode="External"/><Relationship Id="rId33" Type="http://schemas.openxmlformats.org/officeDocument/2006/relationships/hyperlink" Target="https://www.spiedigitallibrary.org/conference-proceedings-of-spie/7128/71282R/Integrated-system-of-test-data-management-and-monitoring-for-the/10.1117/12.807155.short" TargetMode="External"/><Relationship Id="rId38" Type="http://schemas.openxmlformats.org/officeDocument/2006/relationships/hyperlink" Target="https://ieeexplore.ieee.org/abstract/document/4426672/" TargetMode="External"/><Relationship Id="rId59" Type="http://schemas.openxmlformats.org/officeDocument/2006/relationships/hyperlink" Target="https://iopscience.iop.org/article/10.1088/1361-6501/ab7696/meta" TargetMode="External"/><Relationship Id="rId103" Type="http://schemas.openxmlformats.org/officeDocument/2006/relationships/hyperlink" Target="https://www.researchgate.net/publication/271976318_Design_and_Implementation_of_Data_Management_System_for_Low-Voltage_Electrical_Performance_Test_Based_on_Virtual_Instrument_Technology" TargetMode="External"/><Relationship Id="rId108" Type="http://schemas.openxmlformats.org/officeDocument/2006/relationships/hyperlink" Target="https://www.researchgate.net/publication/323064352_Hydraulic_system_test_control_management_technology_for_advanced_passenger_aircraft" TargetMode="External"/><Relationship Id="rId54" Type="http://schemas.openxmlformats.org/officeDocument/2006/relationships/hyperlink" Target="https://manu44.magtech.com.cn/Jwk_infotech_wk3/EN/abstract/abstract3645.shtml" TargetMode="External"/><Relationship Id="rId70" Type="http://schemas.openxmlformats.org/officeDocument/2006/relationships/hyperlink" Target="https://link.springer.com/chapter/10.1007/978-3-319-23135-8_23" TargetMode="External"/><Relationship Id="rId75" Type="http://schemas.openxmlformats.org/officeDocument/2006/relationships/hyperlink" Target="https://arc.aiaa.org/doi/pdf/10.2514/1.3172" TargetMode="External"/><Relationship Id="rId91" Type="http://schemas.openxmlformats.org/officeDocument/2006/relationships/hyperlink" Target="https://link.springer.com/chapter/10.1007/978-3-319-49421-0_2" TargetMode="External"/><Relationship Id="rId96" Type="http://schemas.openxmlformats.org/officeDocument/2006/relationships/hyperlink" Target="https://www.researchgate.net/publication/350391726_Test_Data_Management_and_Data_Mining" TargetMode="External"/><Relationship Id="rId1" Type="http://schemas.openxmlformats.org/officeDocument/2006/relationships/hyperlink" Target="https://dl.acm.org/doi/abs/10.1145/3331453.3362060" TargetMode="External"/><Relationship Id="rId6" Type="http://schemas.openxmlformats.org/officeDocument/2006/relationships/hyperlink" Target="https://scholar.google.com/citations?user=xXQljv0AAAAJ&amp;hl=pl&amp;oi=sra" TargetMode="External"/><Relationship Id="rId15" Type="http://schemas.openxmlformats.org/officeDocument/2006/relationships/hyperlink" Target="https://www.infosys.com/services/it-services/white-papers/documents/test-data-management-software.pdf" TargetMode="External"/><Relationship Id="rId23" Type="http://schemas.openxmlformats.org/officeDocument/2006/relationships/hyperlink" Target="https://dl.acm.org/doi/abs/10.1145/2320765.2320830" TargetMode="External"/><Relationship Id="rId28" Type="http://schemas.openxmlformats.org/officeDocument/2006/relationships/hyperlink" Target="https://dl.acm.org/doi/abs/10.1145/3569966.3571171" TargetMode="External"/><Relationship Id="rId36" Type="http://schemas.openxmlformats.org/officeDocument/2006/relationships/hyperlink" Target="https://adsabs.harvard.edu/pdf/2001ESASP.467..237M" TargetMode="External"/><Relationship Id="rId49" Type="http://schemas.openxmlformats.org/officeDocument/2006/relationships/hyperlink" Target="https://link.springer.com/chapter/10.1007/978-1-4302-4672-5_11" TargetMode="External"/><Relationship Id="rId57" Type="http://schemas.openxmlformats.org/officeDocument/2006/relationships/hyperlink" Target="https://onlinelibrary.wiley.com/doi/abs/10.1002/3527605622.ch130" TargetMode="External"/><Relationship Id="rId106" Type="http://schemas.openxmlformats.org/officeDocument/2006/relationships/hyperlink" Target="https://www.researchgate.net/publication/339277145_Automatic_test_system_of_full_electrical_parameters_for_space_traveling_wave_tubes" TargetMode="External"/><Relationship Id="rId114" Type="http://schemas.openxmlformats.org/officeDocument/2006/relationships/hyperlink" Target="https://scholar.google.com/citations?user=CXIe7ikAAAAJ&amp;hl=pl&amp;oi=sra" TargetMode="External"/><Relationship Id="rId10" Type="http://schemas.openxmlformats.org/officeDocument/2006/relationships/hyperlink" Target="https://ieeexplore.ieee.org/abstract/document/4262731/" TargetMode="External"/><Relationship Id="rId31" Type="http://schemas.openxmlformats.org/officeDocument/2006/relationships/hyperlink" Target="http://www.icas.org/ICAS_ARCHIVE/ICAS2008/PAPERS/218.PDF" TargetMode="External"/><Relationship Id="rId44" Type="http://schemas.openxmlformats.org/officeDocument/2006/relationships/hyperlink" Target="https://www.scientific.net/AMR.926-930.1243" TargetMode="External"/><Relationship Id="rId52" Type="http://schemas.openxmlformats.org/officeDocument/2006/relationships/hyperlink" Target="https://www.atlantis-press.com/proceedings/essaeme-18/25900448" TargetMode="External"/><Relationship Id="rId60" Type="http://schemas.openxmlformats.org/officeDocument/2006/relationships/hyperlink" Target="https://onepetro.org/SNAMESMC/proceedings-abstract/SMC13/1-SMC13/D011S003R002/465030" TargetMode="External"/><Relationship Id="rId65" Type="http://schemas.openxmlformats.org/officeDocument/2006/relationships/hyperlink" Target="https://www.cambridge.org/core/journals/proceedings-of-the-international-conference-on-engineering-design/article/improvement-of-collaboration-between-testing-and-simulation-departments-on-the-example-of-a-motorcycle-manufacturer/05B1CEA6C9BDA2A2C121822C6DBF81B0" TargetMode="External"/><Relationship Id="rId73" Type="http://schemas.openxmlformats.org/officeDocument/2006/relationships/hyperlink" Target="https://link.springer.com/chapter/10.1007/978-1-4842-9514-4_4" TargetMode="External"/><Relationship Id="rId78" Type="http://schemas.openxmlformats.org/officeDocument/2006/relationships/hyperlink" Target="https://ieeexplore.ieee.org/abstract/document/8285073/" TargetMode="External"/><Relationship Id="rId81" Type="http://schemas.openxmlformats.org/officeDocument/2006/relationships/hyperlink" Target="https://ieeexplore.ieee.org/abstract/document/9985835/" TargetMode="External"/><Relationship Id="rId86" Type="http://schemas.openxmlformats.org/officeDocument/2006/relationships/hyperlink" Target="https://ieeexplore.ieee.org/abstract/document/7589631/" TargetMode="External"/><Relationship Id="rId94" Type="http://schemas.openxmlformats.org/officeDocument/2006/relationships/hyperlink" Target="https://www.researchgate.net/publication/336712653_Design_and_Implementation_of_Spacecraft_Product_Test_Data_Management_System" TargetMode="External"/><Relationship Id="rId99" Type="http://schemas.openxmlformats.org/officeDocument/2006/relationships/hyperlink" Target="https://www.researchgate.net/publication/359431800_Research_on_Test_Data_Management_Platform_of_Heavy-duty_Vehicle_Manufacturing_Enterprise_Based_on_SOA_and_BPM" TargetMode="External"/><Relationship Id="rId101" Type="http://schemas.openxmlformats.org/officeDocument/2006/relationships/hyperlink" Target="https://www.researchgate.net/publication/330234515_Design_of_Test_Data_Management_System_for_Vehicle_Powertrain_Integrated_Test" TargetMode="External"/><Relationship Id="rId4" Type="http://schemas.openxmlformats.org/officeDocument/2006/relationships/hyperlink" Target="http://journal.esperg.com/index.php/tijee/article/view/2244" TargetMode="External"/><Relationship Id="rId9" Type="http://schemas.openxmlformats.org/officeDocument/2006/relationships/hyperlink" Target="https://ieeexplore.ieee.org/abstract/document/9231129/" TargetMode="External"/><Relationship Id="rId13" Type="http://schemas.openxmlformats.org/officeDocument/2006/relationships/hyperlink" Target="https://link.springer.com/chapter/10.1007/978-981-33-4737-3_7" TargetMode="External"/><Relationship Id="rId18" Type="http://schemas.openxmlformats.org/officeDocument/2006/relationships/hyperlink" Target="https://theses.lib.polyu.edu.hk/handle/200/8180" TargetMode="External"/><Relationship Id="rId39" Type="http://schemas.openxmlformats.org/officeDocument/2006/relationships/hyperlink" Target="https://scholar.google.com/citations?user=ijVw8xQAAAAJ&amp;hl=pl&amp;oi=sra" TargetMode="External"/><Relationship Id="rId109" Type="http://schemas.openxmlformats.org/officeDocument/2006/relationships/hyperlink" Target="https://www.researchgate.net/publication/366552354_Design_of_an_Integrated_Automatic_Test_System_for_Streaming_Media_Delivery_Network_System" TargetMode="External"/><Relationship Id="rId34" Type="http://schemas.openxmlformats.org/officeDocument/2006/relationships/hyperlink" Target="https://www.hindawi.com/journals/ace/2022/1876435/" TargetMode="External"/><Relationship Id="rId50" Type="http://schemas.openxmlformats.org/officeDocument/2006/relationships/hyperlink" Target="https://www.scientific.net/AMR.953-954.1332" TargetMode="External"/><Relationship Id="rId55" Type="http://schemas.openxmlformats.org/officeDocument/2006/relationships/hyperlink" Target="https://iopscience.iop.org/article/10.1088/1757-899X/612/3/032128/meta" TargetMode="External"/><Relationship Id="rId76" Type="http://schemas.openxmlformats.org/officeDocument/2006/relationships/hyperlink" Target="https://ieeexplore.ieee.org/abstract/document/498941/" TargetMode="External"/><Relationship Id="rId97" Type="http://schemas.openxmlformats.org/officeDocument/2006/relationships/hyperlink" Target="https://www.researchgate.net/publication/300482703_Design_of_Test_Data_Management_System_Architecture_Based_on_Cloud_Computing_Platform" TargetMode="External"/><Relationship Id="rId104" Type="http://schemas.openxmlformats.org/officeDocument/2006/relationships/hyperlink" Target="https://www.researchgate.net/publication/272050774_Design_and_Development_of_Test_Data_Interpretation_System_for_Space_Power-Sources" TargetMode="External"/><Relationship Id="rId7" Type="http://schemas.openxmlformats.org/officeDocument/2006/relationships/hyperlink" Target="https://ieeexplore.ieee.org/abstract/document/6297159/" TargetMode="External"/><Relationship Id="rId71" Type="http://schemas.openxmlformats.org/officeDocument/2006/relationships/hyperlink" Target="https://books.google.com/books?hl=pl&amp;lr=&amp;id=HswdCgAAQBAJ&amp;oi=fnd&amp;pg=PA421&amp;dq=%22test+data+management%22+AND+(strategy+OR+approach+OR+blueprint+OR+method+OR+plan+OR+planning+OR+process+OR+mechanism+OR+practice+OR+procedure+OR+proceeding+OR+system+OR+technique+OR+way+OR+maturity+OR+ability+OR+capability+OR+improvement+OR+advance+OR+advan&amp;ots=5po-SXs76H&amp;sig=BVu7PEZe7oPbZWhWdbga5fi3p9o" TargetMode="External"/><Relationship Id="rId92" Type="http://schemas.openxmlformats.org/officeDocument/2006/relationships/hyperlink" Target="https://www.researchgate.net/publication/241770315_Towards_measuring_test_data_quality" TargetMode="External"/><Relationship Id="rId2" Type="http://schemas.openxmlformats.org/officeDocument/2006/relationships/hyperlink" Target="https://citeseerx.ist.psu.edu/document?repid=rep1&amp;type=pdf&amp;doi=50b1eecd981aba0adf79b2c23d59024ceae48c34" TargetMode="External"/><Relationship Id="rId29" Type="http://schemas.openxmlformats.org/officeDocument/2006/relationships/hyperlink" Target="https://ieeexplore.ieee.org/abstract/document/8833140/" TargetMode="External"/><Relationship Id="rId24" Type="http://schemas.openxmlformats.org/officeDocument/2006/relationships/hyperlink" Target="https://ieeexplore.ieee.org/abstract/document/6508439/" TargetMode="External"/><Relationship Id="rId40" Type="http://schemas.openxmlformats.org/officeDocument/2006/relationships/hyperlink" Target="https://www.sogeti.ie/globalassets/uk/guides/moving_beyond_masking_subsetting_wp.pdf" TargetMode="External"/><Relationship Id="rId45" Type="http://schemas.openxmlformats.org/officeDocument/2006/relationships/hyperlink" Target="https://ieeexplore.ieee.org/abstract/document/5953229/" TargetMode="External"/><Relationship Id="rId66" Type="http://schemas.openxmlformats.org/officeDocument/2006/relationships/hyperlink" Target="https://link.springer.com/article/10.1007/BF03242127" TargetMode="External"/><Relationship Id="rId87" Type="http://schemas.openxmlformats.org/officeDocument/2006/relationships/hyperlink" Target="https://ieeexplore.ieee.org/abstract/document/6726822/" TargetMode="External"/><Relationship Id="rId110" Type="http://schemas.openxmlformats.org/officeDocument/2006/relationships/hyperlink" Target="https://www.researchgate.net/publication/333253850_Research_on_PHM_Architecture_of_Cloud_Test" TargetMode="External"/><Relationship Id="rId115" Type="http://schemas.openxmlformats.org/officeDocument/2006/relationships/printerSettings" Target="../printerSettings/printerSettings3.bin"/><Relationship Id="rId61" Type="http://schemas.openxmlformats.org/officeDocument/2006/relationships/hyperlink" Target="https://citeseerx.ist.psu.edu/document?repid=rep1&amp;type=pdf&amp;doi=cc36c86fe369fbe7b892eea4854f8e57fee85bd2" TargetMode="External"/><Relationship Id="rId82" Type="http://schemas.openxmlformats.org/officeDocument/2006/relationships/hyperlink" Target="https://scholar.archive.org/work/4zuy2lxrebfrlme556bxm4eley/access/wayback/http:/dpi-proceedings.com/index.php/dtcse/article/download/29446/28428" TargetMode="External"/><Relationship Id="rId19" Type="http://schemas.openxmlformats.org/officeDocument/2006/relationships/hyperlink" Target="https://ieeexplore.ieee.org/abstract/document/10058336/" TargetMode="External"/><Relationship Id="rId14" Type="http://schemas.openxmlformats.org/officeDocument/2006/relationships/hyperlink" Target="https://iopscience.iop.org/article/10.1088/1742-6596/2460/1/012163/meta" TargetMode="External"/><Relationship Id="rId30" Type="http://schemas.openxmlformats.org/officeDocument/2006/relationships/hyperlink" Target="https://link.springer.com/chapter/10.1007/978-1-4842-4411-1_5" TargetMode="External"/><Relationship Id="rId35" Type="http://schemas.openxmlformats.org/officeDocument/2006/relationships/hyperlink" Target="https://www.mdpi.com/716826" TargetMode="External"/><Relationship Id="rId56" Type="http://schemas.openxmlformats.org/officeDocument/2006/relationships/hyperlink" Target="https://journals.sagepub.com/doi/pdf/10.1177/0361198106195600101" TargetMode="External"/><Relationship Id="rId77" Type="http://schemas.openxmlformats.org/officeDocument/2006/relationships/hyperlink" Target="https://link.springer.com/chapter/10.1007/978-3-658-37011-4_19" TargetMode="External"/><Relationship Id="rId100" Type="http://schemas.openxmlformats.org/officeDocument/2006/relationships/hyperlink" Target="https://www.researchgate.net/publication/261126668_LabVIEW_based_data_management_design_for_EV_Bi-directional_charger_test_system_implementation" TargetMode="External"/><Relationship Id="rId105" Type="http://schemas.openxmlformats.org/officeDocument/2006/relationships/hyperlink" Target="https://www.researchgate.net/publication/272615843_Research_on_the_Data_Management_of_Electric_Vehicle_Charging_Equipment_Testing_Platform" TargetMode="External"/><Relationship Id="rId8" Type="http://schemas.openxmlformats.org/officeDocument/2006/relationships/hyperlink" Target="https://scholar.google.com/citations?user=CXIe7ikAAAAJ&amp;hl=pl&amp;oi=sra" TargetMode="External"/><Relationship Id="rId51" Type="http://schemas.openxmlformats.org/officeDocument/2006/relationships/hyperlink" Target="https://scholar.archive.org/work/rgdj5n4firdsnlsrcol6taupsi/access/wayback/http:/www.ejge.com/2012/Ppr12.036alr.pdf" TargetMode="External"/><Relationship Id="rId72" Type="http://schemas.openxmlformats.org/officeDocument/2006/relationships/hyperlink" Target="https://arc.aiaa.org/doi/pdf/10.2514/6.2004-6844" TargetMode="External"/><Relationship Id="rId93" Type="http://schemas.openxmlformats.org/officeDocument/2006/relationships/hyperlink" Target="https://www.researchgate.net/publication/261260570_Improving_test_data_management_in_record_and_playback_testing_tools" TargetMode="External"/><Relationship Id="rId98" Type="http://schemas.openxmlformats.org/officeDocument/2006/relationships/hyperlink" Target="https://www.researchgate.net/publication/369210628_Flight_test_data_processing_and_analysis_platform_based_on_new_generation_information_technology_Design_and_Application" TargetMode="External"/><Relationship Id="rId3" Type="http://schemas.openxmlformats.org/officeDocument/2006/relationships/hyperlink" Target="https://arc.aiaa.org/doi/pdf/10.2514/6.2005-7618" TargetMode="External"/><Relationship Id="rId25" Type="http://schemas.openxmlformats.org/officeDocument/2006/relationships/hyperlink" Target="https://repository.arizona.edu/handle/10150/608866" TargetMode="External"/><Relationship Id="rId46" Type="http://schemas.openxmlformats.org/officeDocument/2006/relationships/hyperlink" Target="https://apps.dtic.mil/sti/citations/AD0779060" TargetMode="External"/><Relationship Id="rId67" Type="http://schemas.openxmlformats.org/officeDocument/2006/relationships/hyperlink" Target="https://apps.dtic.mil/sti/citations/ADA427927" TargetMode="External"/><Relationship Id="rId20" Type="http://schemas.openxmlformats.org/officeDocument/2006/relationships/hyperlink" Target="https://www.atlantis-press.com/proceedings/macmc-17/25888524" TargetMode="External"/><Relationship Id="rId41" Type="http://schemas.openxmlformats.org/officeDocument/2006/relationships/hyperlink" Target="https://www.theseus.fi/handle/10024/335500" TargetMode="External"/><Relationship Id="rId62" Type="http://schemas.openxmlformats.org/officeDocument/2006/relationships/hyperlink" Target="https://www.hindawi.com/journals/jhe/2022/5343009/" TargetMode="External"/><Relationship Id="rId83" Type="http://schemas.openxmlformats.org/officeDocument/2006/relationships/hyperlink" Target="https://www.atlantis-press.com/proceedings/icmcs-18/25904130" TargetMode="External"/><Relationship Id="rId88" Type="http://schemas.openxmlformats.org/officeDocument/2006/relationships/hyperlink" Target="https://www.worldscientific.com/doi/abs/10.1142/9789813222359_0006" TargetMode="External"/><Relationship Id="rId111" Type="http://schemas.openxmlformats.org/officeDocument/2006/relationships/hyperlink" Target="https://www.researchgate.net/publication/309151390_Planning_tomorrow's_test_data_today_Simple_tips_for_future-proofing_your_test_data"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magedata.ai/why-does-test-data-management-matter-for-your-business/" TargetMode="External"/><Relationship Id="rId21" Type="http://schemas.openxmlformats.org/officeDocument/2006/relationships/hyperlink" Target="https://www.teksystems.com/en-au/insights/article/test-data-management-strategy" TargetMode="External"/><Relationship Id="rId42" Type="http://schemas.openxmlformats.org/officeDocument/2006/relationships/hyperlink" Target="https://www.linkedin.com/advice/0/what-emerging-trends-tools-test-data-management" TargetMode="External"/><Relationship Id="rId47" Type="http://schemas.openxmlformats.org/officeDocument/2006/relationships/hyperlink" Target="https://www.softude.com/blog/5-proven-best-test-data-management-practices-to-master-now" TargetMode="External"/><Relationship Id="rId63" Type="http://schemas.openxmlformats.org/officeDocument/2006/relationships/hyperlink" Target="https://www.doble.com/product/test-data-management/" TargetMode="External"/><Relationship Id="rId68" Type="http://schemas.openxmlformats.org/officeDocument/2006/relationships/hyperlink" Target="https://www.techarcis.com/services/test-data-and-test-environment-management/" TargetMode="External"/><Relationship Id="rId84" Type="http://schemas.openxmlformats.org/officeDocument/2006/relationships/hyperlink" Target="https://statusneo.com/a-modern-approach-to-test-data-management/" TargetMode="External"/><Relationship Id="rId89" Type="http://schemas.openxmlformats.org/officeDocument/2006/relationships/hyperlink" Target="https://www.zwickroell.com/accessories/testxpert-testing-software/test-data-management/" TargetMode="External"/><Relationship Id="rId112" Type="http://schemas.openxmlformats.org/officeDocument/2006/relationships/printerSettings" Target="../printerSettings/printerSettings4.bin"/><Relationship Id="rId16" Type="http://schemas.openxmlformats.org/officeDocument/2006/relationships/hyperlink" Target="https://www.zaptest.com/test-data-management-tdm-in-software-testing-definition-history-tools-processes-more" TargetMode="External"/><Relationship Id="rId107" Type="http://schemas.openxmlformats.org/officeDocument/2006/relationships/hyperlink" Target="https://www.k2view.com/blog/test-data-management-strategy/%20%5bDUPLICATE%20OF%204%5d" TargetMode="External"/><Relationship Id="rId11" Type="http://schemas.openxmlformats.org/officeDocument/2006/relationships/hyperlink" Target="https://cloud.google.com/architecture/devops/devops-tech-test-data-management" TargetMode="External"/><Relationship Id="rId32" Type="http://schemas.openxmlformats.org/officeDocument/2006/relationships/hyperlink" Target="https://www.youtube.com/watch?v=Rl4Si5MxLv8" TargetMode="External"/><Relationship Id="rId37" Type="http://schemas.openxmlformats.org/officeDocument/2006/relationships/hyperlink" Target="https://www.gartner.com/reviews/market/sap-selective-test-data-management-tools" TargetMode="External"/><Relationship Id="rId53" Type="http://schemas.openxmlformats.org/officeDocument/2006/relationships/hyperlink" Target="https://theqalead.com/tools/best-test-data-management-tools/" TargetMode="External"/><Relationship Id="rId58" Type="http://schemas.openxmlformats.org/officeDocument/2006/relationships/hyperlink" Target="https://www.google.com/url?sa=t&amp;rct=j&amp;q=&amp;esrc=s&amp;source=web&amp;cd=&amp;ved=2ahUKEwjknbut3p__AhXypYsKHT5jAp44MhAWegQIBxAB&amp;url=https%3A%2F%2Fwww.solix.com%2Fdata-management-solutions%2Ftest-data-management%2F&amp;usg=AOvVaw3Mwvif8dfKt4xw_dQ9XxEU" TargetMode="External"/><Relationship Id="rId74" Type="http://schemas.openxmlformats.org/officeDocument/2006/relationships/hyperlink" Target="https://intrastage.com/test-data-management-made-simple-with-intrastage-spc-software/" TargetMode="External"/><Relationship Id="rId79" Type="http://schemas.openxmlformats.org/officeDocument/2006/relationships/hyperlink" Target="https://www.businessprocessincubator.com/content/ab-initio-test-data-management/" TargetMode="External"/><Relationship Id="rId102" Type="http://schemas.openxmlformats.org/officeDocument/2006/relationships/hyperlink" Target="https://www.datprof.cohttps/www.datprof.com/products/datprof-analyze/m/solutions/easy-test-data-provisioning/" TargetMode="External"/><Relationship Id="rId5" Type="http://schemas.openxmlformats.org/officeDocument/2006/relationships/hyperlink" Target="https://www.delphix.com/glossary/what-is-test-data-management" TargetMode="External"/><Relationship Id="rId90" Type="http://schemas.openxmlformats.org/officeDocument/2006/relationships/hyperlink" Target="https://ieeexplore.ieee.org/abstract/document/1390794/" TargetMode="External"/><Relationship Id="rId95" Type="http://schemas.openxmlformats.org/officeDocument/2006/relationships/hyperlink" Target="https://accelario.com/solutions/" TargetMode="External"/><Relationship Id="rId22" Type="http://schemas.openxmlformats.org/officeDocument/2006/relationships/hyperlink" Target="https://assets.kpmg.com/content/dam/kpmg/uk/pdf/2020/03/kpmg-test-data-management-strategy.pdf" TargetMode="External"/><Relationship Id="rId27" Type="http://schemas.openxmlformats.org/officeDocument/2006/relationships/hyperlink" Target="https://www.kratzer-automation.com/en/testsystems/software-solutions/test-field-and-test-data-management-with-testxplorer/" TargetMode="External"/><Relationship Id="rId43" Type="http://schemas.openxmlformats.org/officeDocument/2006/relationships/hyperlink" Target="https://www.tmap.net/building-blocks/Test-data-management-DevOps" TargetMode="External"/><Relationship Id="rId48" Type="http://schemas.openxmlformats.org/officeDocument/2006/relationships/hyperlink" Target="https://intelligent-ds.com/solutions-test-data-management" TargetMode="External"/><Relationship Id="rId64" Type="http://schemas.openxmlformats.org/officeDocument/2006/relationships/hyperlink" Target="https://katalon.com/resources-center/blog/test-data-management-with-katalon" TargetMode="External"/><Relationship Id="rId69" Type="http://schemas.openxmlformats.org/officeDocument/2006/relationships/hyperlink" Target="https://www.opkey.com/blog/test-data-management-business-needs-benefits-in-automation-testing" TargetMode="External"/><Relationship Id="rId113" Type="http://schemas.openxmlformats.org/officeDocument/2006/relationships/vmlDrawing" Target="../drawings/vmlDrawing2.vml"/><Relationship Id="rId80" Type="http://schemas.openxmlformats.org/officeDocument/2006/relationships/hyperlink" Target="https://www.softwaretestingmagazine.com/knowledge/five-steps-to-better-test-data-management/" TargetMode="External"/><Relationship Id="rId85" Type="http://schemas.openxmlformats.org/officeDocument/2006/relationships/hyperlink" Target="https://www.vskills.in/certification/tutorial/test-data-management/" TargetMode="External"/><Relationship Id="rId12" Type="http://schemas.openxmlformats.org/officeDocument/2006/relationships/hyperlink" Target="https://www.datprof.com/test-data-management/" TargetMode="External"/><Relationship Id="rId17" Type="http://schemas.openxmlformats.org/officeDocument/2006/relationships/hyperlink" Target="https://www2.deloitte.com/content/dam/Deloitte/global/Documents/Technology/dttl-technology-test%20data%20management.pdf" TargetMode="External"/><Relationship Id="rId33" Type="http://schemas.openxmlformats.org/officeDocument/2006/relationships/hyperlink" Target="https://www.worksoft.com/corporate-blog/test-data-management-considerations-for-sap" TargetMode="External"/><Relationship Id="rId38" Type="http://schemas.openxmlformats.org/officeDocument/2006/relationships/hyperlink" Target="https://www.dspace.com/en/pub/home/applicationfields/foo/datenmanagement.cfm" TargetMode="External"/><Relationship Id="rId59" Type="http://schemas.openxmlformats.org/officeDocument/2006/relationships/hyperlink" Target="https://cloudtweaks.com/2022/03/test-data-management-in-practice/" TargetMode="External"/><Relationship Id="rId103" Type="http://schemas.openxmlformats.org/officeDocument/2006/relationships/hyperlink" Target="https://www.k2view.com/blog/7-test-data-management-best-practices/" TargetMode="External"/><Relationship Id="rId108" Type="http://schemas.openxmlformats.org/officeDocument/2006/relationships/hyperlink" Target="https://www.infosys.com/services/it-services/white-papers/documents/test-data-management-software.pdf" TargetMode="External"/><Relationship Id="rId54" Type="http://schemas.openxmlformats.org/officeDocument/2006/relationships/hyperlink" Target="https://www.cprime.com/resources/blog/test-data-management-and-its-role-devops/" TargetMode="External"/><Relationship Id="rId70" Type="http://schemas.openxmlformats.org/officeDocument/2006/relationships/hyperlink" Target="https://www.epiuselabs.com/news/topic/test-data-management" TargetMode="External"/><Relationship Id="rId75" Type="http://schemas.openxmlformats.org/officeDocument/2006/relationships/hyperlink" Target="https://www.actifio.com/solutions/use-cases/dev-ops-test-data-management/" TargetMode="External"/><Relationship Id="rId91" Type="http://schemas.openxmlformats.org/officeDocument/2006/relationships/hyperlink" Target="https://www.qualibrate.com/solutions/sap-test-data-management" TargetMode="External"/><Relationship Id="rId96" Type="http://schemas.openxmlformats.org/officeDocument/2006/relationships/hyperlink" Target="https://www.testtriangle.com/quality-engineering/test-data-management/" TargetMode="External"/><Relationship Id="rId1" Type="http://schemas.openxmlformats.org/officeDocument/2006/relationships/hyperlink" Target="https://www.softwaretestinghelp.com/test-data-management-techniques/" TargetMode="External"/><Relationship Id="rId6" Type="http://schemas.openxmlformats.org/officeDocument/2006/relationships/hyperlink" Target="https://medium.com/mathematicallygifted/tdm-test-data-management-a-complete-view-42a743db9008" TargetMode="External"/><Relationship Id="rId15" Type="http://schemas.openxmlformats.org/officeDocument/2006/relationships/hyperlink" Target="https://www.testenvironmentmanagement.com/test-data-management-process/" TargetMode="External"/><Relationship Id="rId23" Type="http://schemas.openxmlformats.org/officeDocument/2006/relationships/hyperlink" Target="https://testsigma.com/blog/why-test-data-management-is-more-important-than-you-think/" TargetMode="External"/><Relationship Id="rId28" Type="http://schemas.openxmlformats.org/officeDocument/2006/relationships/hyperlink" Target="https://moduscreate.com/blog/test-data-management-best-practices-common-mistakes/" TargetMode="External"/><Relationship Id="rId36" Type="http://schemas.openxmlformats.org/officeDocument/2006/relationships/hyperlink" Target="https://www.validata-software.com/products/validata-sense-ai/intelligent-test-data-management" TargetMode="External"/><Relationship Id="rId49" Type="http://schemas.openxmlformats.org/officeDocument/2006/relationships/hyperlink" Target="https://www.testim.io/blog/top-5-test-data-management-tools/" TargetMode="External"/><Relationship Id="rId57" Type="http://schemas.openxmlformats.org/officeDocument/2006/relationships/hyperlink" Target="https://www.leapwork.com/blog/test-data-management-what-you-need-to-know" TargetMode="External"/><Relationship Id="rId106" Type="http://schemas.openxmlformats.org/officeDocument/2006/relationships/hyperlink" Target="https://www.k2view.com/what-is-data-masking" TargetMode="External"/><Relationship Id="rId114" Type="http://schemas.openxmlformats.org/officeDocument/2006/relationships/comments" Target="../comments2.xml"/><Relationship Id="rId10" Type="http://schemas.openxmlformats.org/officeDocument/2006/relationships/hyperlink" Target="https://www.enov8.com/blog/test-data-management-strategy-design-guide-best-practices/" TargetMode="External"/><Relationship Id="rId31" Type="http://schemas.openxmlformats.org/officeDocument/2006/relationships/hyperlink" Target="https://www.broadcom.com/products/software/continuous-testing/test-data-manager" TargetMode="External"/><Relationship Id="rId44" Type="http://schemas.openxmlformats.org/officeDocument/2006/relationships/hyperlink" Target="https://www.cockroachlabs.com/blog/test-data-management-data-masking/" TargetMode="External"/><Relationship Id="rId52" Type="http://schemas.openxmlformats.org/officeDocument/2006/relationships/hyperlink" Target="https://www.genrocket.com/test-data-management/" TargetMode="External"/><Relationship Id="rId60" Type="http://schemas.openxmlformats.org/officeDocument/2006/relationships/hyperlink" Target="https://www.peerspot.com/categories/test-data-management" TargetMode="External"/><Relationship Id="rId65" Type="http://schemas.openxmlformats.org/officeDocument/2006/relationships/hyperlink" Target="https://www.wipro.com/applications/simplified-test-data-management-for-oracle-e-business-suite/" TargetMode="External"/><Relationship Id="rId73" Type="http://schemas.openxmlformats.org/officeDocument/2006/relationships/hyperlink" Target="https://www.bloorresearch.com/technology/test-data-management/" TargetMode="External"/><Relationship Id="rId78" Type="http://schemas.openxmlformats.org/officeDocument/2006/relationships/hyperlink" Target="https://www.dataopszone.com/how-does-test-data-management-work-a-detailed-guide/" TargetMode="External"/><Relationship Id="rId81" Type="http://schemas.openxmlformats.org/officeDocument/2006/relationships/hyperlink" Target="http://www.hp.com/hpinfo/newsroom/press_kits/2010/HPSoftwareUniverseBarcelona2010/How_to_address_top_problems_WP.pdf" TargetMode="External"/><Relationship Id="rId86" Type="http://schemas.openxmlformats.org/officeDocument/2006/relationships/hyperlink" Target="https://mostly.ai/blog/synthetic-data-generator-for-healthy-test-data" TargetMode="External"/><Relationship Id="rId94" Type="http://schemas.openxmlformats.org/officeDocument/2006/relationships/hyperlink" Target="https://www.trigent.com/services/quality-engineering/test-data-management.html" TargetMode="External"/><Relationship Id="rId99" Type="http://schemas.openxmlformats.org/officeDocument/2006/relationships/hyperlink" Target="https://www.appsierra.com/blog/test-data-management-guide" TargetMode="External"/><Relationship Id="rId101" Type="http://schemas.openxmlformats.org/officeDocument/2006/relationships/hyperlink" Target="https://www.zaptest.com/what-is-ui-software-testing-deep-dive-into-the-types-process-tools-implementation" TargetMode="External"/><Relationship Id="rId4" Type="http://schemas.openxmlformats.org/officeDocument/2006/relationships/hyperlink" Target="https://www.k2view.com/blog/test-data-management-strategy/" TargetMode="External"/><Relationship Id="rId9" Type="http://schemas.openxmlformats.org/officeDocument/2006/relationships/hyperlink" Target="https://www.informatica.com/services-and-training/glossary-of-terms/test-data-management-definition.html" TargetMode="External"/><Relationship Id="rId13" Type="http://schemas.openxmlformats.org/officeDocument/2006/relationships/hyperlink" Target="https://www.trimetis.com/en/test-data-management-en/" TargetMode="External"/><Relationship Id="rId18" Type="http://schemas.openxmlformats.org/officeDocument/2006/relationships/hyperlink" Target="https://www.plutora.com/blog/test-data-management" TargetMode="External"/><Relationship Id="rId39" Type="http://schemas.openxmlformats.org/officeDocument/2006/relationships/hyperlink" Target="https://www.thoughtworks.com/insights/decoder/t/test-data-management" TargetMode="External"/><Relationship Id="rId109" Type="http://schemas.openxmlformats.org/officeDocument/2006/relationships/hyperlink" Target="https://www.sogeti.ie/globalassets/uk/guides/moving_beyond_masking_subsetting_wp.pdf" TargetMode="External"/><Relationship Id="rId34" Type="http://schemas.openxmlformats.org/officeDocument/2006/relationships/hyperlink" Target="https://www.dataversity.net/how-can-your-organization-implement-the-right-test-data-management-tdm-strategy/" TargetMode="External"/><Relationship Id="rId50" Type="http://schemas.openxmlformats.org/officeDocument/2006/relationships/hyperlink" Target="https://www.curiositysoftware.ie/blog/why-automate-test-data-management-2022" TargetMode="External"/><Relationship Id="rId55" Type="http://schemas.openxmlformats.org/officeDocument/2006/relationships/hyperlink" Target="https://www.werum.de/en/r-d-test-data-management" TargetMode="External"/><Relationship Id="rId76" Type="http://schemas.openxmlformats.org/officeDocument/2006/relationships/hyperlink" Target="https://www.liquibase.com/blog/test-data-management-sync-database-development" TargetMode="External"/><Relationship Id="rId97" Type="http://schemas.openxmlformats.org/officeDocument/2006/relationships/hyperlink" Target="https://www.testlifecycle.com/test-data-management" TargetMode="External"/><Relationship Id="rId104" Type="http://schemas.openxmlformats.org/officeDocument/2006/relationships/hyperlink" Target="https://www.k2view.com/blog/critical-concerns-surrounding-informatica-cloud-test-data-management/" TargetMode="External"/><Relationship Id="rId7" Type="http://schemas.openxmlformats.org/officeDocument/2006/relationships/hyperlink" Target="https://www.xenonstack.com/insights/what-is-test-data-management" TargetMode="External"/><Relationship Id="rId71" Type="http://schemas.openxmlformats.org/officeDocument/2006/relationships/hyperlink" Target="https://www.igtsolutions.com/information-technology/test-data-management-tdm/" TargetMode="External"/><Relationship Id="rId92" Type="http://schemas.openxmlformats.org/officeDocument/2006/relationships/hyperlink" Target="https://www.griddynamics.com/technologies/microservices/test-data-management" TargetMode="External"/><Relationship Id="rId2" Type="http://schemas.openxmlformats.org/officeDocument/2006/relationships/hyperlink" Target="https://www.accelq.com/blog/test-data-management/" TargetMode="External"/><Relationship Id="rId29" Type="http://schemas.openxmlformats.org/officeDocument/2006/relationships/hyperlink" Target="https://www.ibm.com/products/infosphere-optim-test-data-management" TargetMode="External"/><Relationship Id="rId24" Type="http://schemas.openxmlformats.org/officeDocument/2006/relationships/hyperlink" Target="https://www.cigniti.com/services/test-data-management/" TargetMode="External"/><Relationship Id="rId40" Type="http://schemas.openxmlformats.org/officeDocument/2006/relationships/hyperlink" Target="https://www.ey.com/en_pl/technology/strategic-testing-quality-engineering/test-data-as-a-service" TargetMode="External"/><Relationship Id="rId45" Type="http://schemas.openxmlformats.org/officeDocument/2006/relationships/hyperlink" Target="https://techbeacon.com/security/privacy-test-data-management-why-discovery-now-requirement" TargetMode="External"/><Relationship Id="rId66" Type="http://schemas.openxmlformats.org/officeDocument/2006/relationships/hyperlink" Target="https://plm.sw.siemens.com/pl-PL/simcenter/simulation-test/test-data-management/" TargetMode="External"/><Relationship Id="rId87" Type="http://schemas.openxmlformats.org/officeDocument/2006/relationships/hyperlink" Target="https://www.computer.org/publications/tech-news/trends/guide-for-test-data-management/" TargetMode="External"/><Relationship Id="rId110" Type="http://schemas.openxmlformats.org/officeDocument/2006/relationships/hyperlink" Target="https://www.infosys.com/services/it-services/white-papers/documents/test-data-management-software.pdf" TargetMode="External"/><Relationship Id="rId61" Type="http://schemas.openxmlformats.org/officeDocument/2006/relationships/hyperlink" Target="https://www.sogeti.com/explore/blog/the-value-of-test-data-management-in-an-evolving-sap-system-landscape/" TargetMode="External"/><Relationship Id="rId82" Type="http://schemas.openxmlformats.org/officeDocument/2006/relationships/hyperlink" Target="https://www.tutorialspoint.com/software_testing_dictionary/test_data_management.htm" TargetMode="External"/><Relationship Id="rId19" Type="http://schemas.openxmlformats.org/officeDocument/2006/relationships/hyperlink" Target="https://www.tricentis.com/products/automate-continuous-testing-tosca/test-data-management" TargetMode="External"/><Relationship Id="rId14" Type="http://schemas.openxmlformats.org/officeDocument/2006/relationships/hyperlink" Target="https://www.parasoft.com/blog/test-data-management-guide/" TargetMode="External"/><Relationship Id="rId30" Type="http://schemas.openxmlformats.org/officeDocument/2006/relationships/hyperlink" Target="https://integralsolutions.pl/test-data-management/" TargetMode="External"/><Relationship Id="rId35" Type="http://schemas.openxmlformats.org/officeDocument/2006/relationships/hyperlink" Target="https://www.microfocus.com/en-us/support/consulting-professional-services-test-data-management" TargetMode="External"/><Relationship Id="rId56" Type="http://schemas.openxmlformats.org/officeDocument/2006/relationships/hyperlink" Target="https://www.headspin.io/blog/test-data-management-in-software-testing" TargetMode="External"/><Relationship Id="rId77" Type="http://schemas.openxmlformats.org/officeDocument/2006/relationships/hyperlink" Target="https://www.verifiedmarketresearch.com/product/test-data-management-market/" TargetMode="External"/><Relationship Id="rId100" Type="http://schemas.openxmlformats.org/officeDocument/2006/relationships/hyperlink" Target="https://www.thoughtworks.com/insights/decoder/d/data-lake" TargetMode="External"/><Relationship Id="rId105" Type="http://schemas.openxmlformats.org/officeDocument/2006/relationships/hyperlink" Target="https://www.k2view.com/what-is-data-anonymization/" TargetMode="External"/><Relationship Id="rId8" Type="http://schemas.openxmlformats.org/officeDocument/2006/relationships/hyperlink" Target="https://www.informationweek.com/pdf_whitepapers/approved/1345732672_back_to_basics.pdf" TargetMode="External"/><Relationship Id="rId51" Type="http://schemas.openxmlformats.org/officeDocument/2006/relationships/hyperlink" Target="https://datalark.com/solutions/test-data-management" TargetMode="External"/><Relationship Id="rId72" Type="http://schemas.openxmlformats.org/officeDocument/2006/relationships/hyperlink" Target="https://eyeonquality.com/test-data-management-maturity-assessment/" TargetMode="External"/><Relationship Id="rId93" Type="http://schemas.openxmlformats.org/officeDocument/2006/relationships/hyperlink" Target="https://qainsights.com/how-to-accelerate-test-data-management/" TargetMode="External"/><Relationship Id="rId98" Type="http://schemas.openxmlformats.org/officeDocument/2006/relationships/hyperlink" Target="https://dzone.com/refcardz/test-data-management-3" TargetMode="External"/><Relationship Id="rId3" Type="http://schemas.openxmlformats.org/officeDocument/2006/relationships/hyperlink" Target="https://www.k2view.com/what-is-test-data-management/" TargetMode="External"/><Relationship Id="rId25" Type="http://schemas.openxmlformats.org/officeDocument/2006/relationships/hyperlink" Target="https://wats.com/test-data-management/" TargetMode="External"/><Relationship Id="rId46" Type="http://schemas.openxmlformats.org/officeDocument/2006/relationships/hyperlink" Target="https://tickingminds.com/services/test-data-management/" TargetMode="External"/><Relationship Id="rId67" Type="http://schemas.openxmlformats.org/officeDocument/2006/relationships/hyperlink" Target="https://www.futuremarketinsights.com/reports/simulation-and-test-data-management-market" TargetMode="External"/><Relationship Id="rId20" Type="http://schemas.openxmlformats.org/officeDocument/2006/relationships/hyperlink" Target="https://www.integrate.io/glossary/what-is-test-data-management/" TargetMode="External"/><Relationship Id="rId41" Type="http://schemas.openxmlformats.org/officeDocument/2006/relationships/hyperlink" Target="http://www.klaushaller.net/?page_id=144" TargetMode="External"/><Relationship Id="rId62" Type="http://schemas.openxmlformats.org/officeDocument/2006/relationships/hyperlink" Target="https://www.qlik.com/us/products/technology/sap/sap-test-data-management" TargetMode="External"/><Relationship Id="rId83" Type="http://schemas.openxmlformats.org/officeDocument/2006/relationships/hyperlink" Target="https://www.softwaretestingnews.co.uk/robust-test-data-management-strategies/" TargetMode="External"/><Relationship Id="rId88" Type="http://schemas.openxmlformats.org/officeDocument/2006/relationships/hyperlink" Target="https://success.outsystems.com/documentation/best_practices/outsystems_testing_guidelines/automated_testing_strategy/" TargetMode="External"/><Relationship Id="rId111" Type="http://schemas.openxmlformats.org/officeDocument/2006/relationships/hyperlink" Target="https://www.theseus.fi/handle/10024/335500"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peerspot.com/categories/test-data-management" TargetMode="External"/><Relationship Id="rId21" Type="http://schemas.openxmlformats.org/officeDocument/2006/relationships/hyperlink" Target="https://www.opkey.com/blog/test-data-management-business-needs-benefits-in-automation-testing" TargetMode="External"/><Relationship Id="rId42" Type="http://schemas.openxmlformats.org/officeDocument/2006/relationships/hyperlink" Target="https://magedata.ai/why-does-test-data-management-matter-for-your-business/" TargetMode="External"/><Relationship Id="rId47" Type="http://schemas.openxmlformats.org/officeDocument/2006/relationships/hyperlink" Target="https://www.integrate.io/glossary/what-is-test-data-management/" TargetMode="External"/><Relationship Id="rId63" Type="http://schemas.openxmlformats.org/officeDocument/2006/relationships/hyperlink" Target="https://www.accelq.com/blog/test-data-management/" TargetMode="External"/><Relationship Id="rId68" Type="http://schemas.openxmlformats.org/officeDocument/2006/relationships/printerSettings" Target="../printerSettings/printerSettings5.bin"/><Relationship Id="rId7" Type="http://schemas.openxmlformats.org/officeDocument/2006/relationships/hyperlink" Target="https://www.qualibrate.com/solutions/sap-test-data-management" TargetMode="External"/><Relationship Id="rId2" Type="http://schemas.openxmlformats.org/officeDocument/2006/relationships/hyperlink" Target="https://dzone.com/refcardz/test-data-management-3" TargetMode="External"/><Relationship Id="rId16" Type="http://schemas.openxmlformats.org/officeDocument/2006/relationships/hyperlink" Target="https://www.liquibase.com/blog/test-data-management-sync-database-development" TargetMode="External"/><Relationship Id="rId29" Type="http://schemas.openxmlformats.org/officeDocument/2006/relationships/hyperlink" Target="https://www.cprime.com/resources/blog/test-data-management-and-its-role-devops/" TargetMode="External"/><Relationship Id="rId11" Type="http://schemas.openxmlformats.org/officeDocument/2006/relationships/hyperlink" Target="https://www.softwaretestingnews.co.uk/robust-test-data-management-strategies/" TargetMode="External"/><Relationship Id="rId24" Type="http://schemas.openxmlformats.org/officeDocument/2006/relationships/hyperlink" Target="https://www.wipro.com/applications/simplified-test-data-management-for-oracle-e-business-suite/" TargetMode="External"/><Relationship Id="rId32" Type="http://schemas.openxmlformats.org/officeDocument/2006/relationships/hyperlink" Target="https://www.curiositysoftware.ie/blog/why-automate-test-data-management-2022" TargetMode="External"/><Relationship Id="rId37" Type="http://schemas.openxmlformats.org/officeDocument/2006/relationships/hyperlink" Target="https://www.cockroachlabs.com/blog/test-data-management-data-masking/" TargetMode="External"/><Relationship Id="rId40" Type="http://schemas.openxmlformats.org/officeDocument/2006/relationships/hyperlink" Target="https://www.validata-software.com/products/validata-sense-ai/intelligent-test-data-management" TargetMode="External"/><Relationship Id="rId45" Type="http://schemas.openxmlformats.org/officeDocument/2006/relationships/hyperlink" Target="https://assets.kpmg.com/content/dam/kpmg/uk/pdf/2020/03/kpmg-test-data-management-strategy.pdf" TargetMode="External"/><Relationship Id="rId53" Type="http://schemas.openxmlformats.org/officeDocument/2006/relationships/hyperlink" Target="https://www.datprof.com/test-data-management/" TargetMode="External"/><Relationship Id="rId58" Type="http://schemas.openxmlformats.org/officeDocument/2006/relationships/hyperlink" Target="https://www.xenonstack.com/insights/what-is-test-data-management" TargetMode="External"/><Relationship Id="rId66" Type="http://schemas.openxmlformats.org/officeDocument/2006/relationships/hyperlink" Target="http://www.klaushaller.net/?page_id=144" TargetMode="External"/><Relationship Id="rId5" Type="http://schemas.openxmlformats.org/officeDocument/2006/relationships/hyperlink" Target="https://qainsights.com/how-to-accelerate-test-data-management/" TargetMode="External"/><Relationship Id="rId61" Type="http://schemas.openxmlformats.org/officeDocument/2006/relationships/hyperlink" Target="https://www.k2view.com/blog/test-data-management-strategy/" TargetMode="External"/><Relationship Id="rId19" Type="http://schemas.openxmlformats.org/officeDocument/2006/relationships/hyperlink" Target="https://eyeonquality.com/test-data-management-maturity-assessment/" TargetMode="External"/><Relationship Id="rId14" Type="http://schemas.openxmlformats.org/officeDocument/2006/relationships/hyperlink" Target="https://www.dataopszone.com/how-does-test-data-management-work-a-detailed-guide/" TargetMode="External"/><Relationship Id="rId22" Type="http://schemas.openxmlformats.org/officeDocument/2006/relationships/hyperlink" Target="https://www.techarcis.com/services/test-data-and-test-environment-management/" TargetMode="External"/><Relationship Id="rId27" Type="http://schemas.openxmlformats.org/officeDocument/2006/relationships/hyperlink" Target="https://cloudtweaks.com/2022/03/test-data-management-in-practice/" TargetMode="External"/><Relationship Id="rId30" Type="http://schemas.openxmlformats.org/officeDocument/2006/relationships/hyperlink" Target="https://theqalead.com/tools/best-test-data-management-tools/" TargetMode="External"/><Relationship Id="rId35" Type="http://schemas.openxmlformats.org/officeDocument/2006/relationships/hyperlink" Target="https://tickingminds.com/services/test-data-management/" TargetMode="External"/><Relationship Id="rId43" Type="http://schemas.openxmlformats.org/officeDocument/2006/relationships/hyperlink" Target="https://www.cigniti.com/services/test-data-management/" TargetMode="External"/><Relationship Id="rId48" Type="http://schemas.openxmlformats.org/officeDocument/2006/relationships/hyperlink" Target="https://www.plutora.com/blog/test-data-management" TargetMode="External"/><Relationship Id="rId56" Type="http://schemas.openxmlformats.org/officeDocument/2006/relationships/hyperlink" Target="https://www.informatica.com/services-and-training/glossary-of-terms/test-data-management-definition.html" TargetMode="External"/><Relationship Id="rId64" Type="http://schemas.openxmlformats.org/officeDocument/2006/relationships/hyperlink" Target="https://www.softwaretestinghelp.com/test-data-management-techniques/" TargetMode="External"/><Relationship Id="rId69" Type="http://schemas.openxmlformats.org/officeDocument/2006/relationships/vmlDrawing" Target="../drawings/vmlDrawing3.vml"/><Relationship Id="rId8" Type="http://schemas.openxmlformats.org/officeDocument/2006/relationships/hyperlink" Target="https://www.computer.org/publications/tech-news/trends/guide-for-test-data-management/" TargetMode="External"/><Relationship Id="rId51" Type="http://schemas.openxmlformats.org/officeDocument/2006/relationships/hyperlink" Target="https://www.testenvironmentmanagement.com/test-data-management-process/" TargetMode="External"/><Relationship Id="rId3" Type="http://schemas.openxmlformats.org/officeDocument/2006/relationships/hyperlink" Target="https://www.testtriangle.com/quality-engineering/test-data-management/" TargetMode="External"/><Relationship Id="rId12" Type="http://schemas.openxmlformats.org/officeDocument/2006/relationships/hyperlink" Target="https://www.tutorialspoint.com/software_testing_dictionary/test_data_management.htm" TargetMode="External"/><Relationship Id="rId17" Type="http://schemas.openxmlformats.org/officeDocument/2006/relationships/hyperlink" Target="https://www.actifio.com/solutions/use-cases/dev-ops-test-data-management/" TargetMode="External"/><Relationship Id="rId25" Type="http://schemas.openxmlformats.org/officeDocument/2006/relationships/hyperlink" Target="https://www.sogeti.com/explore/blog/the-value-of-test-data-management-in-an-evolving-sap-system-landscape/" TargetMode="External"/><Relationship Id="rId33" Type="http://schemas.openxmlformats.org/officeDocument/2006/relationships/hyperlink" Target="https://www.testim.io/blog/top-5-test-data-management-tools/" TargetMode="External"/><Relationship Id="rId38" Type="http://schemas.openxmlformats.org/officeDocument/2006/relationships/hyperlink" Target="https://www.tmap.net/building-blocks/Test-data-management-DevOps" TargetMode="External"/><Relationship Id="rId46" Type="http://schemas.openxmlformats.org/officeDocument/2006/relationships/hyperlink" Target="https://www.teksystems.com/en-au/insights/article/test-data-management-strategy" TargetMode="External"/><Relationship Id="rId59" Type="http://schemas.openxmlformats.org/officeDocument/2006/relationships/hyperlink" Target="https://medium.com/mathematicallygifted/tdm-test-data-management-a-complete-view-42a743db9008" TargetMode="External"/><Relationship Id="rId67" Type="http://schemas.openxmlformats.org/officeDocument/2006/relationships/hyperlink" Target="https://www.sogeti.ie/globalassets/uk/guides/moving_beyond_masking_subsetting_wp.pdf" TargetMode="External"/><Relationship Id="rId20" Type="http://schemas.openxmlformats.org/officeDocument/2006/relationships/hyperlink" Target="https://www.igtsolutions.com/information-technology/test-data-management-tdm/" TargetMode="External"/><Relationship Id="rId41" Type="http://schemas.openxmlformats.org/officeDocument/2006/relationships/hyperlink" Target="https://moduscreate.com/blog/test-data-management-best-practices-common-mistakes/" TargetMode="External"/><Relationship Id="rId54" Type="http://schemas.openxmlformats.org/officeDocument/2006/relationships/hyperlink" Target="https://cloud.google.com/architecture/devops/devops-tech-test-data-management" TargetMode="External"/><Relationship Id="rId62" Type="http://schemas.openxmlformats.org/officeDocument/2006/relationships/hyperlink" Target="https://www.k2view.com/what-is-test-data-management/" TargetMode="External"/><Relationship Id="rId70" Type="http://schemas.openxmlformats.org/officeDocument/2006/relationships/comments" Target="../comments3.xml"/><Relationship Id="rId1" Type="http://schemas.openxmlformats.org/officeDocument/2006/relationships/hyperlink" Target="https://www.appsierra.com/blog/test-data-management-guide" TargetMode="External"/><Relationship Id="rId6" Type="http://schemas.openxmlformats.org/officeDocument/2006/relationships/hyperlink" Target="https://www.griddynamics.com/technologies/microservices/test-data-management" TargetMode="External"/><Relationship Id="rId15" Type="http://schemas.openxmlformats.org/officeDocument/2006/relationships/hyperlink" Target="https://www.verifiedmarketresearch.com/product/test-data-management-market/" TargetMode="External"/><Relationship Id="rId23" Type="http://schemas.openxmlformats.org/officeDocument/2006/relationships/hyperlink" Target="https://www.futuremarketinsights.com/reports/simulation-and-test-data-management-market" TargetMode="External"/><Relationship Id="rId28" Type="http://schemas.openxmlformats.org/officeDocument/2006/relationships/hyperlink" Target="https://www.headspin.io/blog/test-data-management-in-software-testing" TargetMode="External"/><Relationship Id="rId36" Type="http://schemas.openxmlformats.org/officeDocument/2006/relationships/hyperlink" Target="https://techbeacon.com/security/privacy-test-data-management-why-discovery-now-requirement" TargetMode="External"/><Relationship Id="rId49" Type="http://schemas.openxmlformats.org/officeDocument/2006/relationships/hyperlink" Target="https://www2.deloitte.com/content/dam/Deloitte/global/Documents/Technology/dttl-technology-test%20data%20management.pdf" TargetMode="External"/><Relationship Id="rId57" Type="http://schemas.openxmlformats.org/officeDocument/2006/relationships/hyperlink" Target="https://www.informationweek.com/pdf_whitepapers/approved/1345732672_back_to_basics.pdf" TargetMode="External"/><Relationship Id="rId10" Type="http://schemas.openxmlformats.org/officeDocument/2006/relationships/hyperlink" Target="https://www.vskills.in/certification/tutorial/test-data-management/" TargetMode="External"/><Relationship Id="rId31" Type="http://schemas.openxmlformats.org/officeDocument/2006/relationships/hyperlink" Target="https://www.genrocket.com/test-data-management/" TargetMode="External"/><Relationship Id="rId44" Type="http://schemas.openxmlformats.org/officeDocument/2006/relationships/hyperlink" Target="https://testsigma.com/blog/why-test-data-management-is-more-important-than-you-think/" TargetMode="External"/><Relationship Id="rId52" Type="http://schemas.openxmlformats.org/officeDocument/2006/relationships/hyperlink" Target="https://www.parasoft.com/blog/test-data-management-guide/" TargetMode="External"/><Relationship Id="rId60" Type="http://schemas.openxmlformats.org/officeDocument/2006/relationships/hyperlink" Target="https://www.delphix.com/glossary/what-is-test-data-management" TargetMode="External"/><Relationship Id="rId65" Type="http://schemas.openxmlformats.org/officeDocument/2006/relationships/hyperlink" Target="https://www.infosys.com/services/it-services/white-papers/documents/test-data-management-software.pdf" TargetMode="External"/><Relationship Id="rId4" Type="http://schemas.openxmlformats.org/officeDocument/2006/relationships/hyperlink" Target="https://www.trigent.com/services/quality-engineering/test-data-management.html" TargetMode="External"/><Relationship Id="rId9" Type="http://schemas.openxmlformats.org/officeDocument/2006/relationships/hyperlink" Target="https://mostly.ai/blog/synthetic-data-generator-for-healthy-test-data" TargetMode="External"/><Relationship Id="rId13" Type="http://schemas.openxmlformats.org/officeDocument/2006/relationships/hyperlink" Target="https://www.softwaretestingmagazine.com/knowledge/five-steps-to-better-test-data-management/" TargetMode="External"/><Relationship Id="rId18" Type="http://schemas.openxmlformats.org/officeDocument/2006/relationships/hyperlink" Target="https://intrastage.com/test-data-management-made-simple-with-intrastage-spc-software/" TargetMode="External"/><Relationship Id="rId39" Type="http://schemas.openxmlformats.org/officeDocument/2006/relationships/hyperlink" Target="https://www.thoughtworks.com/insights/decoder/t/test-data-management" TargetMode="External"/><Relationship Id="rId34" Type="http://schemas.openxmlformats.org/officeDocument/2006/relationships/hyperlink" Target="https://intelligent-ds.com/solutions-test-data-management" TargetMode="External"/><Relationship Id="rId50" Type="http://schemas.openxmlformats.org/officeDocument/2006/relationships/hyperlink" Target="https://www.zaptest.com/test-data-management-tdm-in-software-testing-definition-history-tools-processes-more" TargetMode="External"/><Relationship Id="rId55" Type="http://schemas.openxmlformats.org/officeDocument/2006/relationships/hyperlink" Target="https://www.enov8.com/blog/test-data-management-strategy-design-guide-best-practice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cholar.google.com/citations?user=CXIe7ikAAAAJ&amp;hl=pl&amp;oi=sra" TargetMode="External"/><Relationship Id="rId13" Type="http://schemas.openxmlformats.org/officeDocument/2006/relationships/hyperlink" Target="https://www.delphix.com/glossary/what-is-test-data-management" TargetMode="External"/><Relationship Id="rId18" Type="http://schemas.openxmlformats.org/officeDocument/2006/relationships/hyperlink" Target="https://www.plutora.com/blog/test-data-management" TargetMode="External"/><Relationship Id="rId26" Type="http://schemas.openxmlformats.org/officeDocument/2006/relationships/hyperlink" Target="https://www.curiositysoftware.ie/blog/why-automate-test-data-management-2022" TargetMode="External"/><Relationship Id="rId3" Type="http://schemas.openxmlformats.org/officeDocument/2006/relationships/hyperlink" Target="https://dl.acm.org/doi/abs/10.1145/2320765.2320830" TargetMode="External"/><Relationship Id="rId21" Type="http://schemas.openxmlformats.org/officeDocument/2006/relationships/hyperlink" Target="https://moduscreate.com/blog/test-data-management-best-practices-common-mistakes/" TargetMode="External"/><Relationship Id="rId7" Type="http://schemas.openxmlformats.org/officeDocument/2006/relationships/hyperlink" Target="https://ieeexplore.ieee.org/abstract/document/6297159/" TargetMode="External"/><Relationship Id="rId12" Type="http://schemas.openxmlformats.org/officeDocument/2006/relationships/hyperlink" Target="https://medium.com/mathematicallygifted/tdm-test-data-management-a-complete-view-42a743db9008" TargetMode="External"/><Relationship Id="rId17" Type="http://schemas.openxmlformats.org/officeDocument/2006/relationships/hyperlink" Target="https://www.zaptest.com/test-data-management-tdm-in-software-testing-definition-history-tools-processes-more" TargetMode="External"/><Relationship Id="rId25" Type="http://schemas.openxmlformats.org/officeDocument/2006/relationships/hyperlink" Target="http://www.klaushaller.net/?page_id=144" TargetMode="External"/><Relationship Id="rId2" Type="http://schemas.openxmlformats.org/officeDocument/2006/relationships/hyperlink" Target="https://link.springer.com/chapter/10.1007/978-1-4842-4411-1_5" TargetMode="External"/><Relationship Id="rId16" Type="http://schemas.openxmlformats.org/officeDocument/2006/relationships/hyperlink" Target="https://www.parasoft.com/blog/test-data-management-guide/" TargetMode="External"/><Relationship Id="rId20" Type="http://schemas.openxmlformats.org/officeDocument/2006/relationships/hyperlink" Target="https://testsigma.com/blog/why-test-data-management-is-more-important-than-you-think/" TargetMode="External"/><Relationship Id="rId29" Type="http://schemas.openxmlformats.org/officeDocument/2006/relationships/hyperlink" Target="https://www.sogeti.ie/globalassets/uk/guides/moving_beyond_masking_subsetting_wp.pdf" TargetMode="External"/><Relationship Id="rId1" Type="http://schemas.openxmlformats.org/officeDocument/2006/relationships/hyperlink" Target="https://link.springer.com/chapter/10.1007/978-1-4302-4672-5_11" TargetMode="External"/><Relationship Id="rId6" Type="http://schemas.openxmlformats.org/officeDocument/2006/relationships/hyperlink" Target="https://scholar.google.com/citations?user=G74trZoAAAAJ&amp;hl=pl&amp;oi=sra" TargetMode="External"/><Relationship Id="rId11" Type="http://schemas.openxmlformats.org/officeDocument/2006/relationships/hyperlink" Target="https://www.xenonstack.com/insights/what-is-test-data-management" TargetMode="External"/><Relationship Id="rId24" Type="http://schemas.openxmlformats.org/officeDocument/2006/relationships/hyperlink" Target="https://www.tmap.net/building-blocks/Test-data-management-DevOps" TargetMode="External"/><Relationship Id="rId5" Type="http://schemas.openxmlformats.org/officeDocument/2006/relationships/hyperlink" Target="https://researchdirect.westernsydney.edu.au/islandora/object/uws:46313/" TargetMode="External"/><Relationship Id="rId15" Type="http://schemas.openxmlformats.org/officeDocument/2006/relationships/hyperlink" Target="https://www.enov8.com/blog/test-data-management-strategy-design-guide-best-practices/" TargetMode="External"/><Relationship Id="rId23" Type="http://schemas.openxmlformats.org/officeDocument/2006/relationships/hyperlink" Target="https://www.cockroachlabs.com/blog/test-data-management-data-masking/" TargetMode="External"/><Relationship Id="rId28" Type="http://schemas.openxmlformats.org/officeDocument/2006/relationships/hyperlink" Target="https://www.cprime.com/resources/blog/test-data-management-and-its-role-devops/" TargetMode="External"/><Relationship Id="rId10" Type="http://schemas.openxmlformats.org/officeDocument/2006/relationships/hyperlink" Target="https://www.informationweek.com/pdf_whitepapers/approved/1345732672_back_to_basics.pdf" TargetMode="External"/><Relationship Id="rId19" Type="http://schemas.openxmlformats.org/officeDocument/2006/relationships/hyperlink" Target="https://www.infosys.com/services/it-services/white-papers/documents/test-data-management-software.pdf" TargetMode="External"/><Relationship Id="rId4" Type="http://schemas.openxmlformats.org/officeDocument/2006/relationships/hyperlink" Target="https://www.atlantis-press.com/proceedings/cas-15/23019" TargetMode="External"/><Relationship Id="rId9" Type="http://schemas.openxmlformats.org/officeDocument/2006/relationships/hyperlink" Target="https://www.softwaretestinghelp.com/test-data-management-techniques/" TargetMode="External"/><Relationship Id="rId14" Type="http://schemas.openxmlformats.org/officeDocument/2006/relationships/hyperlink" Target="https://cloud.google.com/architecture/devops/devops-tech-test-data-management" TargetMode="External"/><Relationship Id="rId22" Type="http://schemas.openxmlformats.org/officeDocument/2006/relationships/hyperlink" Target="https://techbeacon.com/security/privacy-test-data-management-why-discovery-now-requirement" TargetMode="External"/><Relationship Id="rId27" Type="http://schemas.openxmlformats.org/officeDocument/2006/relationships/hyperlink" Target="https://www.testim.io/blog/top-5-test-data-management-tool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12DA-2EB4-4F54-9B28-B7F42C3E0C53}">
  <sheetPr codeName="Arkusz1"/>
  <dimension ref="A1:AC28"/>
  <sheetViews>
    <sheetView zoomScale="85" zoomScaleNormal="85" workbookViewId="0">
      <selection activeCell="F28" sqref="F28:I28"/>
    </sheetView>
  </sheetViews>
  <sheetFormatPr defaultRowHeight="15" x14ac:dyDescent="0.25"/>
  <cols>
    <col min="5" max="5" width="55.85546875" customWidth="1"/>
    <col min="9" max="9" width="38" customWidth="1"/>
    <col min="10" max="10" width="13.42578125" customWidth="1"/>
    <col min="11" max="11" width="16.7109375" style="3" customWidth="1"/>
    <col min="17" max="17" width="57.5703125" customWidth="1"/>
    <col min="22" max="22" width="13.85546875" customWidth="1"/>
    <col min="23" max="23" width="16.28515625" customWidth="1"/>
  </cols>
  <sheetData>
    <row r="1" spans="1:29" ht="18" thickBot="1" x14ac:dyDescent="0.35">
      <c r="B1" s="83" t="s">
        <v>0</v>
      </c>
      <c r="C1" s="83"/>
      <c r="D1" s="83"/>
      <c r="E1" s="83"/>
      <c r="F1" s="83"/>
      <c r="G1" s="83"/>
      <c r="H1" s="83"/>
      <c r="I1" s="83"/>
      <c r="J1" s="83"/>
      <c r="K1" s="83"/>
      <c r="M1" s="83" t="s">
        <v>1</v>
      </c>
      <c r="N1" s="83"/>
      <c r="O1" s="83"/>
      <c r="P1" s="83"/>
      <c r="Q1" s="83"/>
      <c r="R1" s="83"/>
      <c r="S1" s="83"/>
      <c r="T1" s="83"/>
      <c r="U1" s="83"/>
      <c r="V1" s="83"/>
      <c r="W1" s="83"/>
    </row>
    <row r="2" spans="1:29" ht="15.75" thickTop="1" x14ac:dyDescent="0.25">
      <c r="A2" s="4" t="s">
        <v>126</v>
      </c>
      <c r="B2" s="84" t="s">
        <v>125</v>
      </c>
      <c r="C2" s="84"/>
      <c r="D2" s="84"/>
      <c r="E2" s="84"/>
      <c r="F2" s="84" t="s">
        <v>16</v>
      </c>
      <c r="G2" s="84"/>
      <c r="H2" s="84"/>
      <c r="I2" s="84"/>
      <c r="J2" s="4" t="s">
        <v>15</v>
      </c>
      <c r="K2" s="8" t="s">
        <v>17</v>
      </c>
      <c r="M2" s="4" t="s">
        <v>126</v>
      </c>
      <c r="N2" s="84" t="s">
        <v>125</v>
      </c>
      <c r="O2" s="84"/>
      <c r="P2" s="84"/>
      <c r="Q2" s="84"/>
      <c r="R2" s="84" t="s">
        <v>16</v>
      </c>
      <c r="S2" s="84"/>
      <c r="T2" s="84"/>
      <c r="U2" s="84"/>
      <c r="V2" s="4" t="s">
        <v>15</v>
      </c>
      <c r="W2" s="8" t="s">
        <v>17</v>
      </c>
      <c r="Z2" s="4"/>
      <c r="AA2" s="4"/>
      <c r="AB2" s="4"/>
      <c r="AC2" s="4"/>
    </row>
    <row r="3" spans="1:29" x14ac:dyDescent="0.25">
      <c r="A3" s="4">
        <v>1</v>
      </c>
      <c r="B3" s="75" t="s">
        <v>2</v>
      </c>
      <c r="C3" s="75"/>
      <c r="D3" s="75"/>
      <c r="E3" s="75"/>
      <c r="F3" s="75" t="s">
        <v>3</v>
      </c>
      <c r="G3" s="75"/>
      <c r="H3" s="75"/>
      <c r="I3" s="75"/>
      <c r="J3" s="2">
        <v>45053</v>
      </c>
      <c r="K3" s="3">
        <v>4970</v>
      </c>
      <c r="M3" s="4">
        <v>1</v>
      </c>
      <c r="N3" s="90" t="s">
        <v>34</v>
      </c>
      <c r="O3" s="90"/>
      <c r="P3" s="90"/>
      <c r="Q3" s="90"/>
      <c r="R3" s="75"/>
      <c r="S3" s="75"/>
      <c r="T3" s="75"/>
      <c r="U3" s="75"/>
      <c r="V3" s="2">
        <v>45069</v>
      </c>
      <c r="W3">
        <v>8</v>
      </c>
    </row>
    <row r="4" spans="1:29" ht="29.25" customHeight="1" x14ac:dyDescent="0.25">
      <c r="A4" s="4">
        <v>2</v>
      </c>
      <c r="B4" s="75" t="s">
        <v>4</v>
      </c>
      <c r="C4" s="75"/>
      <c r="D4" s="75"/>
      <c r="E4" s="75"/>
      <c r="F4" s="74" t="s">
        <v>5</v>
      </c>
      <c r="G4" s="74"/>
      <c r="H4" s="74"/>
      <c r="I4" s="74"/>
      <c r="J4" s="2">
        <v>45053</v>
      </c>
      <c r="K4" s="3">
        <v>17900</v>
      </c>
      <c r="M4" s="4">
        <v>2</v>
      </c>
      <c r="N4" s="76" t="s">
        <v>33</v>
      </c>
      <c r="O4" s="76"/>
      <c r="P4" s="76"/>
      <c r="Q4" s="76"/>
      <c r="R4" s="75"/>
      <c r="S4" s="75"/>
      <c r="T4" s="75"/>
      <c r="U4" s="75"/>
      <c r="V4" s="2">
        <v>45069</v>
      </c>
      <c r="W4">
        <v>8</v>
      </c>
    </row>
    <row r="5" spans="1:29" ht="43.5" customHeight="1" x14ac:dyDescent="0.25">
      <c r="A5" s="4">
        <v>3</v>
      </c>
      <c r="B5" s="75" t="s">
        <v>6</v>
      </c>
      <c r="C5" s="75"/>
      <c r="D5" s="75"/>
      <c r="E5" s="75"/>
      <c r="F5" s="75" t="s">
        <v>7</v>
      </c>
      <c r="G5" s="75"/>
      <c r="H5" s="75"/>
      <c r="I5" s="75"/>
      <c r="J5" s="2">
        <v>45053</v>
      </c>
      <c r="K5" s="3">
        <v>17900</v>
      </c>
      <c r="M5" s="4">
        <v>3</v>
      </c>
      <c r="N5" s="89" t="s">
        <v>31</v>
      </c>
      <c r="O5" s="89"/>
      <c r="P5" s="89"/>
      <c r="Q5" s="89"/>
      <c r="R5" s="74" t="s">
        <v>36</v>
      </c>
      <c r="S5" s="74"/>
      <c r="T5" s="74"/>
      <c r="U5" s="74"/>
      <c r="V5" s="2">
        <v>45070</v>
      </c>
      <c r="W5" t="s">
        <v>43</v>
      </c>
    </row>
    <row r="6" spans="1:29" ht="44.25" customHeight="1" x14ac:dyDescent="0.25">
      <c r="A6" s="4">
        <v>4</v>
      </c>
      <c r="B6" s="75" t="s">
        <v>8</v>
      </c>
      <c r="C6" s="75"/>
      <c r="D6" s="75"/>
      <c r="E6" s="75"/>
      <c r="F6" s="74" t="s">
        <v>9</v>
      </c>
      <c r="G6" s="74"/>
      <c r="H6" s="74"/>
      <c r="I6" s="74"/>
      <c r="J6" s="2">
        <v>45053</v>
      </c>
      <c r="K6" s="3">
        <v>17700</v>
      </c>
      <c r="M6" s="4">
        <v>4</v>
      </c>
      <c r="N6" s="90" t="s">
        <v>37</v>
      </c>
      <c r="O6" s="90"/>
      <c r="P6" s="90"/>
      <c r="Q6" s="90"/>
      <c r="R6" s="74" t="s">
        <v>38</v>
      </c>
      <c r="S6" s="74"/>
      <c r="T6" s="74"/>
      <c r="U6" s="74"/>
      <c r="V6" s="2">
        <v>45070</v>
      </c>
      <c r="W6">
        <v>8</v>
      </c>
    </row>
    <row r="7" spans="1:29" ht="30.75" customHeight="1" x14ac:dyDescent="0.25">
      <c r="A7" s="4">
        <v>5</v>
      </c>
      <c r="B7" s="75" t="s">
        <v>10</v>
      </c>
      <c r="C7" s="75"/>
      <c r="D7" s="75"/>
      <c r="E7" s="75"/>
      <c r="F7" s="74" t="s">
        <v>11</v>
      </c>
      <c r="G7" s="74"/>
      <c r="H7" s="74"/>
      <c r="I7" s="74"/>
      <c r="J7" s="2">
        <v>45053</v>
      </c>
      <c r="K7" s="3">
        <v>5780000</v>
      </c>
      <c r="M7" s="4">
        <v>5</v>
      </c>
      <c r="N7" s="90" t="s">
        <v>39</v>
      </c>
      <c r="O7" s="90"/>
      <c r="P7" s="90"/>
      <c r="Q7" s="90"/>
      <c r="R7" s="75"/>
      <c r="S7" s="75"/>
      <c r="T7" s="75"/>
      <c r="U7" s="75"/>
      <c r="V7" s="2">
        <v>45070</v>
      </c>
      <c r="W7" t="s">
        <v>44</v>
      </c>
    </row>
    <row r="8" spans="1:29" ht="29.25" customHeight="1" x14ac:dyDescent="0.25">
      <c r="A8" s="9" t="s">
        <v>59</v>
      </c>
      <c r="B8" s="74" t="s">
        <v>14</v>
      </c>
      <c r="C8" s="74"/>
      <c r="D8" s="74"/>
      <c r="E8" s="74"/>
      <c r="F8" s="74"/>
      <c r="G8" s="74"/>
      <c r="H8" s="74"/>
      <c r="I8" s="74"/>
      <c r="J8" s="74"/>
      <c r="K8" s="74"/>
      <c r="M8" s="4">
        <v>6</v>
      </c>
      <c r="N8" s="90" t="s">
        <v>40</v>
      </c>
      <c r="O8" s="90"/>
      <c r="P8" s="90"/>
      <c r="Q8" s="90"/>
      <c r="R8" s="75"/>
      <c r="S8" s="75"/>
      <c r="T8" s="75"/>
      <c r="U8" s="75"/>
      <c r="V8" s="2">
        <v>45070</v>
      </c>
      <c r="W8">
        <v>12</v>
      </c>
    </row>
    <row r="9" spans="1:29" ht="44.25" customHeight="1" x14ac:dyDescent="0.25">
      <c r="A9" s="4">
        <v>6</v>
      </c>
      <c r="B9" s="75" t="s">
        <v>12</v>
      </c>
      <c r="C9" s="75"/>
      <c r="D9" s="75"/>
      <c r="E9" s="75"/>
      <c r="F9" s="74" t="s">
        <v>13</v>
      </c>
      <c r="G9" s="74"/>
      <c r="H9" s="74"/>
      <c r="I9" s="74"/>
      <c r="J9" s="2">
        <v>45053</v>
      </c>
      <c r="K9" s="3">
        <v>313</v>
      </c>
      <c r="M9" s="4">
        <v>7</v>
      </c>
      <c r="N9" s="76" t="s">
        <v>41</v>
      </c>
      <c r="O9" s="76"/>
      <c r="P9" s="76"/>
      <c r="Q9" s="76"/>
      <c r="R9" s="75"/>
      <c r="S9" s="75"/>
      <c r="T9" s="75"/>
      <c r="U9" s="75"/>
      <c r="V9" s="2">
        <v>45070</v>
      </c>
      <c r="W9">
        <v>25</v>
      </c>
    </row>
    <row r="10" spans="1:29" ht="32.25" customHeight="1" x14ac:dyDescent="0.25">
      <c r="A10" s="4">
        <v>7</v>
      </c>
      <c r="B10" s="75" t="s">
        <v>18</v>
      </c>
      <c r="C10" s="75"/>
      <c r="D10" s="75"/>
      <c r="E10" s="75"/>
      <c r="F10" s="74" t="s">
        <v>19</v>
      </c>
      <c r="G10" s="74"/>
      <c r="H10" s="74"/>
      <c r="I10" s="74"/>
      <c r="J10" s="2">
        <v>45055</v>
      </c>
      <c r="K10" s="3">
        <v>1840000</v>
      </c>
      <c r="M10" s="4">
        <v>8</v>
      </c>
      <c r="N10" s="76" t="s">
        <v>42</v>
      </c>
      <c r="O10" s="76"/>
      <c r="P10" s="76"/>
      <c r="Q10" s="76"/>
      <c r="R10" s="75"/>
      <c r="S10" s="75"/>
      <c r="T10" s="75"/>
      <c r="U10" s="75"/>
      <c r="V10" s="2">
        <v>45070</v>
      </c>
      <c r="W10" s="1">
        <v>117</v>
      </c>
      <c r="X10" s="1"/>
    </row>
    <row r="11" spans="1:29" x14ac:dyDescent="0.25">
      <c r="A11" s="4">
        <v>8</v>
      </c>
      <c r="B11" s="75" t="s">
        <v>20</v>
      </c>
      <c r="C11" s="75"/>
      <c r="D11" s="75"/>
      <c r="E11" s="75"/>
      <c r="F11" s="75" t="s">
        <v>21</v>
      </c>
      <c r="G11" s="75"/>
      <c r="H11" s="75"/>
      <c r="I11" s="75"/>
      <c r="J11" s="2">
        <v>45055</v>
      </c>
      <c r="K11" s="3">
        <v>17800</v>
      </c>
      <c r="M11" s="4">
        <v>9</v>
      </c>
      <c r="N11" s="89" t="s">
        <v>45</v>
      </c>
      <c r="O11" s="89"/>
      <c r="P11" s="89"/>
      <c r="Q11" s="89"/>
      <c r="R11" s="75"/>
      <c r="S11" s="75"/>
      <c r="T11" s="75"/>
      <c r="U11" s="75"/>
      <c r="V11" s="2">
        <v>45070</v>
      </c>
      <c r="W11" s="1" t="s">
        <v>46</v>
      </c>
      <c r="X11" s="1"/>
    </row>
    <row r="12" spans="1:29" x14ac:dyDescent="0.25">
      <c r="A12" s="4">
        <v>9</v>
      </c>
      <c r="B12" s="75" t="s">
        <v>22</v>
      </c>
      <c r="C12" s="75"/>
      <c r="D12" s="75"/>
      <c r="E12" s="75"/>
      <c r="F12" s="75" t="s">
        <v>23</v>
      </c>
      <c r="G12" s="75"/>
      <c r="H12" s="75"/>
      <c r="I12" s="75"/>
      <c r="J12" s="2">
        <v>45055</v>
      </c>
      <c r="K12" s="3">
        <v>5780</v>
      </c>
      <c r="M12" s="4">
        <v>10</v>
      </c>
      <c r="N12" s="85" t="s">
        <v>30</v>
      </c>
      <c r="O12" s="85"/>
      <c r="P12" s="85"/>
      <c r="Q12" s="85"/>
      <c r="R12" s="75"/>
      <c r="S12" s="75"/>
      <c r="T12" s="75"/>
      <c r="U12" s="75"/>
      <c r="V12" s="2">
        <v>45070</v>
      </c>
      <c r="W12" s="1" t="s">
        <v>49</v>
      </c>
      <c r="X12" s="1"/>
    </row>
    <row r="13" spans="1:29" x14ac:dyDescent="0.25">
      <c r="A13" s="4">
        <v>10</v>
      </c>
      <c r="B13" s="88" t="s">
        <v>24</v>
      </c>
      <c r="C13" s="88"/>
      <c r="D13" s="88"/>
      <c r="E13" s="88"/>
      <c r="F13" s="75" t="s">
        <v>26</v>
      </c>
      <c r="G13" s="75"/>
      <c r="H13" s="75"/>
      <c r="I13" s="75"/>
      <c r="J13" s="2">
        <v>45055</v>
      </c>
      <c r="K13" s="3">
        <v>1400</v>
      </c>
      <c r="M13" s="4">
        <v>11</v>
      </c>
      <c r="N13" s="85" t="s">
        <v>47</v>
      </c>
      <c r="O13" s="85"/>
      <c r="P13" s="85"/>
      <c r="Q13" s="85"/>
      <c r="R13" s="75"/>
      <c r="S13" s="75"/>
      <c r="T13" s="75"/>
      <c r="U13" s="75"/>
      <c r="V13" s="2">
        <v>45070</v>
      </c>
      <c r="W13" s="1" t="s">
        <v>48</v>
      </c>
      <c r="X13" s="1"/>
    </row>
    <row r="14" spans="1:29" x14ac:dyDescent="0.25">
      <c r="A14" s="4">
        <v>11</v>
      </c>
      <c r="B14" s="79" t="s">
        <v>25</v>
      </c>
      <c r="C14" s="79"/>
      <c r="D14" s="79"/>
      <c r="E14" s="79"/>
      <c r="F14" s="75" t="s">
        <v>26</v>
      </c>
      <c r="G14" s="75"/>
      <c r="H14" s="75"/>
      <c r="I14" s="75"/>
      <c r="J14" s="2">
        <v>45055</v>
      </c>
      <c r="K14" s="3">
        <v>1090</v>
      </c>
      <c r="M14" s="4">
        <v>12</v>
      </c>
      <c r="N14" s="88" t="s">
        <v>24</v>
      </c>
      <c r="O14" s="88"/>
      <c r="P14" s="88"/>
      <c r="Q14" s="88"/>
      <c r="R14" s="75"/>
      <c r="S14" s="75"/>
      <c r="T14" s="75"/>
      <c r="U14" s="75"/>
      <c r="V14" s="2">
        <v>45070</v>
      </c>
      <c r="W14" s="1" t="s">
        <v>50</v>
      </c>
    </row>
    <row r="15" spans="1:29" x14ac:dyDescent="0.25">
      <c r="A15" s="4">
        <v>12</v>
      </c>
      <c r="B15" s="80" t="s">
        <v>27</v>
      </c>
      <c r="C15" s="80"/>
      <c r="D15" s="80"/>
      <c r="E15" s="80"/>
      <c r="F15" s="75" t="s">
        <v>26</v>
      </c>
      <c r="G15" s="75"/>
      <c r="H15" s="75"/>
      <c r="I15" s="75"/>
      <c r="J15" s="2">
        <v>45055</v>
      </c>
      <c r="K15" s="3">
        <v>1100</v>
      </c>
      <c r="M15" s="4">
        <v>13</v>
      </c>
      <c r="N15" s="79" t="s">
        <v>25</v>
      </c>
      <c r="O15" s="79"/>
      <c r="P15" s="79"/>
      <c r="Q15" s="79"/>
      <c r="R15" s="75"/>
      <c r="S15" s="75"/>
      <c r="T15" s="75"/>
      <c r="U15" s="75"/>
      <c r="V15" s="2">
        <v>45070</v>
      </c>
      <c r="W15" s="1" t="s">
        <v>51</v>
      </c>
    </row>
    <row r="16" spans="1:29" x14ac:dyDescent="0.25">
      <c r="A16" s="4">
        <v>13</v>
      </c>
      <c r="B16" s="81" t="s">
        <v>28</v>
      </c>
      <c r="C16" s="81"/>
      <c r="D16" s="81"/>
      <c r="E16" s="81"/>
      <c r="F16" s="75" t="s">
        <v>29</v>
      </c>
      <c r="G16" s="75"/>
      <c r="H16" s="75"/>
      <c r="I16" s="75"/>
      <c r="J16" s="2">
        <v>45055</v>
      </c>
      <c r="K16" s="3">
        <v>523</v>
      </c>
      <c r="M16" s="4">
        <v>14</v>
      </c>
      <c r="N16" s="80" t="s">
        <v>27</v>
      </c>
      <c r="O16" s="80"/>
      <c r="P16" s="80"/>
      <c r="Q16" s="80"/>
      <c r="R16" s="75"/>
      <c r="S16" s="75"/>
      <c r="T16" s="75"/>
      <c r="U16" s="75"/>
      <c r="V16" s="2">
        <v>45070</v>
      </c>
      <c r="W16" s="1" t="s">
        <v>52</v>
      </c>
    </row>
    <row r="17" spans="1:23" x14ac:dyDescent="0.25">
      <c r="A17" s="4">
        <v>14</v>
      </c>
      <c r="B17" s="85" t="s">
        <v>30</v>
      </c>
      <c r="C17" s="85"/>
      <c r="D17" s="85"/>
      <c r="E17" s="85"/>
      <c r="F17" s="75" t="s">
        <v>29</v>
      </c>
      <c r="G17" s="75"/>
      <c r="H17" s="75"/>
      <c r="I17" s="75"/>
      <c r="J17" s="2">
        <v>45055</v>
      </c>
      <c r="K17" s="3">
        <v>486</v>
      </c>
      <c r="M17" s="4">
        <v>15</v>
      </c>
      <c r="N17" s="81" t="s">
        <v>28</v>
      </c>
      <c r="O17" s="81"/>
      <c r="P17" s="81"/>
      <c r="Q17" s="81"/>
      <c r="R17" s="75"/>
      <c r="S17" s="75"/>
      <c r="T17" s="75"/>
      <c r="U17" s="75"/>
      <c r="V17" s="2">
        <v>45070</v>
      </c>
      <c r="W17" s="1" t="s">
        <v>53</v>
      </c>
    </row>
    <row r="18" spans="1:23" x14ac:dyDescent="0.25">
      <c r="A18" s="4">
        <v>15</v>
      </c>
      <c r="B18" s="89" t="s">
        <v>31</v>
      </c>
      <c r="C18" s="89"/>
      <c r="D18" s="89"/>
      <c r="E18" s="89"/>
      <c r="F18" s="75" t="s">
        <v>32</v>
      </c>
      <c r="G18" s="75"/>
      <c r="H18" s="75"/>
      <c r="I18" s="75"/>
      <c r="J18" s="2">
        <v>45055</v>
      </c>
      <c r="K18" s="3">
        <v>100</v>
      </c>
      <c r="M18" s="4">
        <v>16</v>
      </c>
      <c r="N18" s="75" t="s">
        <v>10</v>
      </c>
      <c r="O18" s="75"/>
      <c r="P18" s="75"/>
      <c r="Q18" s="75"/>
      <c r="R18" s="75"/>
      <c r="S18" s="75"/>
      <c r="T18" s="75"/>
      <c r="U18" s="75"/>
      <c r="V18" s="2">
        <v>45070</v>
      </c>
      <c r="W18" s="1" t="s">
        <v>54</v>
      </c>
    </row>
    <row r="19" spans="1:23" x14ac:dyDescent="0.25">
      <c r="A19" s="4">
        <v>16</v>
      </c>
      <c r="B19" s="76" t="s">
        <v>33</v>
      </c>
      <c r="C19" s="76"/>
      <c r="D19" s="76"/>
      <c r="E19" s="76"/>
      <c r="F19" s="75" t="s">
        <v>35</v>
      </c>
      <c r="G19" s="75"/>
      <c r="H19" s="75"/>
      <c r="I19" s="75"/>
      <c r="J19" s="2">
        <v>45055</v>
      </c>
      <c r="K19" s="3">
        <v>314</v>
      </c>
      <c r="M19" s="4">
        <v>17</v>
      </c>
      <c r="N19" s="77" t="s">
        <v>61</v>
      </c>
      <c r="O19" s="77"/>
      <c r="P19" s="77"/>
      <c r="Q19" s="77"/>
      <c r="R19" s="75"/>
      <c r="S19" s="75"/>
      <c r="T19" s="75"/>
      <c r="U19" s="75"/>
      <c r="V19" s="2">
        <v>45074</v>
      </c>
      <c r="W19" s="1" t="s">
        <v>127</v>
      </c>
    </row>
    <row r="20" spans="1:23" x14ac:dyDescent="0.25">
      <c r="A20" s="4">
        <v>17</v>
      </c>
      <c r="B20" s="90" t="s">
        <v>34</v>
      </c>
      <c r="C20" s="90"/>
      <c r="D20" s="90"/>
      <c r="E20" s="90"/>
      <c r="F20" s="75" t="s">
        <v>35</v>
      </c>
      <c r="G20" s="75"/>
      <c r="H20" s="75"/>
      <c r="I20" s="75"/>
      <c r="J20" s="2">
        <v>45055</v>
      </c>
      <c r="K20" s="3">
        <v>314</v>
      </c>
      <c r="M20" s="4">
        <v>18</v>
      </c>
      <c r="N20" s="78" t="s">
        <v>119</v>
      </c>
      <c r="O20" s="78"/>
      <c r="P20" s="78"/>
      <c r="Q20" s="78"/>
      <c r="R20" s="75"/>
      <c r="S20" s="75"/>
      <c r="T20" s="75"/>
      <c r="U20" s="75"/>
      <c r="V20" s="2">
        <v>45074</v>
      </c>
      <c r="W20" s="1" t="s">
        <v>128</v>
      </c>
    </row>
    <row r="21" spans="1:23" ht="91.5" customHeight="1" x14ac:dyDescent="0.25">
      <c r="A21" s="4">
        <v>18</v>
      </c>
      <c r="B21" s="92" t="s">
        <v>55</v>
      </c>
      <c r="C21" s="92"/>
      <c r="D21" s="92"/>
      <c r="E21" s="92"/>
      <c r="F21" s="75" t="s">
        <v>26</v>
      </c>
      <c r="G21" s="75"/>
      <c r="H21" s="75"/>
      <c r="I21" s="75"/>
      <c r="J21" s="2">
        <v>45070</v>
      </c>
      <c r="K21" s="3">
        <v>304</v>
      </c>
      <c r="M21" s="4">
        <v>19</v>
      </c>
      <c r="N21" s="86" t="s">
        <v>116</v>
      </c>
      <c r="O21" s="78"/>
      <c r="P21" s="78"/>
      <c r="Q21" s="78"/>
      <c r="R21" s="74" t="s">
        <v>129</v>
      </c>
      <c r="S21" s="74"/>
      <c r="T21" s="74"/>
      <c r="U21" s="74"/>
      <c r="V21" s="2">
        <v>45074</v>
      </c>
      <c r="W21" s="1" t="s">
        <v>130</v>
      </c>
    </row>
    <row r="22" spans="1:23" ht="91.5" customHeight="1" x14ac:dyDescent="0.25">
      <c r="A22" s="4">
        <v>19</v>
      </c>
      <c r="B22" s="75" t="s">
        <v>56</v>
      </c>
      <c r="C22" s="75"/>
      <c r="D22" s="75"/>
      <c r="E22" s="75"/>
      <c r="F22" s="75" t="s">
        <v>57</v>
      </c>
      <c r="G22" s="75"/>
      <c r="H22" s="75"/>
      <c r="I22" s="75"/>
      <c r="J22" s="2">
        <v>45070</v>
      </c>
      <c r="K22" s="3">
        <v>502</v>
      </c>
      <c r="M22" s="4">
        <v>20</v>
      </c>
      <c r="N22" s="87" t="s">
        <v>118</v>
      </c>
      <c r="O22" s="77"/>
      <c r="P22" s="77"/>
      <c r="Q22" s="77"/>
      <c r="R22" s="75"/>
      <c r="S22" s="75"/>
      <c r="T22" s="75"/>
      <c r="U22" s="75"/>
      <c r="V22" s="2">
        <v>45074</v>
      </c>
      <c r="W22" s="1" t="s">
        <v>131</v>
      </c>
    </row>
    <row r="23" spans="1:23" ht="96.75" customHeight="1" x14ac:dyDescent="0.25">
      <c r="A23" s="4">
        <v>20</v>
      </c>
      <c r="B23" s="75" t="s">
        <v>58</v>
      </c>
      <c r="C23" s="75"/>
      <c r="D23" s="75"/>
      <c r="E23" s="75"/>
      <c r="F23" s="75" t="s">
        <v>57</v>
      </c>
      <c r="G23" s="75"/>
      <c r="H23" s="75"/>
      <c r="I23" s="75"/>
      <c r="J23" s="2">
        <v>45070</v>
      </c>
      <c r="K23" s="3">
        <v>502</v>
      </c>
      <c r="M23" s="4">
        <v>21</v>
      </c>
      <c r="N23" s="87" t="s">
        <v>118</v>
      </c>
      <c r="O23" s="77"/>
      <c r="P23" s="77"/>
      <c r="Q23" s="77"/>
      <c r="R23" s="74" t="s">
        <v>478</v>
      </c>
      <c r="S23" s="74"/>
      <c r="T23" s="74"/>
      <c r="U23" s="74"/>
      <c r="V23" s="2">
        <v>45077</v>
      </c>
      <c r="W23" s="1" t="s">
        <v>477</v>
      </c>
    </row>
    <row r="24" spans="1:23" x14ac:dyDescent="0.25">
      <c r="A24" s="4">
        <v>21</v>
      </c>
      <c r="B24" s="75" t="s">
        <v>60</v>
      </c>
      <c r="C24" s="75"/>
      <c r="D24" s="75"/>
      <c r="E24" s="75"/>
      <c r="F24" s="75" t="s">
        <v>26</v>
      </c>
      <c r="G24" s="75"/>
      <c r="H24" s="75"/>
      <c r="I24" s="75"/>
      <c r="J24" s="2">
        <v>45070</v>
      </c>
      <c r="K24" s="3">
        <v>1160</v>
      </c>
      <c r="M24" s="4">
        <v>22</v>
      </c>
      <c r="N24" s="75"/>
      <c r="O24" s="75"/>
      <c r="P24" s="75"/>
      <c r="Q24" s="75"/>
      <c r="R24" s="75"/>
      <c r="S24" s="75"/>
      <c r="T24" s="75"/>
      <c r="U24" s="75"/>
    </row>
    <row r="25" spans="1:23" x14ac:dyDescent="0.25">
      <c r="A25" s="4">
        <v>22</v>
      </c>
      <c r="B25" s="77" t="s">
        <v>61</v>
      </c>
      <c r="C25" s="77"/>
      <c r="D25" s="77"/>
      <c r="E25" s="77"/>
      <c r="F25" s="75" t="s">
        <v>26</v>
      </c>
      <c r="G25" s="75"/>
      <c r="H25" s="75"/>
      <c r="I25" s="75"/>
      <c r="J25" s="2">
        <v>45070</v>
      </c>
      <c r="K25" s="3">
        <v>1200</v>
      </c>
      <c r="M25" s="4">
        <v>23</v>
      </c>
      <c r="N25" s="75"/>
      <c r="O25" s="75"/>
      <c r="P25" s="75"/>
      <c r="Q25" s="75"/>
      <c r="R25" s="75"/>
      <c r="S25" s="75"/>
      <c r="T25" s="75"/>
      <c r="U25" s="75"/>
    </row>
    <row r="26" spans="1:23" ht="42" customHeight="1" x14ac:dyDescent="0.25">
      <c r="A26" s="4">
        <v>23</v>
      </c>
      <c r="B26" s="78" t="s">
        <v>119</v>
      </c>
      <c r="C26" s="78"/>
      <c r="D26" s="78"/>
      <c r="E26" s="78"/>
      <c r="F26" s="74" t="s">
        <v>120</v>
      </c>
      <c r="G26" s="74"/>
      <c r="H26" s="74"/>
      <c r="I26" s="74"/>
      <c r="J26" s="2">
        <v>45074</v>
      </c>
      <c r="K26" s="3">
        <v>126</v>
      </c>
    </row>
    <row r="27" spans="1:23" ht="89.25" customHeight="1" x14ac:dyDescent="0.25">
      <c r="A27" s="4">
        <v>24</v>
      </c>
      <c r="B27" s="91" t="s">
        <v>116</v>
      </c>
      <c r="C27" s="91"/>
      <c r="D27" s="91"/>
      <c r="E27" s="91"/>
      <c r="F27" s="75" t="s">
        <v>117</v>
      </c>
      <c r="G27" s="75"/>
      <c r="H27" s="75"/>
      <c r="I27" s="75"/>
      <c r="J27" s="2">
        <v>45074</v>
      </c>
      <c r="K27" s="3">
        <v>467</v>
      </c>
    </row>
    <row r="28" spans="1:23" ht="90" customHeight="1" x14ac:dyDescent="0.25">
      <c r="A28" s="4">
        <v>25</v>
      </c>
      <c r="B28" s="82" t="s">
        <v>118</v>
      </c>
      <c r="C28" s="82"/>
      <c r="D28" s="82"/>
      <c r="E28" s="82"/>
      <c r="F28" s="74" t="s">
        <v>479</v>
      </c>
      <c r="G28" s="74"/>
      <c r="H28" s="74"/>
      <c r="I28" s="74"/>
      <c r="J28" s="2">
        <v>45074</v>
      </c>
      <c r="K28" s="3">
        <v>1390</v>
      </c>
    </row>
  </sheetData>
  <mergeCells count="103">
    <mergeCell ref="B25:E25"/>
    <mergeCell ref="B27:E27"/>
    <mergeCell ref="F15:I15"/>
    <mergeCell ref="F16:I16"/>
    <mergeCell ref="F17:I17"/>
    <mergeCell ref="F18:I18"/>
    <mergeCell ref="F19:I19"/>
    <mergeCell ref="F20:I20"/>
    <mergeCell ref="F21:I21"/>
    <mergeCell ref="F22:I22"/>
    <mergeCell ref="F23:I23"/>
    <mergeCell ref="F24:I24"/>
    <mergeCell ref="F25:I25"/>
    <mergeCell ref="F27:I27"/>
    <mergeCell ref="B20:E20"/>
    <mergeCell ref="B21:E21"/>
    <mergeCell ref="B22:E22"/>
    <mergeCell ref="B23:E23"/>
    <mergeCell ref="B24:E24"/>
    <mergeCell ref="B15:E15"/>
    <mergeCell ref="B16:E16"/>
    <mergeCell ref="B17:E17"/>
    <mergeCell ref="B18:E18"/>
    <mergeCell ref="B19:E19"/>
    <mergeCell ref="B2:E2"/>
    <mergeCell ref="N2:Q2"/>
    <mergeCell ref="B3:E3"/>
    <mergeCell ref="N3:Q3"/>
    <mergeCell ref="F13:I13"/>
    <mergeCell ref="B6:E6"/>
    <mergeCell ref="B7:E7"/>
    <mergeCell ref="F3:I3"/>
    <mergeCell ref="B12:E12"/>
    <mergeCell ref="B4:E4"/>
    <mergeCell ref="B5:E5"/>
    <mergeCell ref="N4:Q4"/>
    <mergeCell ref="N5:Q5"/>
    <mergeCell ref="N6:Q6"/>
    <mergeCell ref="N7:Q7"/>
    <mergeCell ref="N8:Q8"/>
    <mergeCell ref="B10:E10"/>
    <mergeCell ref="B9:E9"/>
    <mergeCell ref="B11:E11"/>
    <mergeCell ref="B13:E13"/>
    <mergeCell ref="F14:I14"/>
    <mergeCell ref="N18:Q18"/>
    <mergeCell ref="R8:U8"/>
    <mergeCell ref="R9:U9"/>
    <mergeCell ref="N14:Q14"/>
    <mergeCell ref="N11:Q11"/>
    <mergeCell ref="N13:Q13"/>
    <mergeCell ref="R13:U13"/>
    <mergeCell ref="F5:I5"/>
    <mergeCell ref="F6:I6"/>
    <mergeCell ref="F7:I7"/>
    <mergeCell ref="F9:I9"/>
    <mergeCell ref="F10:I10"/>
    <mergeCell ref="F11:I11"/>
    <mergeCell ref="R10:U10"/>
    <mergeCell ref="R11:U11"/>
    <mergeCell ref="R12:U12"/>
    <mergeCell ref="B8:K8"/>
    <mergeCell ref="B28:E28"/>
    <mergeCell ref="F28:I28"/>
    <mergeCell ref="B26:E26"/>
    <mergeCell ref="F26:I26"/>
    <mergeCell ref="B1:K1"/>
    <mergeCell ref="R2:U2"/>
    <mergeCell ref="R3:U3"/>
    <mergeCell ref="R4:U4"/>
    <mergeCell ref="R5:U5"/>
    <mergeCell ref="R6:U6"/>
    <mergeCell ref="R7:U7"/>
    <mergeCell ref="B14:E14"/>
    <mergeCell ref="F4:I4"/>
    <mergeCell ref="F12:I12"/>
    <mergeCell ref="F2:I2"/>
    <mergeCell ref="N12:Q12"/>
    <mergeCell ref="M1:W1"/>
    <mergeCell ref="N21:Q21"/>
    <mergeCell ref="N22:Q22"/>
    <mergeCell ref="N23:Q23"/>
    <mergeCell ref="N24:Q24"/>
    <mergeCell ref="N25:Q25"/>
    <mergeCell ref="R21:U21"/>
    <mergeCell ref="R22:U22"/>
    <mergeCell ref="R23:U23"/>
    <mergeCell ref="R24:U24"/>
    <mergeCell ref="R25:U25"/>
    <mergeCell ref="N9:Q9"/>
    <mergeCell ref="N10:Q10"/>
    <mergeCell ref="N19:Q19"/>
    <mergeCell ref="N20:Q20"/>
    <mergeCell ref="R15:U15"/>
    <mergeCell ref="R16:U16"/>
    <mergeCell ref="R17:U17"/>
    <mergeCell ref="R18:U18"/>
    <mergeCell ref="R19:U19"/>
    <mergeCell ref="R20:U20"/>
    <mergeCell ref="N15:Q15"/>
    <mergeCell ref="N16:Q16"/>
    <mergeCell ref="N17:Q17"/>
    <mergeCell ref="R14:U14"/>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74CC4-7899-41BB-85FE-D9A1B6A38188}">
  <sheetPr codeName="Arkusz2"/>
  <dimension ref="B2:H28"/>
  <sheetViews>
    <sheetView workbookViewId="0">
      <selection activeCell="C35" sqref="C35"/>
    </sheetView>
  </sheetViews>
  <sheetFormatPr defaultRowHeight="15" x14ac:dyDescent="0.25"/>
  <cols>
    <col min="1" max="1" width="12.42578125" customWidth="1"/>
    <col min="2" max="2" width="12.7109375" customWidth="1"/>
    <col min="3" max="3" width="14.28515625" customWidth="1"/>
    <col min="4" max="4" width="14.42578125" customWidth="1"/>
    <col min="5" max="5" width="13.7109375" customWidth="1"/>
    <col min="8" max="8" width="96.140625" bestFit="1" customWidth="1"/>
  </cols>
  <sheetData>
    <row r="2" spans="2:5" x14ac:dyDescent="0.25">
      <c r="B2" s="4" t="s">
        <v>112</v>
      </c>
      <c r="C2" s="4" t="s">
        <v>113</v>
      </c>
      <c r="D2" s="4" t="s">
        <v>114</v>
      </c>
      <c r="E2" s="4" t="s">
        <v>115</v>
      </c>
    </row>
    <row r="3" spans="2:5" x14ac:dyDescent="0.25">
      <c r="B3" t="s">
        <v>62</v>
      </c>
      <c r="C3" t="s">
        <v>62</v>
      </c>
      <c r="D3" s="6" t="s">
        <v>94</v>
      </c>
      <c r="E3" s="6" t="s">
        <v>101</v>
      </c>
    </row>
    <row r="4" spans="2:5" x14ac:dyDescent="0.25">
      <c r="B4" s="6" t="s">
        <v>63</v>
      </c>
      <c r="C4" t="s">
        <v>77</v>
      </c>
      <c r="D4" s="6" t="s">
        <v>95</v>
      </c>
      <c r="E4" s="6" t="s">
        <v>102</v>
      </c>
    </row>
    <row r="5" spans="2:5" x14ac:dyDescent="0.25">
      <c r="B5" s="6" t="s">
        <v>64</v>
      </c>
      <c r="C5" t="s">
        <v>78</v>
      </c>
      <c r="D5" t="s">
        <v>96</v>
      </c>
      <c r="E5" t="s">
        <v>103</v>
      </c>
    </row>
    <row r="6" spans="2:5" x14ac:dyDescent="0.25">
      <c r="B6" t="s">
        <v>65</v>
      </c>
      <c r="C6" t="s">
        <v>79</v>
      </c>
      <c r="D6" t="s">
        <v>97</v>
      </c>
      <c r="E6" t="s">
        <v>79</v>
      </c>
    </row>
    <row r="7" spans="2:5" x14ac:dyDescent="0.25">
      <c r="B7" t="s">
        <v>66</v>
      </c>
      <c r="C7" t="s">
        <v>80</v>
      </c>
      <c r="D7" t="s">
        <v>98</v>
      </c>
      <c r="E7" s="6" t="s">
        <v>104</v>
      </c>
    </row>
    <row r="8" spans="2:5" x14ac:dyDescent="0.25">
      <c r="B8" s="6" t="s">
        <v>67</v>
      </c>
      <c r="C8" t="s">
        <v>81</v>
      </c>
      <c r="D8" t="s">
        <v>99</v>
      </c>
      <c r="E8" t="s">
        <v>105</v>
      </c>
    </row>
    <row r="9" spans="2:5" x14ac:dyDescent="0.25">
      <c r="B9" s="6" t="s">
        <v>68</v>
      </c>
      <c r="C9" t="s">
        <v>82</v>
      </c>
      <c r="D9" t="s">
        <v>100</v>
      </c>
      <c r="E9" t="s">
        <v>80</v>
      </c>
    </row>
    <row r="10" spans="2:5" x14ac:dyDescent="0.25">
      <c r="B10" s="6" t="s">
        <v>69</v>
      </c>
      <c r="C10" s="6" t="s">
        <v>83</v>
      </c>
      <c r="E10" t="s">
        <v>106</v>
      </c>
    </row>
    <row r="11" spans="2:5" x14ac:dyDescent="0.25">
      <c r="B11" t="s">
        <v>70</v>
      </c>
      <c r="C11" t="s">
        <v>84</v>
      </c>
      <c r="E11" t="s">
        <v>88</v>
      </c>
    </row>
    <row r="12" spans="2:5" x14ac:dyDescent="0.25">
      <c r="B12" t="s">
        <v>71</v>
      </c>
      <c r="C12" t="s">
        <v>85</v>
      </c>
      <c r="E12" t="s">
        <v>107</v>
      </c>
    </row>
    <row r="13" spans="2:5" x14ac:dyDescent="0.25">
      <c r="B13" t="s">
        <v>72</v>
      </c>
      <c r="C13" s="6" t="s">
        <v>86</v>
      </c>
      <c r="E13" t="s">
        <v>108</v>
      </c>
    </row>
    <row r="14" spans="2:5" x14ac:dyDescent="0.25">
      <c r="B14" t="s">
        <v>73</v>
      </c>
      <c r="C14" s="6" t="s">
        <v>71</v>
      </c>
      <c r="E14" t="s">
        <v>109</v>
      </c>
    </row>
    <row r="15" spans="2:5" x14ac:dyDescent="0.25">
      <c r="B15" t="s">
        <v>74</v>
      </c>
      <c r="C15" s="6" t="s">
        <v>87</v>
      </c>
      <c r="E15" t="s">
        <v>110</v>
      </c>
    </row>
    <row r="16" spans="2:5" x14ac:dyDescent="0.25">
      <c r="B16" t="s">
        <v>75</v>
      </c>
      <c r="C16" t="s">
        <v>88</v>
      </c>
      <c r="E16" t="s">
        <v>111</v>
      </c>
    </row>
    <row r="17" spans="2:8" x14ac:dyDescent="0.25">
      <c r="B17" t="s">
        <v>76</v>
      </c>
      <c r="C17" t="s">
        <v>89</v>
      </c>
    </row>
    <row r="18" spans="2:8" x14ac:dyDescent="0.25">
      <c r="C18" t="s">
        <v>90</v>
      </c>
    </row>
    <row r="19" spans="2:8" x14ac:dyDescent="0.25">
      <c r="C19" s="6" t="s">
        <v>76</v>
      </c>
    </row>
    <row r="20" spans="2:8" x14ac:dyDescent="0.25">
      <c r="C20" s="6" t="s">
        <v>91</v>
      </c>
    </row>
    <row r="21" spans="2:8" x14ac:dyDescent="0.25">
      <c r="C21" t="s">
        <v>92</v>
      </c>
    </row>
    <row r="22" spans="2:8" x14ac:dyDescent="0.25">
      <c r="C22" s="6" t="s">
        <v>93</v>
      </c>
    </row>
    <row r="24" spans="2:8" x14ac:dyDescent="0.25">
      <c r="H24" s="4" t="s">
        <v>122</v>
      </c>
    </row>
    <row r="25" spans="2:8" ht="58.5" customHeight="1" x14ac:dyDescent="0.25">
      <c r="H25" s="7" t="s">
        <v>121</v>
      </c>
    </row>
    <row r="27" spans="2:8" x14ac:dyDescent="0.25">
      <c r="H27" s="4" t="s">
        <v>123</v>
      </c>
    </row>
    <row r="28" spans="2:8" ht="60" x14ac:dyDescent="0.25">
      <c r="H28" s="7" t="s">
        <v>124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0E288-2F9A-42F1-83AD-FA379344829A}">
  <sheetPr codeName="Arkusz3"/>
  <dimension ref="A1:R105"/>
  <sheetViews>
    <sheetView zoomScale="70" zoomScaleNormal="70" workbookViewId="0">
      <selection activeCell="Q13" sqref="Q13"/>
    </sheetView>
  </sheetViews>
  <sheetFormatPr defaultRowHeight="15" x14ac:dyDescent="0.25"/>
  <cols>
    <col min="2" max="2" width="37.5703125" style="7" customWidth="1"/>
    <col min="3" max="3" width="9.5703125" customWidth="1"/>
    <col min="4" max="4" width="30.140625" customWidth="1"/>
    <col min="6" max="7" width="10.7109375" customWidth="1"/>
    <col min="8" max="8" width="17.28515625" style="65" customWidth="1"/>
    <col min="9" max="9" width="11.28515625" customWidth="1"/>
    <col min="10" max="10" width="12.7109375" customWidth="1"/>
    <col min="11" max="11" width="11.85546875" customWidth="1"/>
    <col min="12" max="12" width="14.42578125" customWidth="1"/>
    <col min="13" max="13" width="17.28515625" customWidth="1"/>
    <col min="14" max="14" width="19.28515625" style="62" customWidth="1"/>
    <col min="15" max="15" width="10.7109375" customWidth="1"/>
    <col min="16" max="16" width="13.7109375" customWidth="1"/>
    <col min="17" max="17" width="29.5703125" customWidth="1"/>
    <col min="18" max="18" width="29.85546875" customWidth="1"/>
  </cols>
  <sheetData>
    <row r="1" spans="1:18" x14ac:dyDescent="0.25">
      <c r="H1" s="96" t="s">
        <v>137</v>
      </c>
      <c r="I1" s="75"/>
      <c r="J1" s="75"/>
      <c r="K1" s="75"/>
      <c r="L1" s="97"/>
      <c r="M1" s="98" t="s">
        <v>138</v>
      </c>
      <c r="N1" s="99"/>
    </row>
    <row r="2" spans="1:18" ht="182.25" customHeight="1" x14ac:dyDescent="0.25">
      <c r="A2" s="4" t="s">
        <v>149</v>
      </c>
      <c r="B2" s="13" t="s">
        <v>148</v>
      </c>
      <c r="C2" s="4" t="s">
        <v>154</v>
      </c>
      <c r="D2" s="13" t="s">
        <v>147</v>
      </c>
      <c r="E2" s="4" t="s">
        <v>153</v>
      </c>
      <c r="F2" s="13" t="s">
        <v>145</v>
      </c>
      <c r="G2" s="13" t="s">
        <v>146</v>
      </c>
      <c r="H2" s="64" t="s">
        <v>1556</v>
      </c>
      <c r="I2" s="15" t="s">
        <v>132</v>
      </c>
      <c r="J2" s="15" t="s">
        <v>134</v>
      </c>
      <c r="K2" s="15" t="s">
        <v>133</v>
      </c>
      <c r="L2" s="16" t="s">
        <v>135</v>
      </c>
      <c r="M2" s="15" t="s">
        <v>450</v>
      </c>
      <c r="N2" s="61" t="s">
        <v>468</v>
      </c>
      <c r="O2" s="15" t="s">
        <v>150</v>
      </c>
      <c r="P2" s="15" t="s">
        <v>151</v>
      </c>
      <c r="Q2" s="15" t="s">
        <v>16</v>
      </c>
      <c r="R2" s="15" t="s">
        <v>16</v>
      </c>
    </row>
    <row r="3" spans="1:18" x14ac:dyDescent="0.25">
      <c r="H3" s="93" t="s">
        <v>141</v>
      </c>
      <c r="I3" s="94"/>
      <c r="J3" s="94"/>
      <c r="K3" s="94"/>
      <c r="L3" s="95"/>
      <c r="M3" s="93" t="s">
        <v>142</v>
      </c>
      <c r="N3" s="100"/>
    </row>
    <row r="4" spans="1:18" ht="80.099999999999994" customHeight="1" x14ac:dyDescent="0.25">
      <c r="A4">
        <v>1</v>
      </c>
      <c r="B4" s="19" t="s">
        <v>155</v>
      </c>
      <c r="C4" t="s">
        <v>156</v>
      </c>
      <c r="D4" s="7" t="s">
        <v>169</v>
      </c>
      <c r="E4">
        <v>5</v>
      </c>
      <c r="F4">
        <v>1</v>
      </c>
      <c r="G4">
        <v>2019</v>
      </c>
      <c r="H4" s="65" t="s">
        <v>143</v>
      </c>
      <c r="I4" t="s">
        <v>143</v>
      </c>
      <c r="J4" t="s">
        <v>143</v>
      </c>
      <c r="K4" t="s">
        <v>143</v>
      </c>
      <c r="L4" s="10" t="s">
        <v>143</v>
      </c>
      <c r="M4" t="s">
        <v>143</v>
      </c>
      <c r="N4" s="62" t="s">
        <v>144</v>
      </c>
      <c r="O4" t="s">
        <v>144</v>
      </c>
      <c r="Q4" s="46" t="s">
        <v>1545</v>
      </c>
      <c r="R4" s="57" t="s">
        <v>1544</v>
      </c>
    </row>
    <row r="5" spans="1:18" ht="80.099999999999994" customHeight="1" x14ac:dyDescent="0.25">
      <c r="A5">
        <v>2</v>
      </c>
      <c r="B5" s="19" t="s">
        <v>170</v>
      </c>
      <c r="C5" t="s">
        <v>171</v>
      </c>
      <c r="D5" s="7" t="s">
        <v>175</v>
      </c>
      <c r="E5">
        <v>3</v>
      </c>
      <c r="F5">
        <v>1</v>
      </c>
      <c r="G5">
        <v>1999</v>
      </c>
      <c r="H5" s="65" t="s">
        <v>143</v>
      </c>
      <c r="I5" t="s">
        <v>144</v>
      </c>
      <c r="L5" s="10"/>
      <c r="O5" t="s">
        <v>144</v>
      </c>
    </row>
    <row r="6" spans="1:18" ht="80.099999999999994" customHeight="1" x14ac:dyDescent="0.25">
      <c r="A6">
        <v>3</v>
      </c>
      <c r="B6" s="19" t="s">
        <v>172</v>
      </c>
      <c r="C6" t="s">
        <v>173</v>
      </c>
      <c r="D6" s="7" t="s">
        <v>174</v>
      </c>
      <c r="E6">
        <v>5</v>
      </c>
      <c r="F6">
        <v>1</v>
      </c>
      <c r="G6">
        <v>2005</v>
      </c>
      <c r="H6" s="65" t="s">
        <v>143</v>
      </c>
      <c r="I6" t="s">
        <v>144</v>
      </c>
      <c r="L6" s="10"/>
      <c r="O6" t="s">
        <v>144</v>
      </c>
    </row>
    <row r="7" spans="1:18" ht="80.099999999999994" customHeight="1" x14ac:dyDescent="0.25">
      <c r="A7">
        <v>4</v>
      </c>
      <c r="B7" s="19" t="s">
        <v>176</v>
      </c>
      <c r="C7" t="s">
        <v>177</v>
      </c>
      <c r="D7" s="7" t="s">
        <v>178</v>
      </c>
      <c r="E7">
        <v>5</v>
      </c>
      <c r="F7">
        <v>1</v>
      </c>
      <c r="G7">
        <v>2013</v>
      </c>
      <c r="H7" s="65" t="s">
        <v>143</v>
      </c>
      <c r="I7" t="s">
        <v>143</v>
      </c>
      <c r="J7" t="s">
        <v>143</v>
      </c>
      <c r="K7" t="s">
        <v>143</v>
      </c>
      <c r="L7" s="10" t="s">
        <v>143</v>
      </c>
      <c r="M7" t="s">
        <v>143</v>
      </c>
      <c r="N7" s="62" t="s">
        <v>144</v>
      </c>
      <c r="O7" t="s">
        <v>144</v>
      </c>
      <c r="Q7" s="46" t="s">
        <v>1546</v>
      </c>
    </row>
    <row r="8" spans="1:18" ht="80.099999999999994" customHeight="1" x14ac:dyDescent="0.25">
      <c r="A8">
        <v>5</v>
      </c>
      <c r="B8" s="19" t="s">
        <v>179</v>
      </c>
      <c r="C8" s="12" t="s">
        <v>180</v>
      </c>
      <c r="D8" s="7" t="s">
        <v>181</v>
      </c>
      <c r="E8">
        <v>3</v>
      </c>
      <c r="F8">
        <v>1</v>
      </c>
      <c r="G8">
        <v>2004</v>
      </c>
      <c r="H8" s="65" t="s">
        <v>143</v>
      </c>
      <c r="I8" t="s">
        <v>144</v>
      </c>
      <c r="L8" s="10"/>
      <c r="O8" t="s">
        <v>144</v>
      </c>
    </row>
    <row r="9" spans="1:18" ht="80.099999999999994" customHeight="1" x14ac:dyDescent="0.25">
      <c r="A9">
        <v>6</v>
      </c>
      <c r="B9" s="19" t="s">
        <v>167</v>
      </c>
      <c r="C9" s="12" t="s">
        <v>168</v>
      </c>
      <c r="D9" s="7" t="s">
        <v>182</v>
      </c>
      <c r="E9">
        <v>8</v>
      </c>
      <c r="F9">
        <v>1</v>
      </c>
      <c r="G9">
        <v>2012</v>
      </c>
      <c r="H9" s="65" t="s">
        <v>143</v>
      </c>
      <c r="I9" t="s">
        <v>143</v>
      </c>
      <c r="J9" t="s">
        <v>143</v>
      </c>
      <c r="K9" t="s">
        <v>143</v>
      </c>
      <c r="L9" s="10" t="s">
        <v>143</v>
      </c>
      <c r="M9" t="s">
        <v>144</v>
      </c>
      <c r="N9" s="62" t="s">
        <v>144</v>
      </c>
      <c r="O9" t="s">
        <v>143</v>
      </c>
      <c r="Q9" s="6" t="s">
        <v>1239</v>
      </c>
      <c r="R9" s="35" t="s">
        <v>436</v>
      </c>
    </row>
    <row r="10" spans="1:18" ht="80.099999999999994" customHeight="1" x14ac:dyDescent="0.25">
      <c r="A10">
        <v>7</v>
      </c>
      <c r="B10" s="19" t="s">
        <v>183</v>
      </c>
      <c r="C10" t="s">
        <v>184</v>
      </c>
      <c r="D10" s="7" t="s">
        <v>185</v>
      </c>
      <c r="F10">
        <v>1</v>
      </c>
      <c r="G10">
        <v>2020</v>
      </c>
      <c r="H10" s="65" t="s">
        <v>143</v>
      </c>
      <c r="I10" t="s">
        <v>143</v>
      </c>
      <c r="J10" t="s">
        <v>144</v>
      </c>
      <c r="L10" s="10"/>
      <c r="O10" t="s">
        <v>144</v>
      </c>
      <c r="Q10" t="s">
        <v>1240</v>
      </c>
      <c r="R10" s="35" t="s">
        <v>437</v>
      </c>
    </row>
    <row r="11" spans="1:18" ht="80.099999999999994" customHeight="1" x14ac:dyDescent="0.25">
      <c r="A11">
        <v>6</v>
      </c>
      <c r="B11" s="19" t="s">
        <v>167</v>
      </c>
      <c r="C11" s="12" t="s">
        <v>168</v>
      </c>
      <c r="D11" s="7" t="s">
        <v>182</v>
      </c>
      <c r="E11">
        <v>8</v>
      </c>
      <c r="F11">
        <v>1</v>
      </c>
      <c r="G11">
        <v>2012</v>
      </c>
      <c r="H11" s="65" t="s">
        <v>143</v>
      </c>
      <c r="I11" t="s">
        <v>143</v>
      </c>
      <c r="J11" t="s">
        <v>143</v>
      </c>
      <c r="K11" t="s">
        <v>143</v>
      </c>
      <c r="L11" s="10" t="s">
        <v>143</v>
      </c>
      <c r="M11" t="s">
        <v>144</v>
      </c>
      <c r="N11" s="62" t="s">
        <v>144</v>
      </c>
      <c r="O11" t="s">
        <v>143</v>
      </c>
    </row>
    <row r="12" spans="1:18" ht="80.099999999999994" customHeight="1" x14ac:dyDescent="0.25">
      <c r="A12">
        <v>9</v>
      </c>
      <c r="B12" s="19" t="s">
        <v>189</v>
      </c>
      <c r="C12" s="12" t="s">
        <v>190</v>
      </c>
      <c r="D12" s="7" t="s">
        <v>193</v>
      </c>
      <c r="E12">
        <v>2</v>
      </c>
      <c r="F12">
        <v>1</v>
      </c>
      <c r="G12">
        <v>2007</v>
      </c>
      <c r="H12" s="65" t="s">
        <v>143</v>
      </c>
      <c r="I12" t="s">
        <v>144</v>
      </c>
      <c r="L12" s="10"/>
      <c r="O12" t="s">
        <v>144</v>
      </c>
    </row>
    <row r="13" spans="1:18" ht="80.099999999999994" customHeight="1" x14ac:dyDescent="0.25">
      <c r="A13">
        <v>10</v>
      </c>
      <c r="B13" s="19" t="s">
        <v>191</v>
      </c>
      <c r="C13" t="s">
        <v>192</v>
      </c>
      <c r="D13" s="7" t="s">
        <v>194</v>
      </c>
      <c r="E13">
        <v>1</v>
      </c>
      <c r="F13">
        <v>1</v>
      </c>
      <c r="G13">
        <v>2015</v>
      </c>
      <c r="H13" s="65" t="s">
        <v>143</v>
      </c>
      <c r="I13" t="s">
        <v>143</v>
      </c>
      <c r="J13" t="s">
        <v>143</v>
      </c>
      <c r="K13" t="s">
        <v>143</v>
      </c>
      <c r="L13" s="10" t="s">
        <v>143</v>
      </c>
      <c r="M13" t="s">
        <v>144</v>
      </c>
      <c r="N13" s="62" t="s">
        <v>144</v>
      </c>
      <c r="O13" t="s">
        <v>143</v>
      </c>
    </row>
    <row r="14" spans="1:18" ht="80.099999999999994" customHeight="1" x14ac:dyDescent="0.25">
      <c r="A14">
        <v>11</v>
      </c>
      <c r="B14" s="19" t="s">
        <v>163</v>
      </c>
      <c r="C14" t="s">
        <v>164</v>
      </c>
      <c r="D14" s="7" t="s">
        <v>197</v>
      </c>
      <c r="F14">
        <v>2</v>
      </c>
      <c r="G14">
        <v>2021</v>
      </c>
      <c r="H14" s="65" t="s">
        <v>143</v>
      </c>
      <c r="I14" t="s">
        <v>143</v>
      </c>
      <c r="J14" t="s">
        <v>144</v>
      </c>
      <c r="L14" s="10"/>
      <c r="O14" t="s">
        <v>144</v>
      </c>
      <c r="Q14" t="s">
        <v>1241</v>
      </c>
      <c r="R14" s="35" t="s">
        <v>438</v>
      </c>
    </row>
    <row r="15" spans="1:18" ht="80.099999999999994" customHeight="1" x14ac:dyDescent="0.25">
      <c r="A15">
        <v>12</v>
      </c>
      <c r="B15" s="19" t="s">
        <v>195</v>
      </c>
      <c r="C15" t="s">
        <v>196</v>
      </c>
      <c r="D15" s="7" t="s">
        <v>198</v>
      </c>
      <c r="F15">
        <v>2</v>
      </c>
      <c r="G15">
        <v>2023</v>
      </c>
      <c r="H15" s="65" t="s">
        <v>143</v>
      </c>
      <c r="I15" t="s">
        <v>144</v>
      </c>
      <c r="L15" s="10"/>
      <c r="O15" t="s">
        <v>144</v>
      </c>
    </row>
    <row r="16" spans="1:18" ht="80.099999999999994" customHeight="1" x14ac:dyDescent="0.25">
      <c r="A16">
        <v>13</v>
      </c>
      <c r="B16" s="19" t="s">
        <v>199</v>
      </c>
      <c r="C16" t="s">
        <v>200</v>
      </c>
      <c r="D16" s="7" t="s">
        <v>203</v>
      </c>
      <c r="E16">
        <v>2</v>
      </c>
      <c r="F16">
        <v>2</v>
      </c>
      <c r="G16">
        <v>2018</v>
      </c>
      <c r="L16" s="10"/>
      <c r="Q16" s="17" t="s">
        <v>1526</v>
      </c>
    </row>
    <row r="17" spans="1:18" ht="80.099999999999994" customHeight="1" x14ac:dyDescent="0.25">
      <c r="A17">
        <v>14</v>
      </c>
      <c r="B17" s="19" t="s">
        <v>201</v>
      </c>
      <c r="C17" t="s">
        <v>202</v>
      </c>
      <c r="D17" s="7" t="s">
        <v>204</v>
      </c>
      <c r="G17">
        <v>1989</v>
      </c>
      <c r="H17" s="65" t="s">
        <v>143</v>
      </c>
      <c r="I17" t="s">
        <v>144</v>
      </c>
      <c r="L17" s="10"/>
      <c r="O17" t="s">
        <v>144</v>
      </c>
    </row>
    <row r="18" spans="1:18" ht="80.099999999999994" customHeight="1" x14ac:dyDescent="0.25">
      <c r="A18">
        <v>15</v>
      </c>
      <c r="B18" s="19" t="s">
        <v>205</v>
      </c>
      <c r="C18" t="s">
        <v>206</v>
      </c>
      <c r="D18" s="7" t="s">
        <v>207</v>
      </c>
      <c r="F18">
        <v>2</v>
      </c>
      <c r="G18">
        <v>2021</v>
      </c>
      <c r="H18" s="65" t="s">
        <v>143</v>
      </c>
      <c r="I18" t="s">
        <v>143</v>
      </c>
      <c r="J18" t="s">
        <v>144</v>
      </c>
      <c r="L18" s="10"/>
      <c r="O18" t="s">
        <v>144</v>
      </c>
      <c r="Q18" t="s">
        <v>1240</v>
      </c>
      <c r="R18" s="35" t="s">
        <v>439</v>
      </c>
    </row>
    <row r="19" spans="1:18" ht="80.099999999999994" customHeight="1" x14ac:dyDescent="0.25">
      <c r="A19">
        <v>16</v>
      </c>
      <c r="B19" s="19" t="s">
        <v>208</v>
      </c>
      <c r="C19" t="s">
        <v>209</v>
      </c>
      <c r="D19" s="7" t="s">
        <v>210</v>
      </c>
      <c r="F19">
        <v>2</v>
      </c>
      <c r="G19">
        <v>2022</v>
      </c>
      <c r="H19" s="65" t="s">
        <v>143</v>
      </c>
      <c r="I19" t="s">
        <v>143</v>
      </c>
      <c r="J19" t="s">
        <v>144</v>
      </c>
      <c r="L19" s="10"/>
      <c r="O19" t="s">
        <v>144</v>
      </c>
      <c r="Q19" t="s">
        <v>1240</v>
      </c>
      <c r="R19" s="35" t="s">
        <v>440</v>
      </c>
    </row>
    <row r="20" spans="1:18" ht="80.099999999999994" customHeight="1" x14ac:dyDescent="0.25">
      <c r="A20">
        <v>17</v>
      </c>
      <c r="B20" s="19" t="s">
        <v>211</v>
      </c>
      <c r="C20" t="s">
        <v>212</v>
      </c>
      <c r="D20" s="7" t="s">
        <v>213</v>
      </c>
      <c r="F20">
        <v>2</v>
      </c>
      <c r="G20">
        <v>2015</v>
      </c>
      <c r="H20" s="65" t="s">
        <v>143</v>
      </c>
      <c r="I20" t="s">
        <v>143</v>
      </c>
      <c r="J20" t="s">
        <v>144</v>
      </c>
      <c r="L20" s="10"/>
      <c r="O20" t="s">
        <v>144</v>
      </c>
    </row>
    <row r="21" spans="1:18" ht="80.099999999999994" customHeight="1" x14ac:dyDescent="0.25">
      <c r="A21">
        <v>18</v>
      </c>
      <c r="B21" s="19" t="s">
        <v>214</v>
      </c>
      <c r="C21" t="s">
        <v>215</v>
      </c>
      <c r="D21" s="7" t="s">
        <v>216</v>
      </c>
      <c r="F21">
        <v>2</v>
      </c>
      <c r="G21">
        <v>2018</v>
      </c>
      <c r="H21" s="65" t="s">
        <v>143</v>
      </c>
      <c r="I21" t="s">
        <v>143</v>
      </c>
      <c r="J21" t="s">
        <v>143</v>
      </c>
      <c r="K21" t="s">
        <v>143</v>
      </c>
      <c r="L21" s="10" t="s">
        <v>143</v>
      </c>
      <c r="M21" t="s">
        <v>143</v>
      </c>
      <c r="N21" s="62" t="s">
        <v>144</v>
      </c>
      <c r="O21" t="s">
        <v>144</v>
      </c>
      <c r="Q21" s="46" t="s">
        <v>1546</v>
      </c>
    </row>
    <row r="22" spans="1:18" ht="80.099999999999994" customHeight="1" x14ac:dyDescent="0.25">
      <c r="A22">
        <v>19</v>
      </c>
      <c r="B22" s="19" t="s">
        <v>217</v>
      </c>
      <c r="C22" t="s">
        <v>218</v>
      </c>
      <c r="D22" s="7" t="s">
        <v>219</v>
      </c>
      <c r="E22">
        <v>1</v>
      </c>
      <c r="F22">
        <v>2</v>
      </c>
      <c r="G22">
        <v>1994</v>
      </c>
      <c r="H22" s="65" t="s">
        <v>143</v>
      </c>
      <c r="I22" t="s">
        <v>144</v>
      </c>
      <c r="L22" s="10"/>
      <c r="O22" t="s">
        <v>144</v>
      </c>
    </row>
    <row r="23" spans="1:18" ht="80.099999999999994" customHeight="1" x14ac:dyDescent="0.25">
      <c r="A23">
        <v>20</v>
      </c>
      <c r="B23" s="19" t="s">
        <v>161</v>
      </c>
      <c r="C23" t="s">
        <v>162</v>
      </c>
      <c r="D23" s="7" t="s">
        <v>220</v>
      </c>
      <c r="F23">
        <v>2</v>
      </c>
      <c r="G23">
        <v>2021</v>
      </c>
      <c r="H23" s="65" t="s">
        <v>143</v>
      </c>
      <c r="I23" t="s">
        <v>143</v>
      </c>
      <c r="J23" t="s">
        <v>144</v>
      </c>
      <c r="L23" s="10"/>
      <c r="O23" t="s">
        <v>144</v>
      </c>
      <c r="Q23" t="s">
        <v>1240</v>
      </c>
      <c r="R23" s="35" t="s">
        <v>464</v>
      </c>
    </row>
    <row r="24" spans="1:18" ht="80.099999999999994" customHeight="1" x14ac:dyDescent="0.25">
      <c r="A24">
        <v>21</v>
      </c>
      <c r="B24" s="19" t="s">
        <v>221</v>
      </c>
      <c r="C24" t="s">
        <v>222</v>
      </c>
      <c r="D24" s="7" t="s">
        <v>223</v>
      </c>
      <c r="E24">
        <v>6</v>
      </c>
      <c r="F24">
        <v>3</v>
      </c>
      <c r="G24">
        <v>2012</v>
      </c>
      <c r="H24" s="65" t="s">
        <v>143</v>
      </c>
      <c r="I24" t="s">
        <v>143</v>
      </c>
      <c r="J24" t="s">
        <v>143</v>
      </c>
      <c r="K24" t="s">
        <v>143</v>
      </c>
      <c r="L24" s="10" t="s">
        <v>143</v>
      </c>
      <c r="M24" t="s">
        <v>144</v>
      </c>
      <c r="N24" s="62" t="s">
        <v>144</v>
      </c>
      <c r="O24" t="s">
        <v>143</v>
      </c>
      <c r="Q24" s="36" t="s">
        <v>466</v>
      </c>
      <c r="R24" s="12" t="s">
        <v>465</v>
      </c>
    </row>
    <row r="25" spans="1:18" ht="80.099999999999994" customHeight="1" x14ac:dyDescent="0.25">
      <c r="A25">
        <v>22</v>
      </c>
      <c r="B25" s="19" t="s">
        <v>224</v>
      </c>
      <c r="C25" t="s">
        <v>225</v>
      </c>
      <c r="D25" s="7" t="s">
        <v>226</v>
      </c>
      <c r="E25">
        <v>1</v>
      </c>
      <c r="F25">
        <v>3</v>
      </c>
      <c r="G25">
        <v>2012</v>
      </c>
      <c r="H25" s="65" t="s">
        <v>143</v>
      </c>
      <c r="I25" t="s">
        <v>143</v>
      </c>
      <c r="J25" t="s">
        <v>144</v>
      </c>
      <c r="L25" s="10"/>
      <c r="O25" t="s">
        <v>144</v>
      </c>
      <c r="Q25" t="s">
        <v>1240</v>
      </c>
      <c r="R25" s="35" t="s">
        <v>441</v>
      </c>
    </row>
    <row r="26" spans="1:18" ht="80.099999999999994" customHeight="1" x14ac:dyDescent="0.25">
      <c r="A26">
        <v>23</v>
      </c>
      <c r="B26" s="19" t="s">
        <v>157</v>
      </c>
      <c r="C26" t="s">
        <v>158</v>
      </c>
      <c r="D26" s="7" t="s">
        <v>227</v>
      </c>
      <c r="F26">
        <v>3</v>
      </c>
      <c r="G26">
        <v>1993</v>
      </c>
      <c r="H26" s="65" t="s">
        <v>143</v>
      </c>
      <c r="I26" t="s">
        <v>144</v>
      </c>
      <c r="L26" s="10"/>
      <c r="O26" t="s">
        <v>144</v>
      </c>
    </row>
    <row r="27" spans="1:18" ht="80.099999999999994" customHeight="1" x14ac:dyDescent="0.25">
      <c r="A27">
        <v>24</v>
      </c>
      <c r="B27" s="19" t="s">
        <v>228</v>
      </c>
      <c r="C27" t="s">
        <v>229</v>
      </c>
      <c r="D27" s="7" t="s">
        <v>230</v>
      </c>
      <c r="F27">
        <v>3</v>
      </c>
      <c r="G27">
        <v>2022</v>
      </c>
      <c r="H27" s="65" t="s">
        <v>143</v>
      </c>
      <c r="I27" t="s">
        <v>143</v>
      </c>
      <c r="J27" t="s">
        <v>144</v>
      </c>
      <c r="K27" t="s">
        <v>143</v>
      </c>
      <c r="L27" s="10"/>
      <c r="O27" t="s">
        <v>144</v>
      </c>
    </row>
    <row r="28" spans="1:18" ht="80.099999999999994" customHeight="1" x14ac:dyDescent="0.25">
      <c r="A28">
        <v>25</v>
      </c>
      <c r="B28" s="19" t="s">
        <v>159</v>
      </c>
      <c r="C28" t="s">
        <v>160</v>
      </c>
      <c r="D28" s="7" t="s">
        <v>231</v>
      </c>
      <c r="F28">
        <v>3</v>
      </c>
      <c r="G28">
        <v>2018</v>
      </c>
      <c r="H28" s="65" t="s">
        <v>143</v>
      </c>
      <c r="I28" t="s">
        <v>143</v>
      </c>
      <c r="J28" t="s">
        <v>144</v>
      </c>
      <c r="L28" s="10"/>
      <c r="O28" t="s">
        <v>144</v>
      </c>
      <c r="Q28" t="s">
        <v>1240</v>
      </c>
      <c r="R28" s="35" t="s">
        <v>442</v>
      </c>
    </row>
    <row r="29" spans="1:18" ht="80.099999999999994" customHeight="1" x14ac:dyDescent="0.25">
      <c r="A29">
        <v>26</v>
      </c>
      <c r="B29" s="19" t="s">
        <v>232</v>
      </c>
      <c r="C29" t="s">
        <v>233</v>
      </c>
      <c r="D29" s="7" t="s">
        <v>234</v>
      </c>
      <c r="F29">
        <v>3</v>
      </c>
      <c r="G29">
        <v>2022</v>
      </c>
      <c r="H29" s="65" t="s">
        <v>143</v>
      </c>
      <c r="I29" t="s">
        <v>143</v>
      </c>
      <c r="J29" t="s">
        <v>144</v>
      </c>
      <c r="L29" s="10"/>
      <c r="O29" t="s">
        <v>144</v>
      </c>
    </row>
    <row r="30" spans="1:18" ht="80.099999999999994" customHeight="1" x14ac:dyDescent="0.25">
      <c r="A30">
        <v>27</v>
      </c>
      <c r="B30" s="19" t="s">
        <v>235</v>
      </c>
      <c r="C30" t="s">
        <v>236</v>
      </c>
      <c r="D30" s="7" t="s">
        <v>237</v>
      </c>
      <c r="F30">
        <v>3</v>
      </c>
      <c r="G30">
        <v>2019</v>
      </c>
      <c r="H30" s="65" t="s">
        <v>143</v>
      </c>
      <c r="I30" t="s">
        <v>143</v>
      </c>
      <c r="J30" t="s">
        <v>144</v>
      </c>
      <c r="L30" s="10"/>
      <c r="O30" t="s">
        <v>144</v>
      </c>
      <c r="Q30" t="s">
        <v>1240</v>
      </c>
      <c r="R30" s="35" t="s">
        <v>443</v>
      </c>
    </row>
    <row r="31" spans="1:18" ht="80.099999999999994" customHeight="1" x14ac:dyDescent="0.25">
      <c r="A31">
        <v>28</v>
      </c>
      <c r="B31" s="19" t="s">
        <v>238</v>
      </c>
      <c r="C31" t="s">
        <v>239</v>
      </c>
      <c r="D31" s="7" t="s">
        <v>469</v>
      </c>
      <c r="F31">
        <v>3</v>
      </c>
      <c r="G31">
        <v>2019</v>
      </c>
      <c r="H31" s="65" t="s">
        <v>143</v>
      </c>
      <c r="I31" t="s">
        <v>143</v>
      </c>
      <c r="J31" t="s">
        <v>143</v>
      </c>
      <c r="K31" t="s">
        <v>143</v>
      </c>
      <c r="L31" s="10" t="s">
        <v>143</v>
      </c>
      <c r="M31" t="s">
        <v>144</v>
      </c>
      <c r="N31" s="62" t="s">
        <v>144</v>
      </c>
      <c r="O31" t="s">
        <v>143</v>
      </c>
    </row>
    <row r="32" spans="1:18" ht="80.099999999999994" customHeight="1" x14ac:dyDescent="0.25">
      <c r="A32">
        <v>29</v>
      </c>
      <c r="B32" s="20" t="s">
        <v>240</v>
      </c>
      <c r="C32" t="s">
        <v>241</v>
      </c>
      <c r="F32">
        <v>3</v>
      </c>
      <c r="G32">
        <v>1984</v>
      </c>
      <c r="H32" s="65" t="s">
        <v>143</v>
      </c>
      <c r="I32" t="s">
        <v>144</v>
      </c>
      <c r="L32" s="10"/>
      <c r="O32" t="s">
        <v>144</v>
      </c>
    </row>
    <row r="33" spans="1:18" ht="80.099999999999994" customHeight="1" x14ac:dyDescent="0.25">
      <c r="A33">
        <v>30</v>
      </c>
      <c r="B33" s="19" t="s">
        <v>242</v>
      </c>
      <c r="C33" t="s">
        <v>243</v>
      </c>
      <c r="D33" s="7" t="s">
        <v>247</v>
      </c>
      <c r="F33">
        <v>3</v>
      </c>
      <c r="G33">
        <v>2008</v>
      </c>
      <c r="H33" s="65" t="s">
        <v>143</v>
      </c>
      <c r="I33" t="s">
        <v>144</v>
      </c>
      <c r="L33" s="10"/>
      <c r="O33" t="s">
        <v>144</v>
      </c>
    </row>
    <row r="34" spans="1:18" ht="80.099999999999994" customHeight="1" x14ac:dyDescent="0.25">
      <c r="A34">
        <v>31</v>
      </c>
      <c r="B34" s="19" t="s">
        <v>244</v>
      </c>
      <c r="C34" t="s">
        <v>245</v>
      </c>
      <c r="D34" s="7" t="s">
        <v>246</v>
      </c>
      <c r="F34">
        <v>4</v>
      </c>
      <c r="G34">
        <v>2017</v>
      </c>
      <c r="H34" s="65" t="s">
        <v>143</v>
      </c>
      <c r="I34" t="s">
        <v>143</v>
      </c>
      <c r="J34" t="s">
        <v>143</v>
      </c>
      <c r="K34" t="s">
        <v>143</v>
      </c>
      <c r="L34" s="10" t="s">
        <v>143</v>
      </c>
      <c r="M34" t="s">
        <v>143</v>
      </c>
      <c r="N34" s="62" t="s">
        <v>144</v>
      </c>
      <c r="O34" t="s">
        <v>144</v>
      </c>
      <c r="Q34" t="s">
        <v>1547</v>
      </c>
    </row>
    <row r="35" spans="1:18" ht="80.099999999999994" customHeight="1" x14ac:dyDescent="0.25">
      <c r="A35">
        <v>32</v>
      </c>
      <c r="B35" s="20" t="s">
        <v>248</v>
      </c>
      <c r="C35" t="s">
        <v>249</v>
      </c>
      <c r="F35">
        <v>4</v>
      </c>
      <c r="G35">
        <v>2012</v>
      </c>
      <c r="H35" s="65" t="s">
        <v>143</v>
      </c>
      <c r="I35" t="s">
        <v>143</v>
      </c>
      <c r="J35" t="s">
        <v>143</v>
      </c>
      <c r="K35" t="s">
        <v>144</v>
      </c>
      <c r="L35" s="10"/>
      <c r="O35" t="s">
        <v>144</v>
      </c>
    </row>
    <row r="36" spans="1:18" ht="80.099999999999994" customHeight="1" x14ac:dyDescent="0.25">
      <c r="A36">
        <v>33</v>
      </c>
      <c r="B36" s="19" t="s">
        <v>250</v>
      </c>
      <c r="C36" t="s">
        <v>251</v>
      </c>
      <c r="D36" s="7" t="s">
        <v>252</v>
      </c>
      <c r="F36">
        <v>4</v>
      </c>
      <c r="G36">
        <v>2008</v>
      </c>
      <c r="H36" s="65" t="s">
        <v>143</v>
      </c>
      <c r="I36" t="s">
        <v>144</v>
      </c>
      <c r="L36" s="10"/>
      <c r="O36" t="s">
        <v>144</v>
      </c>
    </row>
    <row r="37" spans="1:18" ht="80.099999999999994" customHeight="1" x14ac:dyDescent="0.25">
      <c r="A37">
        <v>34</v>
      </c>
      <c r="B37" s="19" t="s">
        <v>253</v>
      </c>
      <c r="C37" t="s">
        <v>254</v>
      </c>
      <c r="D37" s="7" t="s">
        <v>255</v>
      </c>
      <c r="F37">
        <v>4</v>
      </c>
      <c r="G37">
        <v>2022</v>
      </c>
      <c r="H37" s="65" t="s">
        <v>143</v>
      </c>
      <c r="I37" t="s">
        <v>143</v>
      </c>
      <c r="J37" t="s">
        <v>143</v>
      </c>
      <c r="K37" t="s">
        <v>143</v>
      </c>
      <c r="L37" s="10" t="s">
        <v>143</v>
      </c>
      <c r="M37" t="s">
        <v>143</v>
      </c>
      <c r="N37" s="62" t="s">
        <v>144</v>
      </c>
      <c r="O37" t="s">
        <v>144</v>
      </c>
      <c r="Q37" s="5" t="s">
        <v>1242</v>
      </c>
    </row>
    <row r="38" spans="1:18" ht="80.099999999999994" customHeight="1" x14ac:dyDescent="0.25">
      <c r="A38">
        <v>35</v>
      </c>
      <c r="B38" s="19" t="s">
        <v>256</v>
      </c>
      <c r="C38" t="s">
        <v>257</v>
      </c>
      <c r="D38" s="7" t="s">
        <v>470</v>
      </c>
      <c r="E38">
        <v>11</v>
      </c>
      <c r="F38">
        <v>4</v>
      </c>
      <c r="G38">
        <v>2020</v>
      </c>
      <c r="H38" s="65" t="s">
        <v>143</v>
      </c>
      <c r="I38" t="s">
        <v>143</v>
      </c>
      <c r="J38" t="s">
        <v>143</v>
      </c>
      <c r="K38" t="s">
        <v>143</v>
      </c>
      <c r="L38" s="10" t="s">
        <v>143</v>
      </c>
      <c r="M38" t="s">
        <v>143</v>
      </c>
      <c r="N38" s="62" t="s">
        <v>144</v>
      </c>
      <c r="O38" t="s">
        <v>144</v>
      </c>
      <c r="Q38" t="s">
        <v>1548</v>
      </c>
    </row>
    <row r="39" spans="1:18" ht="80.099999999999994" customHeight="1" x14ac:dyDescent="0.25">
      <c r="A39">
        <v>36</v>
      </c>
      <c r="B39" s="19" t="s">
        <v>258</v>
      </c>
      <c r="C39" t="s">
        <v>259</v>
      </c>
      <c r="D39" s="7" t="s">
        <v>260</v>
      </c>
      <c r="F39">
        <v>4</v>
      </c>
      <c r="G39">
        <v>2001</v>
      </c>
      <c r="H39" s="65" t="s">
        <v>143</v>
      </c>
      <c r="I39" t="s">
        <v>144</v>
      </c>
      <c r="L39" s="10"/>
      <c r="O39" t="s">
        <v>144</v>
      </c>
    </row>
    <row r="40" spans="1:18" ht="80.099999999999994" customHeight="1" x14ac:dyDescent="0.25">
      <c r="A40">
        <v>37</v>
      </c>
      <c r="B40" s="19" t="s">
        <v>261</v>
      </c>
      <c r="C40" t="s">
        <v>262</v>
      </c>
      <c r="D40" s="7" t="s">
        <v>263</v>
      </c>
      <c r="G40">
        <v>2014</v>
      </c>
      <c r="H40" s="65" t="s">
        <v>143</v>
      </c>
      <c r="I40" t="s">
        <v>143</v>
      </c>
      <c r="J40" t="s">
        <v>144</v>
      </c>
      <c r="L40" s="10"/>
      <c r="O40" t="s">
        <v>144</v>
      </c>
      <c r="Q40" t="s">
        <v>1240</v>
      </c>
      <c r="R40" s="35" t="s">
        <v>444</v>
      </c>
    </row>
    <row r="41" spans="1:18" ht="80.099999999999994" customHeight="1" x14ac:dyDescent="0.25">
      <c r="A41">
        <v>38</v>
      </c>
      <c r="B41" s="19" t="s">
        <v>264</v>
      </c>
      <c r="C41" s="12" t="s">
        <v>265</v>
      </c>
      <c r="D41" s="7" t="s">
        <v>266</v>
      </c>
      <c r="E41">
        <v>5</v>
      </c>
      <c r="F41">
        <v>4</v>
      </c>
      <c r="G41">
        <v>2007</v>
      </c>
      <c r="H41" s="65" t="s">
        <v>143</v>
      </c>
      <c r="I41" t="s">
        <v>144</v>
      </c>
      <c r="L41" s="10"/>
      <c r="O41" t="s">
        <v>144</v>
      </c>
    </row>
    <row r="42" spans="1:18" ht="80.099999999999994" customHeight="1" x14ac:dyDescent="0.25">
      <c r="A42">
        <v>39</v>
      </c>
      <c r="B42" s="19" t="s">
        <v>267</v>
      </c>
      <c r="C42" t="s">
        <v>268</v>
      </c>
      <c r="D42" s="7" t="s">
        <v>269</v>
      </c>
      <c r="F42">
        <v>4</v>
      </c>
      <c r="G42">
        <v>2015</v>
      </c>
      <c r="L42" s="10"/>
      <c r="Q42" s="17" t="s">
        <v>1526</v>
      </c>
    </row>
    <row r="43" spans="1:18" ht="80.099999999999994" customHeight="1" x14ac:dyDescent="0.25">
      <c r="A43">
        <v>40</v>
      </c>
      <c r="B43" s="19" t="s">
        <v>270</v>
      </c>
      <c r="C43" t="s">
        <v>271</v>
      </c>
      <c r="D43" s="7" t="s">
        <v>272</v>
      </c>
      <c r="F43">
        <v>4</v>
      </c>
      <c r="G43">
        <v>2020</v>
      </c>
      <c r="L43" s="10"/>
      <c r="Q43" s="17" t="s">
        <v>1527</v>
      </c>
      <c r="R43" s="7" t="s">
        <v>1550</v>
      </c>
    </row>
    <row r="44" spans="1:18" ht="80.099999999999994" customHeight="1" x14ac:dyDescent="0.25">
      <c r="A44">
        <v>41</v>
      </c>
      <c r="B44" s="19" t="s">
        <v>273</v>
      </c>
      <c r="C44" t="s">
        <v>274</v>
      </c>
      <c r="D44" s="7" t="s">
        <v>275</v>
      </c>
      <c r="F44">
        <v>5</v>
      </c>
      <c r="G44">
        <v>2019</v>
      </c>
      <c r="H44" s="65" t="s">
        <v>143</v>
      </c>
      <c r="I44" t="s">
        <v>143</v>
      </c>
      <c r="J44" t="s">
        <v>143</v>
      </c>
      <c r="K44" t="s">
        <v>143</v>
      </c>
      <c r="L44" s="10" t="s">
        <v>143</v>
      </c>
      <c r="M44" t="s">
        <v>143</v>
      </c>
      <c r="N44" s="62" t="s">
        <v>144</v>
      </c>
      <c r="O44" t="s">
        <v>144</v>
      </c>
      <c r="Q44" t="s">
        <v>471</v>
      </c>
    </row>
    <row r="45" spans="1:18" ht="80.099999999999994" customHeight="1" x14ac:dyDescent="0.25">
      <c r="A45">
        <v>42</v>
      </c>
      <c r="B45" s="19" t="s">
        <v>276</v>
      </c>
      <c r="C45" t="s">
        <v>277</v>
      </c>
      <c r="D45" s="7" t="s">
        <v>278</v>
      </c>
      <c r="E45">
        <v>18</v>
      </c>
      <c r="F45">
        <v>5</v>
      </c>
      <c r="G45">
        <v>2021</v>
      </c>
      <c r="H45" s="65" t="s">
        <v>143</v>
      </c>
      <c r="L45" s="10"/>
      <c r="O45" t="s">
        <v>144</v>
      </c>
      <c r="Q45" t="s">
        <v>445</v>
      </c>
    </row>
    <row r="46" spans="1:18" ht="80.099999999999994" customHeight="1" x14ac:dyDescent="0.25">
      <c r="A46">
        <v>43</v>
      </c>
      <c r="B46" s="19" t="s">
        <v>279</v>
      </c>
      <c r="C46" t="s">
        <v>280</v>
      </c>
      <c r="D46" s="7" t="s">
        <v>281</v>
      </c>
      <c r="F46">
        <v>5</v>
      </c>
      <c r="G46">
        <v>2014</v>
      </c>
      <c r="H46" s="65" t="s">
        <v>143</v>
      </c>
      <c r="I46" t="s">
        <v>143</v>
      </c>
      <c r="J46" t="s">
        <v>144</v>
      </c>
      <c r="L46" s="10"/>
      <c r="O46" t="s">
        <v>144</v>
      </c>
      <c r="Q46" t="s">
        <v>1240</v>
      </c>
      <c r="R46" s="35" t="s">
        <v>446</v>
      </c>
    </row>
    <row r="47" spans="1:18" ht="80.099999999999994" customHeight="1" x14ac:dyDescent="0.25">
      <c r="A47">
        <v>44</v>
      </c>
      <c r="B47" s="19" t="s">
        <v>282</v>
      </c>
      <c r="C47" t="s">
        <v>283</v>
      </c>
      <c r="D47" s="7" t="s">
        <v>284</v>
      </c>
      <c r="E47">
        <v>3</v>
      </c>
      <c r="F47">
        <v>5</v>
      </c>
      <c r="G47">
        <v>2011</v>
      </c>
      <c r="H47" s="65" t="s">
        <v>143</v>
      </c>
      <c r="I47" t="s">
        <v>144</v>
      </c>
      <c r="L47" s="10"/>
      <c r="O47" t="s">
        <v>144</v>
      </c>
    </row>
    <row r="48" spans="1:18" ht="80.099999999999994" customHeight="1" x14ac:dyDescent="0.25">
      <c r="A48">
        <v>45</v>
      </c>
      <c r="B48" s="19" t="s">
        <v>285</v>
      </c>
      <c r="C48" t="s">
        <v>286</v>
      </c>
      <c r="D48" s="7" t="s">
        <v>287</v>
      </c>
      <c r="F48">
        <v>5</v>
      </c>
      <c r="G48">
        <v>1974</v>
      </c>
      <c r="H48" s="65" t="s">
        <v>143</v>
      </c>
      <c r="I48" t="s">
        <v>144</v>
      </c>
      <c r="L48" s="10"/>
      <c r="O48" t="s">
        <v>144</v>
      </c>
    </row>
    <row r="49" spans="1:18" ht="80.099999999999994" customHeight="1" x14ac:dyDescent="0.25">
      <c r="A49">
        <v>46</v>
      </c>
      <c r="B49" s="19" t="s">
        <v>288</v>
      </c>
      <c r="C49" t="s">
        <v>289</v>
      </c>
      <c r="D49" s="7" t="s">
        <v>290</v>
      </c>
      <c r="E49">
        <v>5</v>
      </c>
      <c r="F49">
        <v>5</v>
      </c>
      <c r="G49">
        <v>2007</v>
      </c>
      <c r="H49" s="65" t="s">
        <v>143</v>
      </c>
      <c r="I49" t="s">
        <v>144</v>
      </c>
      <c r="L49" s="10"/>
      <c r="O49" t="s">
        <v>144</v>
      </c>
    </row>
    <row r="50" spans="1:18" ht="80.099999999999994" customHeight="1" x14ac:dyDescent="0.25">
      <c r="A50">
        <v>47</v>
      </c>
      <c r="B50" s="19" t="s">
        <v>291</v>
      </c>
      <c r="C50" t="s">
        <v>292</v>
      </c>
      <c r="D50" s="7" t="s">
        <v>293</v>
      </c>
      <c r="F50">
        <v>5</v>
      </c>
      <c r="G50">
        <v>2005</v>
      </c>
      <c r="H50" s="65" t="s">
        <v>143</v>
      </c>
      <c r="I50" t="s">
        <v>144</v>
      </c>
      <c r="L50" s="10"/>
      <c r="O50" t="s">
        <v>144</v>
      </c>
    </row>
    <row r="51" spans="1:18" ht="80.099999999999994" customHeight="1" x14ac:dyDescent="0.25">
      <c r="A51">
        <v>48</v>
      </c>
      <c r="B51" s="19" t="s">
        <v>294</v>
      </c>
      <c r="C51" t="s">
        <v>295</v>
      </c>
      <c r="D51" s="7" t="s">
        <v>296</v>
      </c>
      <c r="F51">
        <v>5</v>
      </c>
      <c r="G51">
        <v>2012</v>
      </c>
      <c r="H51" s="65" t="s">
        <v>143</v>
      </c>
      <c r="I51" t="s">
        <v>143</v>
      </c>
      <c r="J51" t="s">
        <v>143</v>
      </c>
      <c r="K51" t="s">
        <v>143</v>
      </c>
      <c r="L51" s="10" t="s">
        <v>143</v>
      </c>
      <c r="M51" t="s">
        <v>144</v>
      </c>
      <c r="N51" s="62" t="s">
        <v>144</v>
      </c>
      <c r="O51" t="s">
        <v>143</v>
      </c>
      <c r="Q51" s="7" t="s">
        <v>1541</v>
      </c>
    </row>
    <row r="52" spans="1:18" ht="80.099999999999994" customHeight="1" x14ac:dyDescent="0.25">
      <c r="A52">
        <v>49</v>
      </c>
      <c r="B52" s="19" t="s">
        <v>297</v>
      </c>
      <c r="C52" t="s">
        <v>298</v>
      </c>
      <c r="D52" s="7" t="s">
        <v>299</v>
      </c>
      <c r="F52">
        <v>5</v>
      </c>
      <c r="G52">
        <v>2014</v>
      </c>
      <c r="H52" s="65" t="s">
        <v>143</v>
      </c>
      <c r="I52" t="s">
        <v>143</v>
      </c>
      <c r="J52" t="s">
        <v>144</v>
      </c>
      <c r="L52" s="10"/>
      <c r="O52" t="s">
        <v>144</v>
      </c>
      <c r="Q52" t="s">
        <v>1240</v>
      </c>
      <c r="R52" s="35" t="s">
        <v>447</v>
      </c>
    </row>
    <row r="53" spans="1:18" ht="80.099999999999994" customHeight="1" x14ac:dyDescent="0.25">
      <c r="A53">
        <v>50</v>
      </c>
      <c r="B53" s="19" t="s">
        <v>300</v>
      </c>
      <c r="C53" t="s">
        <v>301</v>
      </c>
      <c r="D53" s="7" t="s">
        <v>302</v>
      </c>
      <c r="E53">
        <v>6</v>
      </c>
      <c r="F53">
        <v>5</v>
      </c>
      <c r="G53">
        <v>2012</v>
      </c>
      <c r="H53" s="65" t="s">
        <v>143</v>
      </c>
      <c r="I53" t="s">
        <v>143</v>
      </c>
      <c r="J53" t="s">
        <v>144</v>
      </c>
      <c r="L53" s="10"/>
      <c r="O53" t="s">
        <v>144</v>
      </c>
      <c r="Q53" t="s">
        <v>448</v>
      </c>
    </row>
    <row r="54" spans="1:18" ht="80.099999999999994" customHeight="1" x14ac:dyDescent="0.25">
      <c r="A54">
        <v>51</v>
      </c>
      <c r="B54" s="19" t="s">
        <v>303</v>
      </c>
      <c r="C54" t="s">
        <v>304</v>
      </c>
      <c r="D54" s="7" t="s">
        <v>305</v>
      </c>
      <c r="F54">
        <v>6</v>
      </c>
      <c r="G54">
        <v>2018</v>
      </c>
      <c r="H54" s="65" t="s">
        <v>143</v>
      </c>
      <c r="I54" t="s">
        <v>143</v>
      </c>
      <c r="J54" t="s">
        <v>143</v>
      </c>
      <c r="K54" t="s">
        <v>143</v>
      </c>
      <c r="L54" s="10" t="s">
        <v>143</v>
      </c>
      <c r="M54" t="s">
        <v>143</v>
      </c>
      <c r="N54" s="62" t="s">
        <v>144</v>
      </c>
      <c r="O54" t="s">
        <v>144</v>
      </c>
      <c r="Q54" t="s">
        <v>1549</v>
      </c>
    </row>
    <row r="55" spans="1:18" ht="80.099999999999994" customHeight="1" x14ac:dyDescent="0.25">
      <c r="A55">
        <v>52</v>
      </c>
      <c r="B55" s="19" t="s">
        <v>228</v>
      </c>
      <c r="C55" t="s">
        <v>306</v>
      </c>
      <c r="D55" s="7" t="s">
        <v>307</v>
      </c>
      <c r="F55">
        <v>6</v>
      </c>
      <c r="G55">
        <v>2008</v>
      </c>
      <c r="H55" s="65" t="s">
        <v>143</v>
      </c>
      <c r="I55" t="s">
        <v>144</v>
      </c>
      <c r="L55" s="10"/>
      <c r="O55" t="s">
        <v>144</v>
      </c>
    </row>
    <row r="56" spans="1:18" ht="80.099999999999994" customHeight="1" x14ac:dyDescent="0.25">
      <c r="A56">
        <v>53</v>
      </c>
      <c r="B56" s="19" t="s">
        <v>308</v>
      </c>
      <c r="C56" t="s">
        <v>309</v>
      </c>
      <c r="D56" s="7" t="s">
        <v>310</v>
      </c>
      <c r="F56">
        <v>6</v>
      </c>
      <c r="G56">
        <v>2013</v>
      </c>
      <c r="H56" s="65" t="s">
        <v>143</v>
      </c>
      <c r="I56" t="s">
        <v>143</v>
      </c>
      <c r="J56" t="s">
        <v>144</v>
      </c>
      <c r="L56" s="10"/>
      <c r="O56" t="s">
        <v>144</v>
      </c>
    </row>
    <row r="57" spans="1:18" ht="80.099999999999994" customHeight="1" x14ac:dyDescent="0.25">
      <c r="A57">
        <v>54</v>
      </c>
      <c r="B57" s="19" t="s">
        <v>311</v>
      </c>
      <c r="C57" t="s">
        <v>312</v>
      </c>
      <c r="D57" s="7" t="s">
        <v>313</v>
      </c>
      <c r="E57">
        <v>1</v>
      </c>
      <c r="F57">
        <v>6</v>
      </c>
      <c r="G57">
        <v>2019</v>
      </c>
      <c r="H57" s="65" t="s">
        <v>143</v>
      </c>
      <c r="I57" t="s">
        <v>143</v>
      </c>
      <c r="J57" t="s">
        <v>143</v>
      </c>
      <c r="K57" t="s">
        <v>143</v>
      </c>
      <c r="L57" s="10" t="s">
        <v>143</v>
      </c>
      <c r="M57" t="s">
        <v>143</v>
      </c>
      <c r="N57" s="62" t="s">
        <v>144</v>
      </c>
      <c r="O57" t="s">
        <v>144</v>
      </c>
      <c r="Q57" s="5" t="s">
        <v>472</v>
      </c>
    </row>
    <row r="58" spans="1:18" ht="80.099999999999994" customHeight="1" x14ac:dyDescent="0.25">
      <c r="A58">
        <v>55</v>
      </c>
      <c r="B58" s="19" t="s">
        <v>314</v>
      </c>
      <c r="C58" t="s">
        <v>315</v>
      </c>
      <c r="D58" s="7" t="s">
        <v>316</v>
      </c>
      <c r="E58">
        <v>1</v>
      </c>
      <c r="F58">
        <v>6</v>
      </c>
      <c r="G58">
        <v>2006</v>
      </c>
      <c r="H58" s="65" t="s">
        <v>143</v>
      </c>
      <c r="I58" t="s">
        <v>144</v>
      </c>
      <c r="L58" s="10"/>
      <c r="O58" t="s">
        <v>144</v>
      </c>
    </row>
    <row r="59" spans="1:18" ht="80.099999999999994" customHeight="1" x14ac:dyDescent="0.25">
      <c r="A59">
        <v>56</v>
      </c>
      <c r="B59" s="19" t="s">
        <v>317</v>
      </c>
      <c r="C59" t="s">
        <v>318</v>
      </c>
      <c r="D59" s="7" t="s">
        <v>319</v>
      </c>
      <c r="F59">
        <v>6</v>
      </c>
      <c r="G59">
        <v>2001</v>
      </c>
      <c r="H59" s="65" t="s">
        <v>143</v>
      </c>
      <c r="I59" t="s">
        <v>144</v>
      </c>
      <c r="L59" s="10"/>
      <c r="O59" t="s">
        <v>144</v>
      </c>
    </row>
    <row r="60" spans="1:18" ht="80.099999999999994" customHeight="1" x14ac:dyDescent="0.25">
      <c r="A60">
        <v>57</v>
      </c>
      <c r="B60" s="19" t="s">
        <v>320</v>
      </c>
      <c r="C60" t="s">
        <v>321</v>
      </c>
      <c r="D60" s="7" t="s">
        <v>322</v>
      </c>
      <c r="E60">
        <v>3</v>
      </c>
      <c r="F60">
        <v>6</v>
      </c>
      <c r="G60">
        <v>2001</v>
      </c>
      <c r="H60" s="65" t="s">
        <v>143</v>
      </c>
      <c r="I60" t="s">
        <v>144</v>
      </c>
      <c r="L60" s="10"/>
      <c r="O60" t="s">
        <v>144</v>
      </c>
    </row>
    <row r="61" spans="1:18" ht="80.099999999999994" customHeight="1" x14ac:dyDescent="0.25">
      <c r="A61">
        <v>58</v>
      </c>
      <c r="B61" s="19" t="s">
        <v>323</v>
      </c>
      <c r="C61" t="s">
        <v>324</v>
      </c>
      <c r="D61" s="7" t="s">
        <v>325</v>
      </c>
      <c r="E61">
        <v>2</v>
      </c>
      <c r="F61">
        <v>6</v>
      </c>
      <c r="G61">
        <v>2020</v>
      </c>
      <c r="H61" s="65" t="s">
        <v>143</v>
      </c>
      <c r="I61" t="s">
        <v>143</v>
      </c>
      <c r="J61" t="s">
        <v>144</v>
      </c>
      <c r="L61" s="10"/>
      <c r="O61" t="s">
        <v>144</v>
      </c>
      <c r="Q61" t="s">
        <v>1240</v>
      </c>
      <c r="R61" s="35" t="s">
        <v>449</v>
      </c>
    </row>
    <row r="62" spans="1:18" ht="80.099999999999994" customHeight="1" x14ac:dyDescent="0.25">
      <c r="A62">
        <v>59</v>
      </c>
      <c r="B62" s="19" t="s">
        <v>326</v>
      </c>
      <c r="C62" t="s">
        <v>327</v>
      </c>
      <c r="D62" s="7" t="s">
        <v>328</v>
      </c>
      <c r="F62">
        <v>6</v>
      </c>
      <c r="G62">
        <v>2013</v>
      </c>
      <c r="H62" s="65" t="s">
        <v>143</v>
      </c>
      <c r="I62" t="s">
        <v>143</v>
      </c>
      <c r="J62" t="s">
        <v>144</v>
      </c>
      <c r="L62" s="10"/>
      <c r="O62" t="s">
        <v>144</v>
      </c>
    </row>
    <row r="63" spans="1:18" ht="80.099999999999994" customHeight="1" x14ac:dyDescent="0.25">
      <c r="A63">
        <v>60</v>
      </c>
      <c r="B63" s="19" t="s">
        <v>329</v>
      </c>
      <c r="C63" t="s">
        <v>330</v>
      </c>
      <c r="D63" s="7" t="s">
        <v>331</v>
      </c>
      <c r="F63">
        <v>6</v>
      </c>
      <c r="G63">
        <v>2007</v>
      </c>
      <c r="H63" s="65" t="s">
        <v>143</v>
      </c>
      <c r="I63" t="s">
        <v>144</v>
      </c>
      <c r="L63" s="10"/>
      <c r="O63" t="s">
        <v>144</v>
      </c>
    </row>
    <row r="64" spans="1:18" ht="80.099999999999994" customHeight="1" x14ac:dyDescent="0.25">
      <c r="A64">
        <v>61</v>
      </c>
      <c r="B64" s="19" t="s">
        <v>332</v>
      </c>
      <c r="C64" t="s">
        <v>333</v>
      </c>
      <c r="D64" s="7" t="s">
        <v>334</v>
      </c>
      <c r="F64">
        <v>7</v>
      </c>
      <c r="G64">
        <v>2022</v>
      </c>
      <c r="H64" s="65" t="s">
        <v>143</v>
      </c>
      <c r="I64" t="s">
        <v>143</v>
      </c>
      <c r="J64" t="s">
        <v>143</v>
      </c>
      <c r="K64" t="s">
        <v>143</v>
      </c>
      <c r="L64" s="10" t="s">
        <v>143</v>
      </c>
      <c r="M64" t="s">
        <v>143</v>
      </c>
      <c r="N64" s="62" t="s">
        <v>144</v>
      </c>
      <c r="O64" t="s">
        <v>144</v>
      </c>
      <c r="Q64" s="5" t="s">
        <v>473</v>
      </c>
    </row>
    <row r="65" spans="1:18" ht="80.099999999999994" customHeight="1" x14ac:dyDescent="0.25">
      <c r="A65">
        <v>62</v>
      </c>
      <c r="B65" s="19" t="s">
        <v>335</v>
      </c>
      <c r="C65" t="s">
        <v>336</v>
      </c>
      <c r="D65" s="7" t="s">
        <v>337</v>
      </c>
      <c r="E65">
        <v>27</v>
      </c>
      <c r="F65">
        <v>7</v>
      </c>
      <c r="G65">
        <v>2016</v>
      </c>
      <c r="H65" s="65" t="s">
        <v>143</v>
      </c>
      <c r="I65" t="s">
        <v>143</v>
      </c>
      <c r="J65" t="s">
        <v>144</v>
      </c>
      <c r="K65" t="s">
        <v>143</v>
      </c>
      <c r="L65" s="10" t="s">
        <v>143</v>
      </c>
      <c r="M65" t="s">
        <v>144</v>
      </c>
      <c r="N65" s="62" t="s">
        <v>144</v>
      </c>
      <c r="O65" t="s">
        <v>144</v>
      </c>
      <c r="Q65" s="5" t="s">
        <v>474</v>
      </c>
    </row>
    <row r="66" spans="1:18" ht="80.099999999999994" customHeight="1" x14ac:dyDescent="0.25">
      <c r="A66">
        <v>63</v>
      </c>
      <c r="B66" s="19" t="s">
        <v>338</v>
      </c>
      <c r="C66" t="s">
        <v>339</v>
      </c>
      <c r="D66" s="7" t="s">
        <v>340</v>
      </c>
      <c r="F66">
        <v>7</v>
      </c>
      <c r="G66">
        <v>2022</v>
      </c>
      <c r="H66" s="65" t="s">
        <v>143</v>
      </c>
      <c r="I66" t="s">
        <v>143</v>
      </c>
      <c r="J66" t="s">
        <v>143</v>
      </c>
      <c r="K66" t="s">
        <v>143</v>
      </c>
      <c r="L66" s="10" t="s">
        <v>143</v>
      </c>
      <c r="M66" t="s">
        <v>143</v>
      </c>
      <c r="N66" s="62" t="s">
        <v>144</v>
      </c>
      <c r="O66" t="s">
        <v>144</v>
      </c>
      <c r="Q66" s="5" t="s">
        <v>451</v>
      </c>
    </row>
    <row r="67" spans="1:18" ht="80.099999999999994" customHeight="1" x14ac:dyDescent="0.25">
      <c r="A67">
        <v>64</v>
      </c>
      <c r="B67" s="20" t="s">
        <v>341</v>
      </c>
      <c r="C67" t="s">
        <v>342</v>
      </c>
      <c r="E67">
        <v>5</v>
      </c>
      <c r="F67">
        <v>7</v>
      </c>
      <c r="G67">
        <v>2014</v>
      </c>
      <c r="L67" s="10"/>
      <c r="Q67" s="46" t="s">
        <v>1530</v>
      </c>
      <c r="R67" s="51" t="s">
        <v>1528</v>
      </c>
    </row>
    <row r="68" spans="1:18" ht="80.099999999999994" customHeight="1" x14ac:dyDescent="0.25">
      <c r="A68">
        <v>65</v>
      </c>
      <c r="B68" s="19" t="s">
        <v>343</v>
      </c>
      <c r="C68" t="s">
        <v>344</v>
      </c>
      <c r="D68" s="7" t="s">
        <v>345</v>
      </c>
      <c r="E68">
        <v>5</v>
      </c>
      <c r="F68">
        <v>7</v>
      </c>
      <c r="G68">
        <v>2019</v>
      </c>
      <c r="H68" s="65" t="s">
        <v>143</v>
      </c>
      <c r="I68" t="s">
        <v>143</v>
      </c>
      <c r="J68" t="s">
        <v>143</v>
      </c>
      <c r="K68" t="s">
        <v>143</v>
      </c>
      <c r="L68" s="10" t="s">
        <v>143</v>
      </c>
      <c r="M68" t="s">
        <v>144</v>
      </c>
      <c r="N68" s="62" t="s">
        <v>144</v>
      </c>
      <c r="O68" t="s">
        <v>143</v>
      </c>
    </row>
    <row r="69" spans="1:18" ht="80.099999999999994" customHeight="1" x14ac:dyDescent="0.25">
      <c r="A69">
        <v>66</v>
      </c>
      <c r="B69" s="19" t="s">
        <v>346</v>
      </c>
      <c r="C69" t="s">
        <v>347</v>
      </c>
      <c r="D69" s="7" t="s">
        <v>348</v>
      </c>
      <c r="F69">
        <v>7</v>
      </c>
      <c r="G69">
        <v>2007</v>
      </c>
      <c r="H69" s="65" t="s">
        <v>143</v>
      </c>
      <c r="I69" t="s">
        <v>144</v>
      </c>
      <c r="L69" s="10"/>
      <c r="O69" t="s">
        <v>144</v>
      </c>
    </row>
    <row r="70" spans="1:18" ht="80.099999999999994" customHeight="1" x14ac:dyDescent="0.25">
      <c r="A70">
        <v>67</v>
      </c>
      <c r="B70" s="19" t="s">
        <v>349</v>
      </c>
      <c r="C70" t="s">
        <v>350</v>
      </c>
      <c r="D70" s="7" t="s">
        <v>293</v>
      </c>
      <c r="F70">
        <v>7</v>
      </c>
      <c r="G70">
        <v>2004</v>
      </c>
      <c r="H70" s="65" t="s">
        <v>143</v>
      </c>
      <c r="I70" t="s">
        <v>144</v>
      </c>
      <c r="L70" s="10"/>
      <c r="O70" t="s">
        <v>144</v>
      </c>
    </row>
    <row r="71" spans="1:18" ht="80.099999999999994" customHeight="1" x14ac:dyDescent="0.25">
      <c r="A71">
        <v>68</v>
      </c>
      <c r="B71" s="20" t="s">
        <v>351</v>
      </c>
      <c r="C71" s="7" t="s">
        <v>352</v>
      </c>
      <c r="E71">
        <v>5</v>
      </c>
      <c r="F71">
        <v>7</v>
      </c>
      <c r="G71">
        <v>2013</v>
      </c>
      <c r="L71" s="10"/>
      <c r="Q71" s="46" t="s">
        <v>1530</v>
      </c>
      <c r="R71" s="5" t="s">
        <v>1519</v>
      </c>
    </row>
    <row r="72" spans="1:18" ht="80.099999999999994" customHeight="1" x14ac:dyDescent="0.25">
      <c r="A72">
        <v>69</v>
      </c>
      <c r="B72" s="19" t="s">
        <v>353</v>
      </c>
      <c r="C72" t="s">
        <v>354</v>
      </c>
      <c r="D72" s="7" t="s">
        <v>355</v>
      </c>
      <c r="F72">
        <v>7</v>
      </c>
      <c r="G72">
        <v>2019</v>
      </c>
      <c r="H72" s="65" t="s">
        <v>143</v>
      </c>
      <c r="I72" t="s">
        <v>143</v>
      </c>
      <c r="J72" t="s">
        <v>144</v>
      </c>
      <c r="L72" s="10"/>
      <c r="O72" t="s">
        <v>144</v>
      </c>
      <c r="Q72" t="s">
        <v>1240</v>
      </c>
      <c r="R72" s="35" t="s">
        <v>452</v>
      </c>
    </row>
    <row r="73" spans="1:18" ht="80.099999999999994" customHeight="1" x14ac:dyDescent="0.25">
      <c r="A73">
        <v>70</v>
      </c>
      <c r="B73" s="19" t="s">
        <v>356</v>
      </c>
      <c r="C73" t="s">
        <v>357</v>
      </c>
      <c r="D73" s="7" t="s">
        <v>358</v>
      </c>
      <c r="E73">
        <v>3</v>
      </c>
      <c r="F73">
        <v>7</v>
      </c>
      <c r="G73">
        <v>1991</v>
      </c>
      <c r="H73" s="65" t="s">
        <v>143</v>
      </c>
      <c r="I73" t="s">
        <v>144</v>
      </c>
      <c r="L73" s="10"/>
      <c r="O73" t="s">
        <v>144</v>
      </c>
    </row>
    <row r="74" spans="1:18" ht="80.099999999999994" customHeight="1" x14ac:dyDescent="0.25">
      <c r="A74">
        <v>71</v>
      </c>
      <c r="B74" s="19" t="s">
        <v>359</v>
      </c>
      <c r="C74" t="s">
        <v>222</v>
      </c>
      <c r="D74" s="7" t="s">
        <v>360</v>
      </c>
      <c r="F74">
        <v>8</v>
      </c>
      <c r="G74">
        <v>2015</v>
      </c>
      <c r="H74" s="65" t="s">
        <v>143</v>
      </c>
      <c r="I74" t="s">
        <v>143</v>
      </c>
      <c r="J74" t="s">
        <v>143</v>
      </c>
      <c r="K74" t="s">
        <v>143</v>
      </c>
      <c r="L74" s="10" t="s">
        <v>143</v>
      </c>
      <c r="M74" t="s">
        <v>144</v>
      </c>
      <c r="N74" s="62" t="s">
        <v>144</v>
      </c>
      <c r="O74" t="s">
        <v>143</v>
      </c>
    </row>
    <row r="75" spans="1:18" ht="80.099999999999994" customHeight="1" x14ac:dyDescent="0.25">
      <c r="A75">
        <v>72</v>
      </c>
      <c r="B75" s="20" t="s">
        <v>361</v>
      </c>
      <c r="C75" t="s">
        <v>362</v>
      </c>
      <c r="E75">
        <v>5</v>
      </c>
      <c r="F75">
        <v>8</v>
      </c>
      <c r="G75">
        <v>2014</v>
      </c>
      <c r="H75" s="65" t="s">
        <v>143</v>
      </c>
      <c r="I75" t="s">
        <v>143</v>
      </c>
      <c r="J75" t="s">
        <v>144</v>
      </c>
      <c r="L75" s="10"/>
      <c r="O75" t="s">
        <v>144</v>
      </c>
      <c r="Q75" s="5" t="s">
        <v>453</v>
      </c>
    </row>
    <row r="76" spans="1:18" ht="80.099999999999994" customHeight="1" x14ac:dyDescent="0.25">
      <c r="A76">
        <v>73</v>
      </c>
      <c r="B76" s="19" t="s">
        <v>363</v>
      </c>
      <c r="C76" t="s">
        <v>364</v>
      </c>
      <c r="D76" s="7" t="s">
        <v>365</v>
      </c>
      <c r="F76">
        <v>8</v>
      </c>
      <c r="G76">
        <v>2015</v>
      </c>
      <c r="H76" s="65" t="s">
        <v>143</v>
      </c>
      <c r="I76" t="s">
        <v>143</v>
      </c>
      <c r="J76" t="s">
        <v>144</v>
      </c>
      <c r="K76" t="s">
        <v>143</v>
      </c>
      <c r="L76" s="10" t="s">
        <v>143</v>
      </c>
      <c r="O76" t="s">
        <v>144</v>
      </c>
      <c r="Q76" s="5" t="s">
        <v>474</v>
      </c>
    </row>
    <row r="77" spans="1:18" ht="80.099999999999994" customHeight="1" x14ac:dyDescent="0.25">
      <c r="A77">
        <v>74</v>
      </c>
      <c r="B77" s="19" t="s">
        <v>349</v>
      </c>
      <c r="C77" t="s">
        <v>366</v>
      </c>
      <c r="D77" s="7" t="s">
        <v>367</v>
      </c>
      <c r="F77">
        <v>8</v>
      </c>
      <c r="G77">
        <v>2004</v>
      </c>
      <c r="H77" s="65" t="s">
        <v>143</v>
      </c>
      <c r="I77" t="s">
        <v>144</v>
      </c>
      <c r="L77" s="10"/>
      <c r="O77" t="s">
        <v>144</v>
      </c>
    </row>
    <row r="78" spans="1:18" ht="80.099999999999994" customHeight="1" x14ac:dyDescent="0.25">
      <c r="A78">
        <v>75</v>
      </c>
      <c r="B78" s="19" t="s">
        <v>368</v>
      </c>
      <c r="C78" t="s">
        <v>369</v>
      </c>
      <c r="D78" s="7" t="s">
        <v>370</v>
      </c>
      <c r="G78">
        <v>2023</v>
      </c>
      <c r="H78" s="65" t="s">
        <v>143</v>
      </c>
      <c r="I78" t="s">
        <v>144</v>
      </c>
      <c r="L78" s="10"/>
      <c r="O78" t="s">
        <v>144</v>
      </c>
    </row>
    <row r="79" spans="1:18" ht="80.099999999999994" customHeight="1" x14ac:dyDescent="0.25">
      <c r="A79">
        <v>76</v>
      </c>
      <c r="B79" s="19" t="s">
        <v>371</v>
      </c>
      <c r="C79" t="s">
        <v>372</v>
      </c>
      <c r="D79" s="7" t="s">
        <v>376</v>
      </c>
      <c r="E79">
        <v>1</v>
      </c>
      <c r="F79">
        <v>8</v>
      </c>
      <c r="G79">
        <v>2019</v>
      </c>
      <c r="H79" s="65" t="s">
        <v>143</v>
      </c>
      <c r="I79" t="s">
        <v>143</v>
      </c>
      <c r="J79" t="s">
        <v>143</v>
      </c>
      <c r="K79" t="s">
        <v>143</v>
      </c>
      <c r="L79" s="10" t="s">
        <v>143</v>
      </c>
      <c r="M79" t="s">
        <v>143</v>
      </c>
      <c r="N79" s="62" t="s">
        <v>144</v>
      </c>
      <c r="O79" t="s">
        <v>144</v>
      </c>
      <c r="Q79" s="5" t="s">
        <v>475</v>
      </c>
    </row>
    <row r="80" spans="1:18" ht="80.099999999999994" customHeight="1" x14ac:dyDescent="0.25">
      <c r="A80">
        <v>77</v>
      </c>
      <c r="B80" s="19" t="s">
        <v>373</v>
      </c>
      <c r="C80" t="s">
        <v>374</v>
      </c>
      <c r="D80" s="7" t="s">
        <v>375</v>
      </c>
      <c r="E80">
        <v>13</v>
      </c>
      <c r="F80">
        <v>8</v>
      </c>
      <c r="G80">
        <v>2005</v>
      </c>
      <c r="H80" s="65" t="s">
        <v>143</v>
      </c>
      <c r="I80" t="s">
        <v>144</v>
      </c>
      <c r="L80" s="10"/>
      <c r="O80" t="s">
        <v>144</v>
      </c>
    </row>
    <row r="81" spans="1:18" ht="80.099999999999994" customHeight="1" x14ac:dyDescent="0.25">
      <c r="A81">
        <v>78</v>
      </c>
      <c r="B81" s="19" t="s">
        <v>377</v>
      </c>
      <c r="C81" t="s">
        <v>378</v>
      </c>
      <c r="D81" s="7" t="s">
        <v>379</v>
      </c>
      <c r="E81">
        <v>3</v>
      </c>
      <c r="F81">
        <v>8</v>
      </c>
      <c r="G81">
        <v>1995</v>
      </c>
      <c r="H81" s="65" t="s">
        <v>143</v>
      </c>
      <c r="I81" t="s">
        <v>144</v>
      </c>
      <c r="L81" s="10"/>
      <c r="O81" t="s">
        <v>144</v>
      </c>
    </row>
    <row r="82" spans="1:18" ht="80.099999999999994" customHeight="1" x14ac:dyDescent="0.25">
      <c r="A82">
        <v>79</v>
      </c>
      <c r="B82" s="19" t="s">
        <v>380</v>
      </c>
      <c r="C82" t="s">
        <v>381</v>
      </c>
      <c r="D82" s="7" t="s">
        <v>382</v>
      </c>
      <c r="F82">
        <v>8</v>
      </c>
      <c r="G82">
        <v>2022</v>
      </c>
      <c r="H82" s="65" t="s">
        <v>143</v>
      </c>
      <c r="I82" t="s">
        <v>143</v>
      </c>
      <c r="J82" t="s">
        <v>144</v>
      </c>
      <c r="L82" s="10"/>
      <c r="O82" t="s">
        <v>144</v>
      </c>
    </row>
    <row r="83" spans="1:18" ht="80.099999999999994" customHeight="1" x14ac:dyDescent="0.25">
      <c r="A83">
        <v>80</v>
      </c>
      <c r="B83" s="19" t="s">
        <v>383</v>
      </c>
      <c r="C83" t="s">
        <v>384</v>
      </c>
      <c r="D83" s="7" t="s">
        <v>385</v>
      </c>
      <c r="F83">
        <v>8</v>
      </c>
      <c r="G83">
        <v>2017</v>
      </c>
      <c r="H83" s="65" t="s">
        <v>143</v>
      </c>
      <c r="I83" t="s">
        <v>143</v>
      </c>
      <c r="J83" t="s">
        <v>144</v>
      </c>
      <c r="L83" s="10"/>
      <c r="O83" t="s">
        <v>144</v>
      </c>
      <c r="Q83" t="s">
        <v>1240</v>
      </c>
      <c r="R83" s="35" t="s">
        <v>454</v>
      </c>
    </row>
    <row r="84" spans="1:18" ht="80.099999999999994" customHeight="1" x14ac:dyDescent="0.25">
      <c r="A84">
        <v>81</v>
      </c>
      <c r="B84" s="19" t="s">
        <v>386</v>
      </c>
      <c r="C84" t="s">
        <v>387</v>
      </c>
      <c r="D84" s="7" t="s">
        <v>388</v>
      </c>
      <c r="F84">
        <v>9</v>
      </c>
      <c r="G84">
        <v>2012</v>
      </c>
      <c r="H84" s="65" t="s">
        <v>143</v>
      </c>
      <c r="I84" t="s">
        <v>143</v>
      </c>
      <c r="J84" t="s">
        <v>143</v>
      </c>
      <c r="K84" t="s">
        <v>143</v>
      </c>
      <c r="L84" s="10" t="s">
        <v>143</v>
      </c>
      <c r="M84" t="s">
        <v>143</v>
      </c>
      <c r="N84" s="62" t="s">
        <v>144</v>
      </c>
      <c r="O84" t="s">
        <v>144</v>
      </c>
      <c r="Q84" s="5" t="s">
        <v>455</v>
      </c>
      <c r="R84" s="5" t="s">
        <v>476</v>
      </c>
    </row>
    <row r="85" spans="1:18" ht="80.099999999999994" customHeight="1" x14ac:dyDescent="0.25">
      <c r="A85">
        <v>82</v>
      </c>
      <c r="B85" s="20" t="s">
        <v>389</v>
      </c>
      <c r="C85" s="12" t="s">
        <v>390</v>
      </c>
      <c r="E85">
        <v>3</v>
      </c>
      <c r="F85">
        <v>9</v>
      </c>
      <c r="G85">
        <v>2011</v>
      </c>
      <c r="H85" s="65" t="s">
        <v>143</v>
      </c>
      <c r="I85" t="s">
        <v>143</v>
      </c>
      <c r="J85" t="s">
        <v>144</v>
      </c>
      <c r="L85" s="10"/>
      <c r="O85" t="s">
        <v>144</v>
      </c>
      <c r="Q85" t="s">
        <v>456</v>
      </c>
    </row>
    <row r="86" spans="1:18" ht="80.099999999999994" customHeight="1" x14ac:dyDescent="0.25">
      <c r="A86">
        <v>83</v>
      </c>
      <c r="B86" s="19" t="s">
        <v>165</v>
      </c>
      <c r="C86" t="s">
        <v>166</v>
      </c>
      <c r="D86" s="7" t="s">
        <v>391</v>
      </c>
      <c r="F86">
        <v>9</v>
      </c>
      <c r="G86">
        <v>2022</v>
      </c>
      <c r="H86" s="65" t="s">
        <v>143</v>
      </c>
      <c r="I86" t="s">
        <v>143</v>
      </c>
      <c r="J86" t="s">
        <v>144</v>
      </c>
      <c r="L86" s="10"/>
      <c r="O86" t="s">
        <v>144</v>
      </c>
      <c r="Q86" t="s">
        <v>1240</v>
      </c>
      <c r="R86" s="35" t="s">
        <v>457</v>
      </c>
    </row>
    <row r="87" spans="1:18" ht="80.099999999999994" customHeight="1" x14ac:dyDescent="0.25">
      <c r="A87">
        <v>84</v>
      </c>
      <c r="B87" s="19" t="s">
        <v>392</v>
      </c>
      <c r="C87" t="s">
        <v>393</v>
      </c>
      <c r="D87" s="7" t="s">
        <v>394</v>
      </c>
      <c r="F87">
        <v>9</v>
      </c>
      <c r="G87">
        <v>2019</v>
      </c>
      <c r="H87" s="65" t="s">
        <v>143</v>
      </c>
      <c r="I87" t="s">
        <v>143</v>
      </c>
      <c r="J87" t="s">
        <v>144</v>
      </c>
      <c r="L87" s="10"/>
      <c r="O87" t="s">
        <v>144</v>
      </c>
      <c r="Q87" t="s">
        <v>1240</v>
      </c>
      <c r="R87" s="35" t="s">
        <v>458</v>
      </c>
    </row>
    <row r="88" spans="1:18" ht="80.099999999999994" customHeight="1" x14ac:dyDescent="0.25">
      <c r="A88">
        <v>85</v>
      </c>
      <c r="B88" s="19" t="s">
        <v>395</v>
      </c>
      <c r="C88" t="s">
        <v>396</v>
      </c>
      <c r="D88" s="7" t="s">
        <v>397</v>
      </c>
      <c r="E88">
        <v>1</v>
      </c>
      <c r="F88">
        <v>9</v>
      </c>
      <c r="G88">
        <v>2018</v>
      </c>
      <c r="H88" s="65" t="s">
        <v>143</v>
      </c>
      <c r="I88" t="s">
        <v>143</v>
      </c>
      <c r="J88" t="s">
        <v>143</v>
      </c>
      <c r="K88" t="s">
        <v>143</v>
      </c>
      <c r="L88" s="10" t="s">
        <v>143</v>
      </c>
      <c r="M88" t="s">
        <v>144</v>
      </c>
      <c r="N88" s="62" t="s">
        <v>144</v>
      </c>
      <c r="O88" t="s">
        <v>143</v>
      </c>
    </row>
    <row r="89" spans="1:18" ht="80.099999999999994" customHeight="1" x14ac:dyDescent="0.25">
      <c r="A89">
        <v>86</v>
      </c>
      <c r="B89" s="20" t="s">
        <v>398</v>
      </c>
      <c r="C89" t="s">
        <v>399</v>
      </c>
      <c r="E89">
        <v>2</v>
      </c>
      <c r="F89">
        <v>9</v>
      </c>
      <c r="G89">
        <v>2011</v>
      </c>
      <c r="H89" s="65" t="s">
        <v>143</v>
      </c>
      <c r="I89" t="s">
        <v>144</v>
      </c>
      <c r="L89" s="10"/>
      <c r="O89" t="s">
        <v>144</v>
      </c>
    </row>
    <row r="90" spans="1:18" ht="80.099999999999994" customHeight="1" x14ac:dyDescent="0.25">
      <c r="A90">
        <v>87</v>
      </c>
      <c r="B90" s="19" t="s">
        <v>400</v>
      </c>
      <c r="C90" t="s">
        <v>401</v>
      </c>
      <c r="D90" s="7" t="s">
        <v>402</v>
      </c>
      <c r="F90">
        <v>9</v>
      </c>
      <c r="G90">
        <v>2021</v>
      </c>
      <c r="H90" s="65" t="s">
        <v>143</v>
      </c>
      <c r="I90" t="s">
        <v>143</v>
      </c>
      <c r="J90" t="s">
        <v>144</v>
      </c>
      <c r="L90" s="10"/>
      <c r="O90" t="s">
        <v>144</v>
      </c>
    </row>
    <row r="91" spans="1:18" ht="80.099999999999994" customHeight="1" x14ac:dyDescent="0.25">
      <c r="A91">
        <v>88</v>
      </c>
      <c r="B91" s="19" t="s">
        <v>403</v>
      </c>
      <c r="C91" t="s">
        <v>404</v>
      </c>
      <c r="D91" s="7" t="s">
        <v>406</v>
      </c>
      <c r="E91">
        <v>1</v>
      </c>
      <c r="F91">
        <v>9</v>
      </c>
      <c r="G91">
        <v>1994</v>
      </c>
      <c r="H91" s="65" t="s">
        <v>143</v>
      </c>
      <c r="I91" t="s">
        <v>144</v>
      </c>
      <c r="L91" s="10"/>
      <c r="O91" t="s">
        <v>144</v>
      </c>
    </row>
    <row r="92" spans="1:18" ht="80.099999999999994" customHeight="1" x14ac:dyDescent="0.25">
      <c r="A92">
        <v>89</v>
      </c>
      <c r="B92" s="19" t="s">
        <v>405</v>
      </c>
      <c r="C92" t="s">
        <v>407</v>
      </c>
      <c r="D92" s="7" t="s">
        <v>408</v>
      </c>
      <c r="F92">
        <v>9</v>
      </c>
      <c r="G92">
        <v>2016</v>
      </c>
      <c r="H92" s="65" t="s">
        <v>143</v>
      </c>
      <c r="I92" t="s">
        <v>143</v>
      </c>
      <c r="J92" t="s">
        <v>144</v>
      </c>
      <c r="L92" s="10"/>
      <c r="O92" t="s">
        <v>144</v>
      </c>
      <c r="Q92" t="s">
        <v>1240</v>
      </c>
      <c r="R92" s="35" t="s">
        <v>459</v>
      </c>
    </row>
    <row r="93" spans="1:18" ht="80.099999999999994" customHeight="1" x14ac:dyDescent="0.25">
      <c r="A93">
        <v>90</v>
      </c>
      <c r="B93" s="19" t="s">
        <v>409</v>
      </c>
      <c r="C93" t="s">
        <v>410</v>
      </c>
      <c r="D93" s="7" t="s">
        <v>411</v>
      </c>
      <c r="E93">
        <v>13</v>
      </c>
      <c r="F93">
        <v>9</v>
      </c>
      <c r="G93">
        <v>2013</v>
      </c>
      <c r="H93" s="65" t="s">
        <v>143</v>
      </c>
      <c r="I93" t="s">
        <v>143</v>
      </c>
      <c r="J93" t="s">
        <v>144</v>
      </c>
      <c r="L93" s="10"/>
      <c r="O93" t="s">
        <v>144</v>
      </c>
    </row>
    <row r="94" spans="1:18" ht="80.099999999999994" customHeight="1" x14ac:dyDescent="0.25">
      <c r="A94">
        <v>91</v>
      </c>
      <c r="B94" s="19" t="s">
        <v>412</v>
      </c>
      <c r="C94" t="s">
        <v>413</v>
      </c>
      <c r="D94" s="7" t="s">
        <v>414</v>
      </c>
      <c r="F94">
        <v>10</v>
      </c>
      <c r="G94">
        <v>2017</v>
      </c>
      <c r="H94" s="65" t="s">
        <v>143</v>
      </c>
      <c r="I94" t="s">
        <v>143</v>
      </c>
      <c r="J94" t="s">
        <v>144</v>
      </c>
      <c r="L94" s="10"/>
      <c r="O94" t="s">
        <v>144</v>
      </c>
      <c r="Q94" t="s">
        <v>1240</v>
      </c>
      <c r="R94" s="35" t="s">
        <v>460</v>
      </c>
    </row>
    <row r="95" spans="1:18" ht="80.099999999999994" customHeight="1" x14ac:dyDescent="0.25">
      <c r="A95">
        <v>92</v>
      </c>
      <c r="B95" s="19" t="s">
        <v>415</v>
      </c>
      <c r="C95" t="s">
        <v>416</v>
      </c>
      <c r="D95" s="7" t="s">
        <v>417</v>
      </c>
      <c r="E95">
        <v>1</v>
      </c>
      <c r="F95">
        <v>10</v>
      </c>
      <c r="G95">
        <v>2012</v>
      </c>
      <c r="H95" s="65" t="s">
        <v>143</v>
      </c>
      <c r="I95" t="s">
        <v>143</v>
      </c>
      <c r="J95" t="s">
        <v>143</v>
      </c>
      <c r="K95" t="s">
        <v>143</v>
      </c>
      <c r="L95" s="10" t="s">
        <v>143</v>
      </c>
      <c r="M95" t="s">
        <v>144</v>
      </c>
      <c r="N95" s="62" t="s">
        <v>144</v>
      </c>
      <c r="O95" t="s">
        <v>143</v>
      </c>
      <c r="Q95" s="7" t="s">
        <v>461</v>
      </c>
    </row>
    <row r="96" spans="1:18" ht="80.099999999999994" customHeight="1" x14ac:dyDescent="0.25">
      <c r="A96">
        <v>93</v>
      </c>
      <c r="B96" s="19" t="s">
        <v>418</v>
      </c>
      <c r="C96" t="s">
        <v>419</v>
      </c>
      <c r="D96" s="7" t="s">
        <v>421</v>
      </c>
      <c r="E96">
        <v>1</v>
      </c>
      <c r="F96">
        <v>10</v>
      </c>
      <c r="G96">
        <v>2021</v>
      </c>
      <c r="H96" s="65" t="s">
        <v>143</v>
      </c>
      <c r="I96" t="s">
        <v>143</v>
      </c>
      <c r="J96" t="s">
        <v>144</v>
      </c>
      <c r="L96" s="10"/>
      <c r="O96" t="s">
        <v>144</v>
      </c>
    </row>
    <row r="97" spans="1:18" ht="80.099999999999994" customHeight="1" x14ac:dyDescent="0.25">
      <c r="A97">
        <v>94</v>
      </c>
      <c r="B97" s="20" t="s">
        <v>420</v>
      </c>
      <c r="C97" t="s">
        <v>422</v>
      </c>
      <c r="E97">
        <v>2</v>
      </c>
      <c r="F97">
        <v>10</v>
      </c>
      <c r="G97">
        <v>1983</v>
      </c>
      <c r="H97" s="65" t="s">
        <v>143</v>
      </c>
      <c r="I97" t="s">
        <v>144</v>
      </c>
      <c r="L97" s="10"/>
      <c r="O97" t="s">
        <v>144</v>
      </c>
    </row>
    <row r="98" spans="1:18" ht="80.099999999999994" customHeight="1" x14ac:dyDescent="0.25">
      <c r="A98" s="17">
        <v>95</v>
      </c>
      <c r="B98" s="21" t="s">
        <v>423</v>
      </c>
      <c r="C98" s="17" t="s">
        <v>424</v>
      </c>
      <c r="D98" s="17"/>
      <c r="E98" s="17">
        <v>2</v>
      </c>
      <c r="F98" s="17">
        <v>10</v>
      </c>
      <c r="G98" s="17">
        <v>2015</v>
      </c>
      <c r="H98" s="65" t="s">
        <v>144</v>
      </c>
      <c r="I98" s="44"/>
      <c r="J98" s="17"/>
      <c r="K98" s="17"/>
      <c r="L98" s="18"/>
      <c r="M98" s="44"/>
      <c r="N98" s="63"/>
      <c r="O98" s="17" t="s">
        <v>144</v>
      </c>
      <c r="P98" s="17"/>
      <c r="Q98" s="17" t="s">
        <v>462</v>
      </c>
    </row>
    <row r="99" spans="1:18" ht="80.099999999999994" customHeight="1" x14ac:dyDescent="0.25">
      <c r="A99">
        <v>96</v>
      </c>
      <c r="B99" s="20" t="s">
        <v>425</v>
      </c>
      <c r="C99" t="s">
        <v>426</v>
      </c>
      <c r="E99">
        <v>2</v>
      </c>
      <c r="F99">
        <v>10</v>
      </c>
      <c r="G99">
        <v>2018</v>
      </c>
      <c r="H99" s="65" t="s">
        <v>143</v>
      </c>
      <c r="I99" t="s">
        <v>143</v>
      </c>
      <c r="J99" t="s">
        <v>144</v>
      </c>
      <c r="L99" s="10"/>
      <c r="O99" t="s">
        <v>144</v>
      </c>
      <c r="Q99" t="s">
        <v>456</v>
      </c>
    </row>
    <row r="100" spans="1:18" ht="80.099999999999994" customHeight="1" x14ac:dyDescent="0.25">
      <c r="A100">
        <v>97</v>
      </c>
      <c r="B100" s="19" t="s">
        <v>427</v>
      </c>
      <c r="C100" t="s">
        <v>428</v>
      </c>
      <c r="D100" s="7" t="s">
        <v>429</v>
      </c>
      <c r="E100">
        <v>7</v>
      </c>
      <c r="F100">
        <v>10</v>
      </c>
      <c r="G100">
        <v>2017</v>
      </c>
      <c r="H100" s="65" t="s">
        <v>143</v>
      </c>
      <c r="I100" t="s">
        <v>143</v>
      </c>
      <c r="J100" t="s">
        <v>143</v>
      </c>
      <c r="K100" t="s">
        <v>143</v>
      </c>
      <c r="L100" s="10" t="s">
        <v>143</v>
      </c>
      <c r="M100" t="s">
        <v>144</v>
      </c>
      <c r="N100" s="62" t="s">
        <v>144</v>
      </c>
      <c r="O100" t="s">
        <v>143</v>
      </c>
    </row>
    <row r="101" spans="1:18" ht="80.099999999999994" customHeight="1" x14ac:dyDescent="0.25">
      <c r="A101" s="17">
        <v>98</v>
      </c>
      <c r="B101" s="21" t="s">
        <v>430</v>
      </c>
      <c r="C101" s="17" t="s">
        <v>431</v>
      </c>
      <c r="D101" s="17"/>
      <c r="E101" s="17">
        <v>2</v>
      </c>
      <c r="F101" s="17">
        <v>10</v>
      </c>
      <c r="G101" s="17">
        <v>2017</v>
      </c>
      <c r="H101" s="66" t="s">
        <v>144</v>
      </c>
      <c r="I101" s="44"/>
      <c r="J101" s="17"/>
      <c r="K101" s="17"/>
      <c r="L101" s="18"/>
      <c r="M101" s="44"/>
      <c r="N101" s="63"/>
      <c r="O101" s="17" t="s">
        <v>144</v>
      </c>
      <c r="P101" s="17"/>
      <c r="Q101" s="17" t="s">
        <v>463</v>
      </c>
      <c r="R101" s="17"/>
    </row>
    <row r="102" spans="1:18" ht="80.099999999999994" customHeight="1" x14ac:dyDescent="0.25">
      <c r="A102">
        <v>99</v>
      </c>
      <c r="B102" s="20" t="s">
        <v>432</v>
      </c>
      <c r="C102" t="s">
        <v>433</v>
      </c>
      <c r="E102">
        <v>2</v>
      </c>
      <c r="F102">
        <v>10</v>
      </c>
      <c r="G102">
        <v>1987</v>
      </c>
      <c r="H102" s="65" t="s">
        <v>143</v>
      </c>
      <c r="I102" t="s">
        <v>144</v>
      </c>
      <c r="L102" s="10"/>
      <c r="O102" t="s">
        <v>144</v>
      </c>
    </row>
    <row r="103" spans="1:18" ht="80.099999999999994" customHeight="1" thickBot="1" x14ac:dyDescent="0.3">
      <c r="A103">
        <v>100</v>
      </c>
      <c r="B103" s="20" t="s">
        <v>434</v>
      </c>
      <c r="C103" t="s">
        <v>435</v>
      </c>
      <c r="E103">
        <v>2</v>
      </c>
      <c r="F103">
        <v>10</v>
      </c>
      <c r="G103">
        <v>2010</v>
      </c>
      <c r="H103" s="65" t="s">
        <v>143</v>
      </c>
      <c r="I103" t="s">
        <v>144</v>
      </c>
      <c r="J103" t="s">
        <v>144</v>
      </c>
      <c r="L103" s="10"/>
      <c r="O103" t="s">
        <v>144</v>
      </c>
    </row>
    <row r="104" spans="1:18" ht="15.75" thickTop="1" x14ac:dyDescent="0.25">
      <c r="A104" s="22"/>
      <c r="B104" s="23"/>
      <c r="C104" s="23"/>
      <c r="D104" s="22"/>
      <c r="E104" s="22"/>
      <c r="F104" s="22"/>
      <c r="G104" s="22"/>
      <c r="H104" s="67"/>
      <c r="I104" s="22"/>
      <c r="J104" s="22"/>
      <c r="K104" s="22"/>
      <c r="L104" s="22"/>
      <c r="M104" s="22"/>
      <c r="N104" s="54"/>
      <c r="O104" s="22"/>
    </row>
    <row r="105" spans="1:18" x14ac:dyDescent="0.25">
      <c r="C105" s="7"/>
    </row>
  </sheetData>
  <mergeCells count="4">
    <mergeCell ref="H3:L3"/>
    <mergeCell ref="H1:L1"/>
    <mergeCell ref="M1:N1"/>
    <mergeCell ref="M3:N3"/>
  </mergeCells>
  <phoneticPr fontId="7" type="noConversion"/>
  <conditionalFormatting sqref="H4:L105">
    <cfRule type="cellIs" dxfId="21" priority="12" operator="equal">
      <formula>"NO"</formula>
    </cfRule>
    <cfRule type="cellIs" dxfId="20" priority="13" stopIfTrue="1" operator="equal">
      <formula>"YES"</formula>
    </cfRule>
  </conditionalFormatting>
  <conditionalFormatting sqref="M4:N103">
    <cfRule type="cellIs" dxfId="19" priority="1" operator="equal">
      <formula>"NO"</formula>
    </cfRule>
    <cfRule type="cellIs" dxfId="18" priority="2" operator="equal">
      <formula>"YES"</formula>
    </cfRule>
  </conditionalFormatting>
  <conditionalFormatting sqref="O4:O105">
    <cfRule type="cellIs" dxfId="17" priority="3" operator="equal">
      <formula>"PENDING"</formula>
    </cfRule>
    <cfRule type="cellIs" dxfId="16" priority="6" operator="equal">
      <formula>"NO"</formula>
    </cfRule>
    <cfRule type="cellIs" dxfId="15" priority="7" operator="equal">
      <formula>"YES"</formula>
    </cfRule>
  </conditionalFormatting>
  <hyperlinks>
    <hyperlink ref="B4" r:id="rId1" display="https://dl.acm.org/doi/abs/10.1145/3331453.3362060" xr:uid="{BE17D11D-390B-4BA6-B1DE-A675E1AAA1DB}"/>
    <hyperlink ref="B5" r:id="rId2" display="https://citeseerx.ist.psu.edu/document?repid=rep1&amp;type=pdf&amp;doi=50b1eecd981aba0adf79b2c23d59024ceae48c34" xr:uid="{D6A50490-7F28-41B1-B85D-605BF76E90E9}"/>
    <hyperlink ref="B6" r:id="rId3" display="https://arc.aiaa.org/doi/pdf/10.2514/6.2005-7618" xr:uid="{9890878F-039F-4C41-8C05-78E65F14FF59}"/>
    <hyperlink ref="B7" r:id="rId4" display="http://journal.esperg.com/index.php/tijee/article/view/2244" xr:uid="{06495C09-597A-4844-8060-0AA4D4E8D789}"/>
    <hyperlink ref="B8" r:id="rId5" display="https://ieeexplore.ieee.org/abstract/document/1390794/" xr:uid="{6C0CA718-B02A-4CE9-9FE2-44300E81B1F4}"/>
    <hyperlink ref="C8" r:id="rId6" display="https://scholar.google.com/citations?user=xXQljv0AAAAJ&amp;hl=pl&amp;oi=sra" xr:uid="{22DDAEB0-EA3D-4BDB-843F-836B2DBC7010}"/>
    <hyperlink ref="B9" r:id="rId7" display="https://ieeexplore.ieee.org/abstract/document/6297159/" xr:uid="{CE5AC6E5-0FB7-4AFA-A1E5-9B3E78C9029F}"/>
    <hyperlink ref="C9" r:id="rId8" display="https://scholar.google.com/citations?user=CXIe7ikAAAAJ&amp;hl=pl&amp;oi=sra" xr:uid="{8E03FE7C-162D-47FE-B048-D3867EFC2B27}"/>
    <hyperlink ref="B10" r:id="rId9" display="https://ieeexplore.ieee.org/abstract/document/9231129/" xr:uid="{D59A2EC1-0902-4674-B52E-751CDAD94121}"/>
    <hyperlink ref="B12" r:id="rId10" display="https://ieeexplore.ieee.org/abstract/document/4262731/" xr:uid="{81E4FBBA-AFF7-485E-B29A-D3DDCFB6FD80}"/>
    <hyperlink ref="C12" r:id="rId11" display="https://scholar.google.com/citations?user=syaoatoAAAAJ&amp;hl=pl&amp;oi=sra" xr:uid="{4A5F5D3E-8FE8-4D6D-B4C3-5906A9791E01}"/>
    <hyperlink ref="B13" r:id="rId12" display="https://www.atlantis-press.com/proceedings/cas-15/23019" xr:uid="{F02BCB9B-B1B6-4394-84B1-A2CDBB2E4D96}"/>
    <hyperlink ref="B14" r:id="rId13" display="https://link.springer.com/chapter/10.1007/978-981-33-4737-3_7" xr:uid="{B36304DE-F371-4ACC-9796-A29DF406D564}"/>
    <hyperlink ref="B15" r:id="rId14" display="https://iopscience.iop.org/article/10.1088/1742-6596/2460/1/012163/meta" xr:uid="{51845BC6-4F64-40E3-8E39-388704600F15}"/>
    <hyperlink ref="B16" r:id="rId15" display="https://www.infosys.com/services/it-services/white-papers/documents/test-data-management-software.pdf" xr:uid="{CDA19DE0-7B0B-490E-B185-9C13427166A8}"/>
    <hyperlink ref="B17" r:id="rId16" display="https://www.sciencedirect.com/science/article/pii/0167188X89900189" xr:uid="{EB000617-516A-4CE6-B820-762F7FB8352B}"/>
    <hyperlink ref="B18" r:id="rId17" display="https://link.springer.com/chapter/10.1007/978-981-15-8599-9_24" xr:uid="{63983875-5978-427A-9B4F-875C50DEB061}"/>
    <hyperlink ref="B20" r:id="rId18" display="https://theses.lib.polyu.edu.hk/handle/200/8180" xr:uid="{2ED5B4B7-7A5D-483C-B465-DE174903ECCC}"/>
    <hyperlink ref="B19" r:id="rId19" display="https://ieeexplore.ieee.org/abstract/document/10058336/" xr:uid="{A08FA186-9773-4AD9-B00A-F8AC90478BA2}"/>
    <hyperlink ref="B21" r:id="rId20" display="https://www.atlantis-press.com/proceedings/macmc-17/25888524" xr:uid="{F1E4613D-0878-4F21-9E3D-36BE985ECE45}"/>
    <hyperlink ref="B22" r:id="rId21" display="https://search.informit.org/doi/abs/10.3316/INFORMIT.749398877781050" xr:uid="{0E8D7069-788E-4CAF-9E24-6C132B5D5857}"/>
    <hyperlink ref="B23" r:id="rId22" display="https://dl.acm.org/doi/abs/10.1145/3510249.3510263" xr:uid="{6786CBB3-8FB1-40C0-8E1C-D315947668FC}"/>
    <hyperlink ref="B24" r:id="rId23" display="https://dl.acm.org/doi/abs/10.1145/2320765.2320830" xr:uid="{88ECB2EF-A902-4EC4-BCAE-F2C8701A91DF}"/>
    <hyperlink ref="B25" r:id="rId24" display="https://ieeexplore.ieee.org/abstract/document/6508439/" xr:uid="{D4DDF4DA-D0A7-4D2B-816C-E55F9007CBA0}"/>
    <hyperlink ref="B26" r:id="rId25" display="https://repository.arizona.edu/handle/10150/608866" xr:uid="{60A2C05C-F380-41F7-A98C-10AF1BDA16AB}"/>
    <hyperlink ref="B27" r:id="rId26" display="https://link.springer.com/chapter/10.1007/978-3-658-36981-1_17" xr:uid="{7580355D-8A25-4D81-99D2-EA360C31337B}"/>
    <hyperlink ref="B28" r:id="rId27" display="https://ieeexplore.ieee.org/abstract/document/8577789/" xr:uid="{A0468DB0-6EDC-405F-AD41-A9E64AB566C3}"/>
    <hyperlink ref="B29" r:id="rId28" display="https://dl.acm.org/doi/abs/10.1145/3569966.3571171" xr:uid="{EC3C44F0-2235-412A-8187-C1CDE5CCAC99}"/>
    <hyperlink ref="B30" r:id="rId29" display="https://ieeexplore.ieee.org/abstract/document/8833140/" xr:uid="{419D3C2F-4F54-410B-B37D-809EA24D654A}"/>
    <hyperlink ref="B31" r:id="rId30" display="https://link.springer.com/chapter/10.1007/978-1-4842-4411-1_5" xr:uid="{D091A169-A589-4C11-9503-19F7C75CD0F5}"/>
    <hyperlink ref="B33" r:id="rId31" display="http://www.icas.org/ICAS_ARCHIVE/ICAS2008/PAPERS/218.PDF" xr:uid="{C9D64921-D18C-4B3C-843F-E4DF48AD7D41}"/>
    <hyperlink ref="B34" r:id="rId32" display="https://www.atlantis-press.com/proceedings/icmmita-16/25868077" xr:uid="{3FC64344-EB43-4F2B-9F63-A454CAAC0CC8}"/>
    <hyperlink ref="B36" r:id="rId33" display="https://www.spiedigitallibrary.org/conference-proceedings-of-spie/7128/71282R/Integrated-system-of-test-data-management-and-monitoring-for-the/10.1117/12.807155.short" xr:uid="{B36C54D6-9D92-479A-841B-FD909BA97257}"/>
    <hyperlink ref="B37" r:id="rId34" display="https://www.hindawi.com/journals/ace/2022/1876435/" xr:uid="{7EDFD5F7-73C6-4D78-8F16-6FBA61B301E3}"/>
    <hyperlink ref="B38" r:id="rId35" display="https://www.mdpi.com/716826" xr:uid="{61DE7A75-ACAD-4C4C-978C-A1C84F4C019B}"/>
    <hyperlink ref="B39" r:id="rId36" display="https://adsabs.harvard.edu/pdf/2001ESASP.467..237M" xr:uid="{85FE2B21-8707-4270-96E7-3E2E2DF47C31}"/>
    <hyperlink ref="B40" r:id="rId37" display="https://www.scientific.net/AMM.556-562.2145" xr:uid="{3F6C0376-1076-4925-AA54-3D56F49B1BD5}"/>
    <hyperlink ref="B41" r:id="rId38" display="https://ieeexplore.ieee.org/abstract/document/4426672/" xr:uid="{3A1ACEC5-9CB4-489B-BCC6-8891B9B45C05}"/>
    <hyperlink ref="C41" r:id="rId39" display="https://scholar.google.com/citations?user=ijVw8xQAAAAJ&amp;hl=pl&amp;oi=sra" xr:uid="{789F5F71-24CA-4132-8929-4FC33D72C596}"/>
    <hyperlink ref="B42" r:id="rId40" display="https://www.sogeti.ie/globalassets/uk/guides/moving_beyond_masking_subsetting_wp.pdf" xr:uid="{DC4445D9-D3B9-4486-BD27-62578114FC36}"/>
    <hyperlink ref="B43" r:id="rId41" display="https://www.theseus.fi/handle/10024/335500" xr:uid="{4A222E61-7C1F-47CE-BFB0-00734CCAA3CB}"/>
    <hyperlink ref="B44" r:id="rId42" display="https://harvest.usask.ca/handle/10388/11967" xr:uid="{BA405EAB-456A-4BA0-9E0A-E7697CAA2605}"/>
    <hyperlink ref="B45" r:id="rId43" display="https://link.springer.com/article/10.1007/s12517-021-07415-6" xr:uid="{44D42463-61EF-479C-B4E2-596C99F97296}"/>
    <hyperlink ref="B46" r:id="rId44" display="https://www.scientific.net/AMR.926-930.1243" xr:uid="{7D178D9F-1BD7-4759-A618-F28088859F81}"/>
    <hyperlink ref="B47" r:id="rId45" display="https://ieeexplore.ieee.org/abstract/document/5953229/" xr:uid="{A881FD6B-2B05-4D06-A909-481781E71836}"/>
    <hyperlink ref="B48" r:id="rId46" display="https://apps.dtic.mil/sti/citations/AD0779060" xr:uid="{60979A34-50D8-411A-9F71-97B81348934F}"/>
    <hyperlink ref="B49" r:id="rId47" display="https://www.grantadesign.com/download/pdf/techpaper.pdf" xr:uid="{AF5927FA-553F-4E93-9E4C-F93782E87246}"/>
    <hyperlink ref="B50" r:id="rId48" display="https://repository.arizona.edu/handle/10150/604801" xr:uid="{60F565CB-DDEF-4D15-A2A6-71FBC92874A7}"/>
    <hyperlink ref="B51" r:id="rId49" display="https://link.springer.com/chapter/10.1007/978-1-4302-4672-5_11" xr:uid="{7D97BF75-7B32-4EDB-9C2F-B0A13E5007C8}"/>
    <hyperlink ref="B52" r:id="rId50" display="https://www.scientific.net/AMR.953-954.1332" xr:uid="{60EAD202-7060-45DD-BCFF-A2751B1EA17F}"/>
    <hyperlink ref="B53" r:id="rId51" display="https://scholar.archive.org/work/rgdj5n4firdsnlsrcol6taupsi/access/wayback/http:/www.ejge.com/2012/Ppr12.036alr.pdf" xr:uid="{B35D0EAD-5C17-4CEF-8AF8-ED5C5643B946}"/>
    <hyperlink ref="B54" r:id="rId52" display="https://www.atlantis-press.com/proceedings/essaeme-18/25900448" xr:uid="{BAAA805A-24BD-4DB9-A59A-B1D8C1D89413}"/>
    <hyperlink ref="B55" r:id="rId53" display="https://link.springer.com/content/pdf/10.1007/978-3-540-78829-4_14.pdf" xr:uid="{F20D1F61-FA6C-426B-A3D5-9F989AD40FBA}"/>
    <hyperlink ref="B56" r:id="rId54" display="https://manu44.magtech.com.cn/Jwk_infotech_wk3/EN/abstract/abstract3645.shtml" xr:uid="{8C5D7F69-CECA-46A6-A673-3295094F788C}"/>
    <hyperlink ref="B57" r:id="rId55" display="https://iopscience.iop.org/article/10.1088/1757-899X/612/3/032128/meta" xr:uid="{33CAA084-4C35-4C88-BFFA-A5D097C30DB0}"/>
    <hyperlink ref="B58" r:id="rId56" display="https://journals.sagepub.com/doi/pdf/10.1177/0361198106195600101" xr:uid="{4FFC9D16-D97D-45B8-B104-1ADB4DEEEA95}"/>
    <hyperlink ref="B59" r:id="rId57" display="https://onlinelibrary.wiley.com/doi/abs/10.1002/3527605622.ch130" xr:uid="{06490055-7ABF-4D9C-ADBD-D6F1772A9C16}"/>
    <hyperlink ref="B60" r:id="rId58" display="https://arc.aiaa.org/doi/pdf/10.2514/6.2001-4015" xr:uid="{1A0B59A6-028F-4288-B37B-BAB94358698E}"/>
    <hyperlink ref="B61" r:id="rId59" display="https://iopscience.iop.org/article/10.1088/1361-6501/ab7696/meta" xr:uid="{E93B3AFD-062E-45B5-84AD-CD4E0A715F1C}"/>
    <hyperlink ref="B62" r:id="rId60" display="https://onepetro.org/SNAMESMC/proceedings-abstract/SMC13/1-SMC13/D011S003R002/465030" xr:uid="{768117E5-BC98-43AB-A3F7-7C2E48DA390D}"/>
    <hyperlink ref="B63" r:id="rId61" display="https://citeseerx.ist.psu.edu/document?repid=rep1&amp;type=pdf&amp;doi=cc36c86fe369fbe7b892eea4854f8e57fee85bd2" xr:uid="{30409F57-8DF2-4E5E-BE54-87AC5C1A0722}"/>
    <hyperlink ref="B64" r:id="rId62" display="https://www.hindawi.com/journals/jhe/2022/5343009/" xr:uid="{3673B644-CA9A-4E20-93CD-DD775951193A}"/>
    <hyperlink ref="B65" r:id="rId63" display="https://books.google.com/books?hl=pl&amp;lr=&amp;id=iCANDgAAQBAJ&amp;oi=fnd&amp;pg=PP1&amp;dq=%22test+data+management%22+AND+(strategy+OR+approach+OR+blueprint+OR+method+OR+plan+OR+planning+OR+process+OR+mechanism+OR+practice+OR+procedure+OR+proceeding+OR+system+OR+technique+OR+way+OR+maturity+OR+ability+OR+capability+OR+improvement+OR+advance+OR+advan&amp;ots=lQ-doCa5mH&amp;sig=K4-lRBWedB-A-UL5d_YLksC68qs" xr:uid="{52DAB6FD-3A88-4FED-A006-E80BFFEFAF10}"/>
    <hyperlink ref="B66" r:id="rId64" display="https://www.hindawi.com/journals/oti/2022/9306200/" xr:uid="{2677A78A-60AB-492D-90B6-DAEDFB11C693}"/>
    <hyperlink ref="B68" r:id="rId65" display="https://www.cambridge.org/core/journals/proceedings-of-the-international-conference-on-engineering-design/article/improvement-of-collaboration-between-testing-and-simulation-departments-on-the-example-of-a-motorcycle-manufacturer/05B1CEA6C9BDA2A2C121822C6DBF81B0" xr:uid="{A700A768-3C7B-4B0E-A380-413825AEC1DC}"/>
    <hyperlink ref="B69" r:id="rId66" display="https://link.springer.com/article/10.1007/BF03242127" xr:uid="{DF0697B7-8ED8-4BE0-93E9-D7E15A31161C}"/>
    <hyperlink ref="B70" r:id="rId67" display="https://apps.dtic.mil/sti/citations/ADA427927" xr:uid="{92ACDE70-868D-4B50-A753-53731B72D9D1}"/>
    <hyperlink ref="B72" r:id="rId68" display="https://ieeexplore.ieee.org/abstract/document/8821729/" xr:uid="{519EB08C-B7EE-44AB-A06C-F13F057CCEAC}"/>
    <hyperlink ref="B73" r:id="rId69" display="https://ieeexplore.ieee.org/abstract/document/519692/" xr:uid="{B1338B03-0C4F-462D-AA05-E32D682419F9}"/>
    <hyperlink ref="B74" r:id="rId70" display="https://link.springer.com/chapter/10.1007/978-3-319-23135-8_23" xr:uid="{D17FF5E4-BCE8-4735-B721-B5D49FBE293B}"/>
    <hyperlink ref="B76" r:id="rId71" display="https://books.google.com/books?hl=pl&amp;lr=&amp;id=HswdCgAAQBAJ&amp;oi=fnd&amp;pg=PA421&amp;dq=%22test+data+management%22+AND+(strategy+OR+approach+OR+blueprint+OR+method+OR+plan+OR+planning+OR+process+OR+mechanism+OR+practice+OR+procedure+OR+proceeding+OR+system+OR+technique+OR+way+OR+maturity+OR+ability+OR+capability+OR+improvement+OR+advance+OR+advan&amp;ots=5po-SXs76H&amp;sig=BVu7PEZe7oPbZWhWdbga5fi3p9o" xr:uid="{B3D1B54B-4C6A-4441-BBEC-3B5FAA193921}"/>
    <hyperlink ref="B77" r:id="rId72" display="https://arc.aiaa.org/doi/pdf/10.2514/6.2004-6844" xr:uid="{CAFF8182-7171-4AB1-906A-652EFCE7FA57}"/>
    <hyperlink ref="B78" r:id="rId73" display="https://link.springer.com/chapter/10.1007/978-1-4842-9514-4_4" xr:uid="{C2FC7A59-F84B-4364-BE33-6B1E2A7F0AA0}"/>
    <hyperlink ref="B79" r:id="rId74" display="https://iopscience.iop.org/article/10.1088/1742-6596/1213/5/052087/meta" xr:uid="{929C27BF-4657-4284-99E1-EFBB6A4A9AEE}"/>
    <hyperlink ref="B80" r:id="rId75" display="https://arc.aiaa.org/doi/pdf/10.2514/1.3172" xr:uid="{9F508504-757B-42C0-9783-66385603C811}"/>
    <hyperlink ref="B81" r:id="rId76" display="https://ieeexplore.ieee.org/abstract/document/498941/" xr:uid="{E8158E70-5074-4714-AFD4-579E7BA4C990}"/>
    <hyperlink ref="B82" r:id="rId77" display="https://link.springer.com/chapter/10.1007/978-3-658-37011-4_19" xr:uid="{222EC320-917F-4453-B3F2-583044D9B244}"/>
    <hyperlink ref="B83" r:id="rId78" display="https://ieeexplore.ieee.org/abstract/document/8285073/" xr:uid="{556B900D-EEE8-4B4A-BBD9-7421B48131A3}"/>
    <hyperlink ref="B84" r:id="rId79" display="https://citeseerx.ist.psu.edu/document?repid=rep1&amp;type=pdf&amp;doi=f797b02f84245ea6114677e77b25c53823c4d5de" xr:uid="{50784F07-C4FB-4B30-B3D8-C2E5EDC46506}"/>
    <hyperlink ref="C85" r:id="rId80" display="https://scholar.google.com/citations?user=7oLbhAwAAAAJ&amp;hl=pl&amp;oi=sra" xr:uid="{DC4CC759-1CAF-4C3B-AFE5-61797DE4991C}"/>
    <hyperlink ref="B86" r:id="rId81" display="https://ieeexplore.ieee.org/abstract/document/9985835/" xr:uid="{0A045E03-B185-41FD-BC0A-3CD57CDE8028}"/>
    <hyperlink ref="B87" r:id="rId82" display="https://scholar.archive.org/work/4zuy2lxrebfrlme556bxm4eley/access/wayback/http:/dpi-proceedings.com/index.php/dtcse/article/download/29446/28428" xr:uid="{D31EFD7E-B139-4377-8E14-A8A41679E070}"/>
    <hyperlink ref="B88" r:id="rId83" display="https://www.atlantis-press.com/proceedings/icmcs-18/25904130" xr:uid="{F92167C8-0698-413A-839C-6403A6B456FD}"/>
    <hyperlink ref="B90" r:id="rId84" display="https://ieeexplore.ieee.org/abstract/document/9688306/" xr:uid="{798B331E-DADC-44A6-948B-275B066B27C6}"/>
    <hyperlink ref="B91" r:id="rId85" display="https://arc.aiaa.org/doi/pdf/10.2514/6.1994-2149" xr:uid="{E60EC3E8-C8DD-496E-91C7-F9612F183405}"/>
    <hyperlink ref="B92" r:id="rId86" display="https://ieeexplore.ieee.org/abstract/document/7589631/" xr:uid="{E2D71608-C2A4-4F7B-8E71-F7C3ECA9D9C7}"/>
    <hyperlink ref="B93" r:id="rId87" display="https://ieeexplore.ieee.org/abstract/document/6726822/" xr:uid="{C0461601-B174-452D-A5ED-8D758BF4DF8A}"/>
    <hyperlink ref="B94" r:id="rId88" display="https://www.worldscientific.com/doi/abs/10.1142/9789813222359_0006" xr:uid="{EF12052C-2393-46F6-94EF-F8ADF55B2355}"/>
    <hyperlink ref="B95" r:id="rId89" display="https://aisel.aisnet.org/amcis2012/proceedings/DataInfoQuality/8/" xr:uid="{00CDB603-45D2-42E2-B427-085270D7AE5D}"/>
    <hyperlink ref="B96" r:id="rId90" display="https://ieeexplore.ieee.org/abstract/document/9731210/" xr:uid="{D04F1497-F2EF-4BDA-8348-5CCA77C27D52}"/>
    <hyperlink ref="B100" r:id="rId91" display="https://link.springer.com/chapter/10.1007/978-3-319-49421-0_2" xr:uid="{487BF18A-C349-4305-B16E-7D27544C2F9D}"/>
    <hyperlink ref="R24" r:id="rId92" xr:uid="{DB129318-9700-4B30-A813-9B7ACEBCC9D8}"/>
    <hyperlink ref="R9" r:id="rId93" xr:uid="{496688BD-F29E-4C0E-80D6-BA57C493884C}"/>
    <hyperlink ref="R4" r:id="rId94" display="https://www.researchgate.net/publication/336712653_Design_and_Implementation_of_Spacecraft_Product_Test_Data_Management_System" xr:uid="{A206C5F6-17E2-4C63-BD3C-9C296582DA3D}"/>
    <hyperlink ref="R10" r:id="rId95" xr:uid="{6840CCED-C030-4590-BC21-ABE1E9DB5C5B}"/>
    <hyperlink ref="R14" r:id="rId96" xr:uid="{34D59631-42FA-491F-9282-AB911773A7CB}"/>
    <hyperlink ref="R18" r:id="rId97" xr:uid="{88673C21-0B0A-4283-99DF-78046FBB2851}"/>
    <hyperlink ref="R19" r:id="rId98" xr:uid="{BFBB4AE9-B601-4D95-9962-FC287421D067}"/>
    <hyperlink ref="R23" r:id="rId99" xr:uid="{C6CDCF2F-155D-44EC-A3DC-99F756AF2B39}"/>
    <hyperlink ref="R25" r:id="rId100" xr:uid="{EC4BAB19-ADDC-41DD-B5A0-B2A4FEFAC133}"/>
    <hyperlink ref="R28" r:id="rId101" xr:uid="{9A97706B-1614-432B-BBEF-F813941D064A}"/>
    <hyperlink ref="R30" r:id="rId102" xr:uid="{1D41E336-69CC-4D4E-A8AB-4424A1B87022}"/>
    <hyperlink ref="R40" r:id="rId103" xr:uid="{D4FBAFAB-9381-4FE9-AC38-CDDB91B36F2B}"/>
    <hyperlink ref="R46" r:id="rId104" xr:uid="{EDB94708-742A-43D7-8BA5-0459DE3F4C48}"/>
    <hyperlink ref="R52" r:id="rId105" xr:uid="{843EC4C1-D25E-4A46-A941-1EABD30DB28E}"/>
    <hyperlink ref="R61" r:id="rId106" xr:uid="{3474A62A-C6EF-4676-A88D-736EF9AB3D31}"/>
    <hyperlink ref="R72" r:id="rId107" xr:uid="{6795306A-1BC0-4682-A85C-D21C3B36A355}"/>
    <hyperlink ref="R83" r:id="rId108" xr:uid="{DB66641A-64D3-4B6F-BFDA-17A848CCEB96}"/>
    <hyperlink ref="R86" r:id="rId109" xr:uid="{D7EBD6B3-1B45-48BE-BE9C-376D3D85AF04}"/>
    <hyperlink ref="R87" r:id="rId110" xr:uid="{97A31E44-C25D-421E-ABC1-46486E94FEA0}"/>
    <hyperlink ref="R92" r:id="rId111" xr:uid="{FB8AC78A-3B51-42A3-A496-405CA2741D4F}"/>
    <hyperlink ref="R94" r:id="rId112" xr:uid="{115A6CF4-6B0E-4797-931B-E9220DABC9D3}"/>
    <hyperlink ref="B11" r:id="rId113" display="https://ieeexplore.ieee.org/abstract/document/6297159/" xr:uid="{2C3DC988-01E8-4EC4-86CA-0E9394C67693}"/>
    <hyperlink ref="C11" r:id="rId114" display="https://scholar.google.com/citations?user=CXIe7ikAAAAJ&amp;hl=pl&amp;oi=sra" xr:uid="{A417E3B5-FF67-4C1A-BE2D-DC8D0BC7A475}"/>
  </hyperlinks>
  <pageMargins left="0.7" right="0.7" top="0.75" bottom="0.75" header="0.3" footer="0.3"/>
  <pageSetup paperSize="9" orientation="portrait" r:id="rId115"/>
  <extLst>
    <ext xmlns:x14="http://schemas.microsoft.com/office/spreadsheetml/2009/9/main" uri="{CCE6A557-97BC-4b89-ADB6-D9C93CAAB3DF}">
      <x14:dataValidations xmlns:xm="http://schemas.microsoft.com/office/excel/2006/main" count="3">
        <x14:dataValidation type="list" allowBlank="1" showInputMessage="1" showErrorMessage="1" xr:uid="{56763701-1A42-45F6-A6CB-73FEBD34DE28}">
          <x14:formula1>
            <xm:f>'Options and parameters'!$A$2:$A$3</xm:f>
          </x14:formula1>
          <xm:sqref>H4 M4:N4 I4:L105</xm:sqref>
        </x14:dataValidation>
        <x14:dataValidation type="list" allowBlank="1" showInputMessage="1" showErrorMessage="1" xr:uid="{2806D884-8895-435F-B85B-B89AE04A3A68}">
          <x14:formula1>
            <xm:f>'Options and parameters'!$C$2:$C$4</xm:f>
          </x14:formula1>
          <xm:sqref>O4:O105</xm:sqref>
        </x14:dataValidation>
        <x14:dataValidation type="list" allowBlank="1" showInputMessage="1" showErrorMessage="1" xr:uid="{78A31290-D8AE-4B05-B052-5B4C2A5A8D90}">
          <x14:formula1>
            <xm:f>'Options and parameters'!$B$2:$B$3</xm:f>
          </x14:formula1>
          <xm:sqref>H5:H105 M5:N105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D92FF-8726-4C3B-8BF7-CCCBD3D5380D}">
  <sheetPr codeName="Arkusz5"/>
  <dimension ref="A1:BI111"/>
  <sheetViews>
    <sheetView zoomScale="70" zoomScaleNormal="70" workbookViewId="0">
      <selection activeCell="T49" sqref="T49"/>
    </sheetView>
  </sheetViews>
  <sheetFormatPr defaultRowHeight="15" x14ac:dyDescent="0.25"/>
  <cols>
    <col min="3" max="3" width="54" customWidth="1"/>
    <col min="4" max="4" width="27.42578125" customWidth="1"/>
    <col min="5" max="5" width="11.5703125" customWidth="1"/>
    <col min="6" max="6" width="10.42578125" customWidth="1"/>
    <col min="7" max="7" width="11.140625" customWidth="1"/>
    <col min="8" max="8" width="16.28515625" customWidth="1"/>
    <col min="9" max="9" width="22.140625" customWidth="1"/>
    <col min="10" max="10" width="17.7109375" customWidth="1"/>
    <col min="11" max="11" width="13.42578125" customWidth="1"/>
    <col min="12" max="12" width="10.85546875" customWidth="1"/>
    <col min="14" max="14" width="17" customWidth="1"/>
    <col min="15" max="15" width="17.7109375" customWidth="1"/>
    <col min="16" max="16" width="13.7109375" customWidth="1"/>
    <col min="17" max="17" width="21" customWidth="1"/>
    <col min="18" max="18" width="10.7109375" customWidth="1"/>
    <col min="19" max="19" width="16.7109375" customWidth="1"/>
    <col min="20" max="20" width="30.85546875" customWidth="1"/>
    <col min="21" max="21" width="46.140625" style="7" customWidth="1"/>
    <col min="22" max="22" width="33.42578125" style="7" customWidth="1"/>
    <col min="23" max="61" width="9.7109375" customWidth="1"/>
  </cols>
  <sheetData>
    <row r="1" spans="2:61" x14ac:dyDescent="0.25">
      <c r="B1" s="4"/>
      <c r="C1" s="4"/>
      <c r="D1" s="4"/>
      <c r="E1" s="4"/>
      <c r="F1" s="4"/>
      <c r="G1" s="4"/>
      <c r="H1" s="4"/>
      <c r="I1" s="4"/>
      <c r="J1" s="101" t="s">
        <v>137</v>
      </c>
      <c r="K1" s="84"/>
      <c r="L1" s="84"/>
      <c r="M1" s="84"/>
      <c r="N1" s="84"/>
      <c r="O1" s="68"/>
      <c r="P1" s="4" t="s">
        <v>138</v>
      </c>
      <c r="Q1" s="69"/>
      <c r="R1" s="4"/>
      <c r="S1" s="4"/>
    </row>
    <row r="2" spans="2:61" ht="162" customHeight="1" x14ac:dyDescent="0.25">
      <c r="B2" s="4" t="s">
        <v>149</v>
      </c>
      <c r="C2" s="13" t="s">
        <v>148</v>
      </c>
      <c r="D2" s="13" t="s">
        <v>147</v>
      </c>
      <c r="E2" s="13" t="s">
        <v>490</v>
      </c>
      <c r="F2" s="13" t="s">
        <v>145</v>
      </c>
      <c r="G2" s="13" t="s">
        <v>679</v>
      </c>
      <c r="H2" s="13" t="s">
        <v>680</v>
      </c>
      <c r="I2" s="13" t="s">
        <v>1394</v>
      </c>
      <c r="J2" s="14" t="s">
        <v>1518</v>
      </c>
      <c r="K2" s="15" t="s">
        <v>132</v>
      </c>
      <c r="L2" s="15" t="s">
        <v>134</v>
      </c>
      <c r="M2" s="15" t="s">
        <v>133</v>
      </c>
      <c r="N2" s="15" t="s">
        <v>548</v>
      </c>
      <c r="O2" s="14" t="s">
        <v>450</v>
      </c>
      <c r="P2" s="15" t="s">
        <v>136</v>
      </c>
      <c r="Q2" s="16" t="s">
        <v>468</v>
      </c>
      <c r="R2" s="15" t="s">
        <v>150</v>
      </c>
      <c r="S2" s="15" t="s">
        <v>151</v>
      </c>
      <c r="T2" s="15" t="s">
        <v>1285</v>
      </c>
      <c r="U2" s="15" t="s">
        <v>16</v>
      </c>
      <c r="V2" s="15" t="s">
        <v>16</v>
      </c>
      <c r="W2" s="15" t="s">
        <v>1354</v>
      </c>
      <c r="X2" s="15" t="s">
        <v>1355</v>
      </c>
      <c r="Y2" s="15" t="s">
        <v>1356</v>
      </c>
      <c r="Z2" s="15" t="s">
        <v>1357</v>
      </c>
      <c r="AA2" s="15" t="s">
        <v>1358</v>
      </c>
      <c r="AB2" s="15" t="s">
        <v>1359</v>
      </c>
      <c r="AC2" s="15" t="s">
        <v>1360</v>
      </c>
      <c r="AD2" s="15" t="s">
        <v>1361</v>
      </c>
      <c r="AE2" s="15" t="s">
        <v>1362</v>
      </c>
      <c r="AF2" s="15" t="s">
        <v>1363</v>
      </c>
      <c r="AG2" s="15" t="s">
        <v>1364</v>
      </c>
      <c r="AH2" s="15" t="s">
        <v>1365</v>
      </c>
      <c r="AI2" s="15" t="s">
        <v>1366</v>
      </c>
      <c r="AJ2" s="15" t="s">
        <v>1367</v>
      </c>
      <c r="AK2" s="15" t="s">
        <v>1368</v>
      </c>
      <c r="AL2" s="15" t="s">
        <v>1369</v>
      </c>
      <c r="AM2" s="15" t="s">
        <v>1370</v>
      </c>
      <c r="AN2" s="15" t="s">
        <v>1371</v>
      </c>
      <c r="AO2" s="15" t="s">
        <v>1372</v>
      </c>
      <c r="AP2" s="15" t="s">
        <v>1373</v>
      </c>
      <c r="AQ2" s="15" t="s">
        <v>1374</v>
      </c>
      <c r="AR2" s="15" t="s">
        <v>1375</v>
      </c>
      <c r="AS2" s="15" t="s">
        <v>1376</v>
      </c>
      <c r="AT2" s="15" t="s">
        <v>1377</v>
      </c>
      <c r="AU2" s="15" t="s">
        <v>1378</v>
      </c>
      <c r="AV2" s="15" t="s">
        <v>1379</v>
      </c>
      <c r="AW2" s="15" t="s">
        <v>1380</v>
      </c>
      <c r="AX2" s="15" t="s">
        <v>1381</v>
      </c>
      <c r="AY2" s="15" t="s">
        <v>1382</v>
      </c>
      <c r="AZ2" s="15" t="s">
        <v>1383</v>
      </c>
      <c r="BA2" s="15" t="s">
        <v>1384</v>
      </c>
      <c r="BB2" s="15" t="s">
        <v>1385</v>
      </c>
      <c r="BC2" s="15" t="s">
        <v>1386</v>
      </c>
      <c r="BD2" s="15" t="s">
        <v>1387</v>
      </c>
      <c r="BE2" s="15" t="s">
        <v>1388</v>
      </c>
      <c r="BF2" s="15" t="s">
        <v>1389</v>
      </c>
      <c r="BG2" s="15" t="s">
        <v>1390</v>
      </c>
      <c r="BH2" s="15" t="s">
        <v>1391</v>
      </c>
      <c r="BI2" s="15" t="s">
        <v>1392</v>
      </c>
    </row>
    <row r="3" spans="2:61" x14ac:dyDescent="0.25">
      <c r="J3" s="93" t="s">
        <v>139</v>
      </c>
      <c r="K3" s="94"/>
      <c r="L3" s="94"/>
      <c r="M3" s="94"/>
      <c r="N3" s="94"/>
      <c r="O3" s="58"/>
      <c r="P3" s="60" t="s">
        <v>140</v>
      </c>
      <c r="Q3" s="59"/>
    </row>
    <row r="4" spans="2:61" ht="50.1" customHeight="1" x14ac:dyDescent="0.25">
      <c r="B4">
        <v>1</v>
      </c>
      <c r="C4" s="25" t="s">
        <v>480</v>
      </c>
      <c r="D4" s="28" t="s">
        <v>492</v>
      </c>
      <c r="F4">
        <v>1</v>
      </c>
      <c r="G4">
        <v>2023</v>
      </c>
      <c r="H4" t="s">
        <v>681</v>
      </c>
      <c r="I4" t="s">
        <v>1395</v>
      </c>
      <c r="J4" s="11" t="s">
        <v>143</v>
      </c>
      <c r="K4" t="s">
        <v>143</v>
      </c>
      <c r="L4" t="s">
        <v>143</v>
      </c>
      <c r="M4" t="s">
        <v>143</v>
      </c>
      <c r="N4" t="s">
        <v>143</v>
      </c>
      <c r="O4" s="11" t="s">
        <v>144</v>
      </c>
      <c r="P4" t="s">
        <v>144</v>
      </c>
      <c r="Q4" s="10" t="s">
        <v>144</v>
      </c>
      <c r="R4" t="s">
        <v>143</v>
      </c>
      <c r="T4" s="7" t="s">
        <v>1286</v>
      </c>
      <c r="W4" t="s">
        <v>1249</v>
      </c>
      <c r="X4" t="s">
        <v>1250</v>
      </c>
      <c r="Y4" t="s">
        <v>1251</v>
      </c>
      <c r="Z4" t="s">
        <v>1252</v>
      </c>
    </row>
    <row r="5" spans="2:61" ht="50.1" customHeight="1" x14ac:dyDescent="0.25">
      <c r="B5">
        <v>2</v>
      </c>
      <c r="C5" s="25" t="s">
        <v>481</v>
      </c>
      <c r="D5" s="7" t="s">
        <v>493</v>
      </c>
      <c r="F5">
        <v>1</v>
      </c>
      <c r="G5">
        <v>2022</v>
      </c>
      <c r="I5" t="s">
        <v>1396</v>
      </c>
      <c r="J5" s="11" t="s">
        <v>143</v>
      </c>
      <c r="K5" t="s">
        <v>143</v>
      </c>
      <c r="L5" t="s">
        <v>143</v>
      </c>
      <c r="M5" t="s">
        <v>143</v>
      </c>
      <c r="N5" t="s">
        <v>143</v>
      </c>
      <c r="O5" s="11" t="s">
        <v>144</v>
      </c>
      <c r="P5" t="s">
        <v>144</v>
      </c>
      <c r="Q5" s="10" t="s">
        <v>144</v>
      </c>
      <c r="R5" t="s">
        <v>143</v>
      </c>
      <c r="W5" t="s">
        <v>1253</v>
      </c>
      <c r="X5" t="s">
        <v>1254</v>
      </c>
      <c r="Y5" t="s">
        <v>1255</v>
      </c>
      <c r="Z5" t="s">
        <v>1256</v>
      </c>
      <c r="AA5" t="s">
        <v>1257</v>
      </c>
      <c r="AB5" t="s">
        <v>1258</v>
      </c>
    </row>
    <row r="6" spans="2:61" ht="50.1" customHeight="1" x14ac:dyDescent="0.25">
      <c r="B6">
        <v>3</v>
      </c>
      <c r="C6" s="25" t="s">
        <v>482</v>
      </c>
      <c r="D6" s="7" t="s">
        <v>494</v>
      </c>
      <c r="F6">
        <v>1</v>
      </c>
      <c r="H6" t="s">
        <v>682</v>
      </c>
      <c r="I6" t="s">
        <v>1397</v>
      </c>
      <c r="J6" s="11" t="s">
        <v>143</v>
      </c>
      <c r="K6" t="s">
        <v>143</v>
      </c>
      <c r="L6" t="s">
        <v>143</v>
      </c>
      <c r="M6" t="s">
        <v>143</v>
      </c>
      <c r="N6" t="s">
        <v>143</v>
      </c>
      <c r="O6" s="11" t="s">
        <v>144</v>
      </c>
      <c r="P6" t="s">
        <v>144</v>
      </c>
      <c r="Q6" s="10" t="s">
        <v>144</v>
      </c>
      <c r="R6" t="s">
        <v>143</v>
      </c>
      <c r="T6" t="s">
        <v>723</v>
      </c>
      <c r="V6" s="32" t="s">
        <v>759</v>
      </c>
      <c r="W6" s="33" t="s">
        <v>746</v>
      </c>
      <c r="X6" t="s">
        <v>738</v>
      </c>
      <c r="Y6" t="s">
        <v>739</v>
      </c>
      <c r="Z6" t="s">
        <v>740</v>
      </c>
      <c r="AA6" t="s">
        <v>741</v>
      </c>
      <c r="AB6" t="s">
        <v>742</v>
      </c>
      <c r="AC6" t="s">
        <v>743</v>
      </c>
      <c r="AD6" t="s">
        <v>744</v>
      </c>
      <c r="AE6" s="12" t="s">
        <v>745</v>
      </c>
      <c r="AF6" s="12" t="s">
        <v>747</v>
      </c>
      <c r="AG6" t="s">
        <v>748</v>
      </c>
      <c r="AH6" t="s">
        <v>749</v>
      </c>
      <c r="AI6" t="s">
        <v>750</v>
      </c>
      <c r="AJ6" t="s">
        <v>751</v>
      </c>
      <c r="AK6" t="s">
        <v>752</v>
      </c>
      <c r="AL6" s="12" t="s">
        <v>753</v>
      </c>
      <c r="AM6" t="s">
        <v>754</v>
      </c>
      <c r="AN6" t="s">
        <v>755</v>
      </c>
      <c r="AO6" s="12" t="s">
        <v>756</v>
      </c>
      <c r="AP6" t="s">
        <v>757</v>
      </c>
      <c r="AQ6" t="s">
        <v>758</v>
      </c>
    </row>
    <row r="7" spans="2:61" ht="50.1" customHeight="1" x14ac:dyDescent="0.25">
      <c r="B7">
        <v>4</v>
      </c>
      <c r="C7" s="25" t="s">
        <v>483</v>
      </c>
      <c r="D7" s="7" t="s">
        <v>495</v>
      </c>
      <c r="E7" t="s">
        <v>143</v>
      </c>
      <c r="F7">
        <v>1</v>
      </c>
      <c r="G7">
        <v>2021</v>
      </c>
      <c r="I7" t="s">
        <v>1398</v>
      </c>
      <c r="J7" s="11" t="s">
        <v>143</v>
      </c>
      <c r="K7" t="s">
        <v>143</v>
      </c>
      <c r="L7" t="s">
        <v>143</v>
      </c>
      <c r="M7" t="s">
        <v>143</v>
      </c>
      <c r="N7" t="s">
        <v>143</v>
      </c>
      <c r="O7" s="11" t="s">
        <v>144</v>
      </c>
      <c r="P7" t="s">
        <v>144</v>
      </c>
      <c r="Q7" s="10" t="s">
        <v>144</v>
      </c>
      <c r="R7" t="s">
        <v>143</v>
      </c>
      <c r="W7" t="s">
        <v>760</v>
      </c>
      <c r="X7" t="s">
        <v>761</v>
      </c>
      <c r="Y7" t="s">
        <v>762</v>
      </c>
    </row>
    <row r="8" spans="2:61" ht="50.1" customHeight="1" x14ac:dyDescent="0.25">
      <c r="B8">
        <v>5</v>
      </c>
      <c r="C8" s="25" t="s">
        <v>484</v>
      </c>
      <c r="D8" s="28" t="s">
        <v>496</v>
      </c>
      <c r="F8">
        <v>1</v>
      </c>
      <c r="H8" t="s">
        <v>682</v>
      </c>
      <c r="I8" t="s">
        <v>1399</v>
      </c>
      <c r="J8" s="11" t="s">
        <v>143</v>
      </c>
      <c r="K8" t="s">
        <v>143</v>
      </c>
      <c r="L8" t="s">
        <v>143</v>
      </c>
      <c r="M8" t="s">
        <v>143</v>
      </c>
      <c r="N8" t="s">
        <v>143</v>
      </c>
      <c r="O8" s="11" t="s">
        <v>144</v>
      </c>
      <c r="P8" t="s">
        <v>144</v>
      </c>
      <c r="Q8" s="10" t="s">
        <v>144</v>
      </c>
      <c r="R8" t="s">
        <v>143</v>
      </c>
      <c r="T8" t="s">
        <v>1503</v>
      </c>
      <c r="W8" t="s">
        <v>763</v>
      </c>
      <c r="X8" t="s">
        <v>764</v>
      </c>
      <c r="Y8" t="s">
        <v>765</v>
      </c>
      <c r="Z8" t="s">
        <v>766</v>
      </c>
      <c r="AA8" t="s">
        <v>767</v>
      </c>
    </row>
    <row r="9" spans="2:61" ht="50.1" customHeight="1" x14ac:dyDescent="0.25">
      <c r="B9">
        <v>6</v>
      </c>
      <c r="C9" s="25" t="s">
        <v>485</v>
      </c>
      <c r="D9" s="7" t="s">
        <v>497</v>
      </c>
      <c r="F9">
        <v>1</v>
      </c>
      <c r="G9">
        <v>2019</v>
      </c>
      <c r="I9" t="s">
        <v>1401</v>
      </c>
      <c r="J9" s="11" t="s">
        <v>143</v>
      </c>
      <c r="K9" t="s">
        <v>143</v>
      </c>
      <c r="L9" t="s">
        <v>143</v>
      </c>
      <c r="M9" t="s">
        <v>143</v>
      </c>
      <c r="N9" t="s">
        <v>143</v>
      </c>
      <c r="O9" s="11" t="s">
        <v>144</v>
      </c>
      <c r="P9" t="s">
        <v>144</v>
      </c>
      <c r="Q9" s="10" t="s">
        <v>144</v>
      </c>
      <c r="R9" t="s">
        <v>143</v>
      </c>
      <c r="W9" t="s">
        <v>768</v>
      </c>
    </row>
    <row r="10" spans="2:61" ht="50.1" customHeight="1" x14ac:dyDescent="0.25">
      <c r="B10">
        <v>7</v>
      </c>
      <c r="C10" s="25" t="s">
        <v>486</v>
      </c>
      <c r="D10" s="7" t="s">
        <v>499</v>
      </c>
      <c r="F10">
        <v>1</v>
      </c>
      <c r="G10">
        <v>2022</v>
      </c>
      <c r="I10" t="s">
        <v>1403</v>
      </c>
      <c r="J10" s="11" t="s">
        <v>143</v>
      </c>
      <c r="K10" t="s">
        <v>143</v>
      </c>
      <c r="L10" t="s">
        <v>143</v>
      </c>
      <c r="M10" t="s">
        <v>143</v>
      </c>
      <c r="N10" t="s">
        <v>143</v>
      </c>
      <c r="O10" s="11" t="s">
        <v>144</v>
      </c>
      <c r="P10" t="s">
        <v>144</v>
      </c>
      <c r="Q10" s="10" t="s">
        <v>144</v>
      </c>
      <c r="R10" t="s">
        <v>143</v>
      </c>
      <c r="W10" t="s">
        <v>769</v>
      </c>
      <c r="X10" t="s">
        <v>770</v>
      </c>
      <c r="Y10" t="s">
        <v>771</v>
      </c>
      <c r="Z10" t="s">
        <v>772</v>
      </c>
      <c r="AA10" t="s">
        <v>773</v>
      </c>
      <c r="AB10" t="s">
        <v>774</v>
      </c>
      <c r="AC10" t="s">
        <v>775</v>
      </c>
      <c r="AD10" t="s">
        <v>776</v>
      </c>
      <c r="AE10" t="s">
        <v>777</v>
      </c>
      <c r="AF10" t="s">
        <v>778</v>
      </c>
      <c r="AG10" t="s">
        <v>779</v>
      </c>
    </row>
    <row r="11" spans="2:61" ht="50.1" customHeight="1" x14ac:dyDescent="0.25">
      <c r="B11">
        <v>8</v>
      </c>
      <c r="C11" s="25" t="s">
        <v>487</v>
      </c>
      <c r="D11" s="7" t="s">
        <v>498</v>
      </c>
      <c r="F11">
        <v>1</v>
      </c>
      <c r="G11">
        <v>2012</v>
      </c>
      <c r="I11" t="s">
        <v>1404</v>
      </c>
      <c r="J11" s="11" t="s">
        <v>143</v>
      </c>
      <c r="K11" t="s">
        <v>143</v>
      </c>
      <c r="L11" t="s">
        <v>143</v>
      </c>
      <c r="M11" t="s">
        <v>143</v>
      </c>
      <c r="N11" t="s">
        <v>143</v>
      </c>
      <c r="O11" s="11" t="s">
        <v>144</v>
      </c>
      <c r="P11" t="s">
        <v>144</v>
      </c>
      <c r="Q11" s="10" t="s">
        <v>144</v>
      </c>
      <c r="R11" t="s">
        <v>143</v>
      </c>
      <c r="W11" s="7" t="s">
        <v>780</v>
      </c>
      <c r="X11" s="7" t="s">
        <v>781</v>
      </c>
    </row>
    <row r="12" spans="2:61" ht="50.1" customHeight="1" x14ac:dyDescent="0.25">
      <c r="B12">
        <v>9</v>
      </c>
      <c r="C12" s="25" t="s">
        <v>488</v>
      </c>
      <c r="D12" s="28" t="s">
        <v>500</v>
      </c>
      <c r="F12">
        <v>1</v>
      </c>
      <c r="H12" t="s">
        <v>684</v>
      </c>
      <c r="I12" t="s">
        <v>1405</v>
      </c>
      <c r="J12" s="11" t="s">
        <v>143</v>
      </c>
      <c r="K12" t="s">
        <v>143</v>
      </c>
      <c r="L12" t="s">
        <v>143</v>
      </c>
      <c r="M12" t="s">
        <v>143</v>
      </c>
      <c r="N12" t="s">
        <v>143</v>
      </c>
      <c r="O12" s="11" t="s">
        <v>144</v>
      </c>
      <c r="P12" t="s">
        <v>144</v>
      </c>
      <c r="Q12" s="10" t="s">
        <v>144</v>
      </c>
      <c r="R12" t="s">
        <v>143</v>
      </c>
      <c r="T12" t="s">
        <v>1287</v>
      </c>
      <c r="W12" t="s">
        <v>782</v>
      </c>
    </row>
    <row r="13" spans="2:61" ht="50.1" customHeight="1" x14ac:dyDescent="0.25">
      <c r="B13">
        <v>10</v>
      </c>
      <c r="C13" s="25" t="s">
        <v>489</v>
      </c>
      <c r="D13" s="28" t="s">
        <v>501</v>
      </c>
      <c r="F13">
        <v>1</v>
      </c>
      <c r="G13">
        <v>2021</v>
      </c>
      <c r="I13" t="s">
        <v>1406</v>
      </c>
      <c r="J13" s="11" t="s">
        <v>143</v>
      </c>
      <c r="K13" t="s">
        <v>143</v>
      </c>
      <c r="L13" t="s">
        <v>143</v>
      </c>
      <c r="M13" t="s">
        <v>143</v>
      </c>
      <c r="N13" t="s">
        <v>143</v>
      </c>
      <c r="O13" s="11" t="s">
        <v>144</v>
      </c>
      <c r="P13" t="s">
        <v>144</v>
      </c>
      <c r="Q13" s="10" t="s">
        <v>144</v>
      </c>
      <c r="R13" t="s">
        <v>143</v>
      </c>
      <c r="W13" t="s">
        <v>783</v>
      </c>
      <c r="X13" t="s">
        <v>784</v>
      </c>
      <c r="Y13" t="s">
        <v>786</v>
      </c>
      <c r="Z13" t="s">
        <v>785</v>
      </c>
      <c r="AA13" t="s">
        <v>787</v>
      </c>
      <c r="AB13" t="s">
        <v>784</v>
      </c>
      <c r="AC13" t="s">
        <v>788</v>
      </c>
      <c r="AD13" t="s">
        <v>789</v>
      </c>
      <c r="AE13" t="s">
        <v>790</v>
      </c>
      <c r="AF13" t="s">
        <v>791</v>
      </c>
      <c r="AG13" t="s">
        <v>792</v>
      </c>
      <c r="AH13" t="s">
        <v>793</v>
      </c>
      <c r="AI13" t="s">
        <v>794</v>
      </c>
    </row>
    <row r="14" spans="2:61" ht="50.1" customHeight="1" x14ac:dyDescent="0.25">
      <c r="B14">
        <v>11</v>
      </c>
      <c r="C14" s="25" t="s">
        <v>502</v>
      </c>
      <c r="D14" s="7" t="s">
        <v>511</v>
      </c>
      <c r="F14">
        <v>2</v>
      </c>
      <c r="H14" t="s">
        <v>682</v>
      </c>
      <c r="I14" t="s">
        <v>1407</v>
      </c>
      <c r="J14" s="11" t="s">
        <v>143</v>
      </c>
      <c r="K14" t="s">
        <v>143</v>
      </c>
      <c r="L14" t="s">
        <v>143</v>
      </c>
      <c r="M14" t="s">
        <v>143</v>
      </c>
      <c r="N14" t="s">
        <v>143</v>
      </c>
      <c r="O14" s="11" t="s">
        <v>144</v>
      </c>
      <c r="P14" t="s">
        <v>144</v>
      </c>
      <c r="Q14" s="10" t="s">
        <v>144</v>
      </c>
      <c r="R14" t="s">
        <v>143</v>
      </c>
      <c r="T14" t="s">
        <v>1288</v>
      </c>
      <c r="W14" t="s">
        <v>795</v>
      </c>
      <c r="X14" t="s">
        <v>796</v>
      </c>
      <c r="Y14" t="s">
        <v>795</v>
      </c>
      <c r="Z14" t="s">
        <v>797</v>
      </c>
      <c r="AB14" t="s">
        <v>798</v>
      </c>
      <c r="AC14" t="s">
        <v>799</v>
      </c>
      <c r="AE14" t="s">
        <v>800</v>
      </c>
    </row>
    <row r="15" spans="2:61" ht="50.1" customHeight="1" x14ac:dyDescent="0.25">
      <c r="B15">
        <v>12</v>
      </c>
      <c r="C15" s="25" t="s">
        <v>503</v>
      </c>
      <c r="D15" s="7" t="s">
        <v>512</v>
      </c>
      <c r="F15">
        <v>2</v>
      </c>
      <c r="H15" t="s">
        <v>683</v>
      </c>
      <c r="I15" t="s">
        <v>1402</v>
      </c>
      <c r="J15" s="11" t="s">
        <v>143</v>
      </c>
      <c r="K15" t="s">
        <v>143</v>
      </c>
      <c r="L15" t="s">
        <v>143</v>
      </c>
      <c r="M15" t="s">
        <v>143</v>
      </c>
      <c r="N15" t="s">
        <v>143</v>
      </c>
      <c r="O15" s="11" t="s">
        <v>144</v>
      </c>
      <c r="P15" t="s">
        <v>144</v>
      </c>
      <c r="Q15" s="10" t="s">
        <v>144</v>
      </c>
      <c r="R15" t="s">
        <v>143</v>
      </c>
      <c r="T15" t="s">
        <v>1289</v>
      </c>
      <c r="W15" t="s">
        <v>801</v>
      </c>
      <c r="X15" t="s">
        <v>802</v>
      </c>
      <c r="Y15" t="s">
        <v>803</v>
      </c>
      <c r="Z15" t="s">
        <v>804</v>
      </c>
      <c r="AA15" s="12" t="s">
        <v>805</v>
      </c>
      <c r="AB15" t="s">
        <v>806</v>
      </c>
      <c r="AC15" t="s">
        <v>807</v>
      </c>
      <c r="AD15" t="s">
        <v>808</v>
      </c>
    </row>
    <row r="16" spans="2:61" ht="50.1" customHeight="1" x14ac:dyDescent="0.25">
      <c r="B16">
        <v>13</v>
      </c>
      <c r="C16" s="25" t="s">
        <v>504</v>
      </c>
      <c r="D16" s="7" t="s">
        <v>513</v>
      </c>
      <c r="F16">
        <v>2</v>
      </c>
      <c r="H16" t="s">
        <v>685</v>
      </c>
      <c r="I16" t="s">
        <v>1400</v>
      </c>
      <c r="J16" s="11" t="s">
        <v>143</v>
      </c>
      <c r="K16" t="s">
        <v>144</v>
      </c>
      <c r="L16" t="s">
        <v>143</v>
      </c>
      <c r="M16" t="s">
        <v>143</v>
      </c>
      <c r="N16" t="s">
        <v>143</v>
      </c>
      <c r="O16" s="11" t="s">
        <v>144</v>
      </c>
      <c r="P16" t="s">
        <v>144</v>
      </c>
      <c r="Q16" s="10" t="s">
        <v>144</v>
      </c>
      <c r="R16" t="s">
        <v>144</v>
      </c>
      <c r="U16" s="7" t="s">
        <v>686</v>
      </c>
    </row>
    <row r="17" spans="2:48" ht="50.1" customHeight="1" x14ac:dyDescent="0.25">
      <c r="B17">
        <v>14</v>
      </c>
      <c r="C17" s="25" t="s">
        <v>505</v>
      </c>
      <c r="D17" s="28" t="s">
        <v>514</v>
      </c>
      <c r="F17">
        <v>2</v>
      </c>
      <c r="G17">
        <v>2022</v>
      </c>
      <c r="I17" t="s">
        <v>1408</v>
      </c>
      <c r="J17" s="11" t="s">
        <v>143</v>
      </c>
      <c r="K17" t="s">
        <v>143</v>
      </c>
      <c r="L17" t="s">
        <v>143</v>
      </c>
      <c r="M17" t="s">
        <v>143</v>
      </c>
      <c r="N17" t="s">
        <v>143</v>
      </c>
      <c r="O17" s="11" t="s">
        <v>144</v>
      </c>
      <c r="P17" t="s">
        <v>144</v>
      </c>
      <c r="Q17" s="10" t="s">
        <v>144</v>
      </c>
      <c r="R17" t="s">
        <v>143</v>
      </c>
      <c r="V17" s="32" t="s">
        <v>704</v>
      </c>
      <c r="W17" t="s">
        <v>809</v>
      </c>
      <c r="X17" t="s">
        <v>810</v>
      </c>
      <c r="Y17" t="s">
        <v>811</v>
      </c>
      <c r="Z17" t="s">
        <v>812</v>
      </c>
      <c r="AA17" t="s">
        <v>813</v>
      </c>
      <c r="AB17" t="s">
        <v>814</v>
      </c>
      <c r="AC17" t="s">
        <v>815</v>
      </c>
      <c r="AD17" t="s">
        <v>816</v>
      </c>
      <c r="AE17" t="s">
        <v>817</v>
      </c>
      <c r="AF17" t="s">
        <v>818</v>
      </c>
    </row>
    <row r="18" spans="2:48" ht="50.1" customHeight="1" x14ac:dyDescent="0.25">
      <c r="B18">
        <v>15</v>
      </c>
      <c r="C18" s="25" t="s">
        <v>506</v>
      </c>
      <c r="D18" s="7" t="s">
        <v>515</v>
      </c>
      <c r="F18">
        <v>2</v>
      </c>
      <c r="H18" t="s">
        <v>683</v>
      </c>
      <c r="I18" t="s">
        <v>1409</v>
      </c>
      <c r="J18" s="11" t="s">
        <v>143</v>
      </c>
      <c r="K18" t="s">
        <v>143</v>
      </c>
      <c r="L18" t="s">
        <v>143</v>
      </c>
      <c r="M18" t="s">
        <v>143</v>
      </c>
      <c r="N18" t="s">
        <v>143</v>
      </c>
      <c r="O18" s="11" t="s">
        <v>144</v>
      </c>
      <c r="P18" t="s">
        <v>144</v>
      </c>
      <c r="Q18" s="10" t="s">
        <v>144</v>
      </c>
      <c r="R18" t="s">
        <v>143</v>
      </c>
      <c r="U18" s="7" t="s">
        <v>687</v>
      </c>
      <c r="W18" t="s">
        <v>819</v>
      </c>
    </row>
    <row r="19" spans="2:48" ht="50.1" customHeight="1" x14ac:dyDescent="0.25">
      <c r="B19">
        <v>16</v>
      </c>
      <c r="C19" s="25" t="s">
        <v>507</v>
      </c>
      <c r="D19" s="28" t="s">
        <v>516</v>
      </c>
      <c r="F19">
        <v>2</v>
      </c>
      <c r="G19">
        <v>2022</v>
      </c>
      <c r="I19" t="s">
        <v>1410</v>
      </c>
      <c r="J19" s="11" t="s">
        <v>143</v>
      </c>
      <c r="K19" t="s">
        <v>143</v>
      </c>
      <c r="L19" t="s">
        <v>143</v>
      </c>
      <c r="M19" t="s">
        <v>143</v>
      </c>
      <c r="N19" t="s">
        <v>143</v>
      </c>
      <c r="O19" s="11" t="s">
        <v>144</v>
      </c>
      <c r="P19" t="s">
        <v>144</v>
      </c>
      <c r="Q19" s="10" t="s">
        <v>144</v>
      </c>
      <c r="R19" t="s">
        <v>143</v>
      </c>
      <c r="W19" t="s">
        <v>820</v>
      </c>
      <c r="X19" t="s">
        <v>821</v>
      </c>
      <c r="Y19" t="s">
        <v>822</v>
      </c>
      <c r="Z19" s="12" t="s">
        <v>823</v>
      </c>
      <c r="AA19" t="s">
        <v>824</v>
      </c>
      <c r="AB19" t="s">
        <v>825</v>
      </c>
      <c r="AC19" t="s">
        <v>826</v>
      </c>
      <c r="AD19" t="s">
        <v>827</v>
      </c>
      <c r="AE19" t="s">
        <v>828</v>
      </c>
      <c r="AF19" t="s">
        <v>829</v>
      </c>
      <c r="AG19" t="s">
        <v>830</v>
      </c>
      <c r="AH19" t="s">
        <v>831</v>
      </c>
      <c r="AI19" t="s">
        <v>832</v>
      </c>
      <c r="AJ19" t="s">
        <v>833</v>
      </c>
      <c r="AK19" t="s">
        <v>834</v>
      </c>
      <c r="AL19" t="s">
        <v>835</v>
      </c>
      <c r="AM19" t="s">
        <v>836</v>
      </c>
      <c r="AN19" t="s">
        <v>837</v>
      </c>
      <c r="AO19" t="s">
        <v>838</v>
      </c>
      <c r="AP19" t="s">
        <v>839</v>
      </c>
      <c r="AQ19" t="s">
        <v>840</v>
      </c>
      <c r="AR19" t="s">
        <v>841</v>
      </c>
      <c r="AS19" t="s">
        <v>842</v>
      </c>
      <c r="AT19" t="s">
        <v>843</v>
      </c>
      <c r="AU19" t="s">
        <v>844</v>
      </c>
      <c r="AV19" t="s">
        <v>798</v>
      </c>
    </row>
    <row r="20" spans="2:48" ht="50.1" customHeight="1" x14ac:dyDescent="0.25">
      <c r="B20">
        <v>17</v>
      </c>
      <c r="C20" s="25" t="s">
        <v>508</v>
      </c>
      <c r="D20" s="7" t="s">
        <v>517</v>
      </c>
      <c r="F20">
        <v>2</v>
      </c>
      <c r="G20">
        <v>2013</v>
      </c>
      <c r="I20" s="38" t="s">
        <v>1411</v>
      </c>
      <c r="J20" s="11" t="s">
        <v>143</v>
      </c>
      <c r="K20" t="s">
        <v>143</v>
      </c>
      <c r="L20" t="s">
        <v>143</v>
      </c>
      <c r="M20" t="s">
        <v>143</v>
      </c>
      <c r="N20" t="s">
        <v>143</v>
      </c>
      <c r="O20" s="11" t="s">
        <v>144</v>
      </c>
      <c r="P20" t="s">
        <v>144</v>
      </c>
      <c r="Q20" s="10" t="s">
        <v>144</v>
      </c>
      <c r="R20" t="s">
        <v>143</v>
      </c>
    </row>
    <row r="21" spans="2:48" ht="50.1" customHeight="1" x14ac:dyDescent="0.25">
      <c r="B21">
        <v>18</v>
      </c>
      <c r="C21" s="19" t="s">
        <v>199</v>
      </c>
      <c r="D21" s="7" t="s">
        <v>688</v>
      </c>
      <c r="F21">
        <v>2</v>
      </c>
      <c r="G21">
        <v>2018</v>
      </c>
      <c r="I21" s="7" t="s">
        <v>1521</v>
      </c>
      <c r="J21" s="11" t="s">
        <v>143</v>
      </c>
      <c r="K21" t="s">
        <v>143</v>
      </c>
      <c r="L21" t="s">
        <v>143</v>
      </c>
      <c r="M21" t="s">
        <v>143</v>
      </c>
      <c r="N21" t="s">
        <v>143</v>
      </c>
      <c r="O21" s="11" t="s">
        <v>144</v>
      </c>
      <c r="P21" t="s">
        <v>144</v>
      </c>
      <c r="Q21" s="10" t="s">
        <v>144</v>
      </c>
      <c r="R21" t="s">
        <v>143</v>
      </c>
      <c r="U21" s="31" t="s">
        <v>1524</v>
      </c>
      <c r="V21"/>
    </row>
    <row r="22" spans="2:48" ht="50.1" customHeight="1" x14ac:dyDescent="0.25">
      <c r="B22">
        <v>19</v>
      </c>
      <c r="C22" s="25" t="s">
        <v>509</v>
      </c>
      <c r="D22" s="7" t="s">
        <v>518</v>
      </c>
      <c r="F22">
        <v>2</v>
      </c>
      <c r="G22">
        <v>2020</v>
      </c>
      <c r="I22" t="s">
        <v>1412</v>
      </c>
      <c r="J22" s="11" t="s">
        <v>143</v>
      </c>
      <c r="K22" t="s">
        <v>143</v>
      </c>
      <c r="L22" t="s">
        <v>143</v>
      </c>
      <c r="M22" t="s">
        <v>143</v>
      </c>
      <c r="N22" t="s">
        <v>143</v>
      </c>
      <c r="O22" s="11" t="s">
        <v>144</v>
      </c>
      <c r="P22" t="s">
        <v>144</v>
      </c>
      <c r="Q22" s="10" t="s">
        <v>144</v>
      </c>
      <c r="R22" t="s">
        <v>143</v>
      </c>
      <c r="W22" t="s">
        <v>845</v>
      </c>
      <c r="X22" t="s">
        <v>846</v>
      </c>
      <c r="Y22" t="s">
        <v>847</v>
      </c>
      <c r="Z22" t="s">
        <v>848</v>
      </c>
    </row>
    <row r="23" spans="2:48" ht="50.1" customHeight="1" x14ac:dyDescent="0.25">
      <c r="B23">
        <v>20</v>
      </c>
      <c r="C23" s="25" t="s">
        <v>510</v>
      </c>
      <c r="D23" s="7" t="s">
        <v>519</v>
      </c>
      <c r="F23">
        <v>2</v>
      </c>
      <c r="H23" t="s">
        <v>684</v>
      </c>
      <c r="I23" t="s">
        <v>1413</v>
      </c>
      <c r="J23" s="11" t="s">
        <v>143</v>
      </c>
      <c r="K23" t="s">
        <v>143</v>
      </c>
      <c r="L23" t="s">
        <v>143</v>
      </c>
      <c r="M23" t="s">
        <v>143</v>
      </c>
      <c r="N23" t="s">
        <v>144</v>
      </c>
      <c r="O23" s="11" t="s">
        <v>144</v>
      </c>
      <c r="P23" t="s">
        <v>144</v>
      </c>
      <c r="Q23" s="10" t="s">
        <v>144</v>
      </c>
      <c r="R23" t="s">
        <v>144</v>
      </c>
      <c r="U23" s="7" t="s">
        <v>851</v>
      </c>
      <c r="V23" s="32" t="s">
        <v>689</v>
      </c>
      <c r="W23" t="s">
        <v>849</v>
      </c>
      <c r="X23" t="s">
        <v>849</v>
      </c>
      <c r="Y23" t="s">
        <v>850</v>
      </c>
    </row>
    <row r="24" spans="2:48" ht="50.1" customHeight="1" x14ac:dyDescent="0.25">
      <c r="B24">
        <v>21</v>
      </c>
      <c r="C24" s="25" t="s">
        <v>520</v>
      </c>
      <c r="D24" s="28" t="s">
        <v>529</v>
      </c>
      <c r="F24">
        <v>3</v>
      </c>
      <c r="H24" t="s">
        <v>683</v>
      </c>
      <c r="I24" t="s">
        <v>1414</v>
      </c>
      <c r="J24" s="11" t="s">
        <v>143</v>
      </c>
      <c r="K24" t="s">
        <v>143</v>
      </c>
      <c r="L24" t="s">
        <v>143</v>
      </c>
      <c r="M24" t="s">
        <v>143</v>
      </c>
      <c r="N24" t="s">
        <v>143</v>
      </c>
      <c r="O24" s="11" t="s">
        <v>144</v>
      </c>
      <c r="P24" t="s">
        <v>144</v>
      </c>
      <c r="Q24" s="10" t="s">
        <v>144</v>
      </c>
      <c r="R24" t="s">
        <v>143</v>
      </c>
      <c r="T24" t="s">
        <v>695</v>
      </c>
      <c r="W24" t="s">
        <v>852</v>
      </c>
      <c r="X24" t="s">
        <v>853</v>
      </c>
      <c r="Y24" t="s">
        <v>854</v>
      </c>
      <c r="Z24" t="s">
        <v>855</v>
      </c>
      <c r="AA24" t="s">
        <v>856</v>
      </c>
      <c r="AB24" t="s">
        <v>857</v>
      </c>
      <c r="AC24" t="s">
        <v>858</v>
      </c>
      <c r="AD24" t="s">
        <v>859</v>
      </c>
      <c r="AE24" t="s">
        <v>860</v>
      </c>
      <c r="AF24" t="s">
        <v>861</v>
      </c>
      <c r="AG24" t="s">
        <v>862</v>
      </c>
      <c r="AH24" t="s">
        <v>863</v>
      </c>
      <c r="AI24" t="s">
        <v>864</v>
      </c>
    </row>
    <row r="25" spans="2:48" ht="50.1" customHeight="1" x14ac:dyDescent="0.25">
      <c r="B25">
        <v>22</v>
      </c>
      <c r="C25" s="25" t="s">
        <v>521</v>
      </c>
      <c r="D25" s="7" t="s">
        <v>530</v>
      </c>
      <c r="F25">
        <v>3</v>
      </c>
      <c r="G25">
        <v>2022</v>
      </c>
      <c r="I25" t="s">
        <v>1415</v>
      </c>
      <c r="J25" s="11" t="s">
        <v>143</v>
      </c>
      <c r="K25" t="s">
        <v>143</v>
      </c>
      <c r="L25" t="s">
        <v>143</v>
      </c>
      <c r="M25" t="s">
        <v>143</v>
      </c>
      <c r="N25" t="s">
        <v>143</v>
      </c>
      <c r="O25" s="11" t="s">
        <v>144</v>
      </c>
      <c r="P25" t="s">
        <v>144</v>
      </c>
      <c r="Q25" s="10" t="s">
        <v>144</v>
      </c>
      <c r="R25" t="s">
        <v>143</v>
      </c>
    </row>
    <row r="26" spans="2:48" ht="50.1" customHeight="1" x14ac:dyDescent="0.25">
      <c r="B26">
        <v>23</v>
      </c>
      <c r="C26" s="25" t="s">
        <v>522</v>
      </c>
      <c r="D26" s="7" t="s">
        <v>531</v>
      </c>
      <c r="F26">
        <v>3</v>
      </c>
      <c r="G26">
        <v>2020</v>
      </c>
      <c r="I26" t="s">
        <v>1429</v>
      </c>
      <c r="J26" s="11" t="s">
        <v>143</v>
      </c>
      <c r="K26" t="s">
        <v>143</v>
      </c>
      <c r="L26" t="s">
        <v>143</v>
      </c>
      <c r="M26" t="s">
        <v>143</v>
      </c>
      <c r="N26" t="s">
        <v>143</v>
      </c>
      <c r="O26" s="11" t="s">
        <v>144</v>
      </c>
      <c r="P26" t="s">
        <v>144</v>
      </c>
      <c r="Q26" s="10" t="s">
        <v>144</v>
      </c>
      <c r="R26" t="s">
        <v>143</v>
      </c>
    </row>
    <row r="27" spans="2:48" ht="50.1" customHeight="1" x14ac:dyDescent="0.25">
      <c r="B27">
        <v>24</v>
      </c>
      <c r="C27" s="25" t="s">
        <v>523</v>
      </c>
      <c r="D27" s="7" t="s">
        <v>532</v>
      </c>
      <c r="F27">
        <v>3</v>
      </c>
      <c r="H27" t="s">
        <v>684</v>
      </c>
      <c r="I27" t="s">
        <v>1416</v>
      </c>
      <c r="J27" s="11" t="s">
        <v>143</v>
      </c>
      <c r="K27" t="s">
        <v>143</v>
      </c>
      <c r="L27" t="s">
        <v>143</v>
      </c>
      <c r="M27" t="s">
        <v>143</v>
      </c>
      <c r="N27" t="s">
        <v>143</v>
      </c>
      <c r="O27" s="11" t="s">
        <v>144</v>
      </c>
      <c r="P27" t="s">
        <v>144</v>
      </c>
      <c r="Q27" s="10" t="s">
        <v>144</v>
      </c>
      <c r="R27" t="s">
        <v>143</v>
      </c>
      <c r="T27" t="s">
        <v>1290</v>
      </c>
      <c r="W27" t="s">
        <v>865</v>
      </c>
      <c r="X27" t="s">
        <v>866</v>
      </c>
      <c r="Y27" t="s">
        <v>867</v>
      </c>
      <c r="Z27" t="s">
        <v>868</v>
      </c>
      <c r="AA27" t="s">
        <v>869</v>
      </c>
      <c r="AB27" t="s">
        <v>870</v>
      </c>
      <c r="AC27" t="s">
        <v>871</v>
      </c>
      <c r="AD27" t="s">
        <v>872</v>
      </c>
      <c r="AE27" t="s">
        <v>873</v>
      </c>
      <c r="AF27" t="s">
        <v>874</v>
      </c>
      <c r="AG27" t="s">
        <v>875</v>
      </c>
      <c r="AH27" t="s">
        <v>876</v>
      </c>
      <c r="AI27" t="s">
        <v>877</v>
      </c>
      <c r="AJ27" t="s">
        <v>878</v>
      </c>
      <c r="AK27" t="s">
        <v>879</v>
      </c>
      <c r="AL27" t="s">
        <v>880</v>
      </c>
      <c r="AM27" t="s">
        <v>881</v>
      </c>
      <c r="AN27" t="s">
        <v>882</v>
      </c>
      <c r="AO27" t="s">
        <v>874</v>
      </c>
      <c r="AP27" t="s">
        <v>883</v>
      </c>
      <c r="AQ27" t="s">
        <v>873</v>
      </c>
      <c r="AR27" t="s">
        <v>876</v>
      </c>
      <c r="AS27" t="s">
        <v>884</v>
      </c>
      <c r="AT27" t="s">
        <v>885</v>
      </c>
      <c r="AU27" t="s">
        <v>886</v>
      </c>
      <c r="AV27" t="s">
        <v>887</v>
      </c>
    </row>
    <row r="28" spans="2:48" ht="50.1" customHeight="1" x14ac:dyDescent="0.25">
      <c r="B28">
        <v>25</v>
      </c>
      <c r="C28" s="25" t="s">
        <v>524</v>
      </c>
      <c r="D28" s="28" t="s">
        <v>533</v>
      </c>
      <c r="F28">
        <v>3</v>
      </c>
      <c r="G28">
        <v>2023</v>
      </c>
      <c r="H28" t="s">
        <v>712</v>
      </c>
      <c r="I28" t="s">
        <v>1417</v>
      </c>
      <c r="J28" s="11" t="s">
        <v>143</v>
      </c>
      <c r="K28" t="s">
        <v>143</v>
      </c>
      <c r="L28" t="s">
        <v>143</v>
      </c>
      <c r="M28" t="s">
        <v>143</v>
      </c>
      <c r="N28" t="s">
        <v>143</v>
      </c>
      <c r="O28" s="11" t="s">
        <v>144</v>
      </c>
      <c r="P28" t="s">
        <v>144</v>
      </c>
      <c r="Q28" s="10" t="s">
        <v>144</v>
      </c>
      <c r="R28" t="s">
        <v>143</v>
      </c>
      <c r="T28" t="s">
        <v>1292</v>
      </c>
      <c r="U28" s="7" t="s">
        <v>1291</v>
      </c>
      <c r="V28" s="32" t="s">
        <v>690</v>
      </c>
      <c r="W28" t="s">
        <v>889</v>
      </c>
    </row>
    <row r="29" spans="2:48" ht="50.1" customHeight="1" x14ac:dyDescent="0.25">
      <c r="B29">
        <v>26</v>
      </c>
      <c r="C29" s="25" t="s">
        <v>525</v>
      </c>
      <c r="D29" s="7" t="s">
        <v>534</v>
      </c>
      <c r="F29">
        <v>3</v>
      </c>
      <c r="H29" t="s">
        <v>682</v>
      </c>
      <c r="I29" t="s">
        <v>1418</v>
      </c>
      <c r="J29" s="11" t="s">
        <v>143</v>
      </c>
      <c r="K29" t="s">
        <v>143</v>
      </c>
      <c r="L29" t="s">
        <v>143</v>
      </c>
      <c r="M29" t="s">
        <v>143</v>
      </c>
      <c r="N29" t="s">
        <v>144</v>
      </c>
      <c r="O29" s="11" t="s">
        <v>143</v>
      </c>
      <c r="P29" t="s">
        <v>144</v>
      </c>
      <c r="Q29" s="10" t="s">
        <v>144</v>
      </c>
      <c r="R29" t="s">
        <v>144</v>
      </c>
      <c r="U29" s="7" t="s">
        <v>1243</v>
      </c>
      <c r="V29" s="32" t="s">
        <v>704</v>
      </c>
      <c r="W29" t="s">
        <v>890</v>
      </c>
      <c r="X29" t="s">
        <v>891</v>
      </c>
      <c r="Y29" t="s">
        <v>892</v>
      </c>
      <c r="Z29" t="s">
        <v>1247</v>
      </c>
      <c r="AA29" t="s">
        <v>893</v>
      </c>
      <c r="AB29" t="s">
        <v>894</v>
      </c>
      <c r="AC29" t="s">
        <v>895</v>
      </c>
      <c r="AD29" t="s">
        <v>896</v>
      </c>
    </row>
    <row r="30" spans="2:48" ht="50.1" customHeight="1" x14ac:dyDescent="0.25">
      <c r="B30">
        <v>27</v>
      </c>
      <c r="C30" s="25" t="s">
        <v>526</v>
      </c>
      <c r="D30" s="28" t="s">
        <v>535</v>
      </c>
      <c r="F30">
        <v>3</v>
      </c>
      <c r="G30">
        <v>2022</v>
      </c>
      <c r="I30" t="s">
        <v>1419</v>
      </c>
      <c r="J30" s="11" t="s">
        <v>143</v>
      </c>
      <c r="K30" t="s">
        <v>143</v>
      </c>
      <c r="L30" t="s">
        <v>143</v>
      </c>
      <c r="M30" t="s">
        <v>143</v>
      </c>
      <c r="N30" t="s">
        <v>143</v>
      </c>
      <c r="O30" s="11" t="s">
        <v>144</v>
      </c>
      <c r="P30" t="s">
        <v>144</v>
      </c>
      <c r="Q30" s="10" t="s">
        <v>144</v>
      </c>
      <c r="R30" t="s">
        <v>143</v>
      </c>
      <c r="W30" t="s">
        <v>897</v>
      </c>
      <c r="X30" t="s">
        <v>898</v>
      </c>
      <c r="Y30" t="s">
        <v>899</v>
      </c>
    </row>
    <row r="31" spans="2:48" ht="50.1" customHeight="1" x14ac:dyDescent="0.25">
      <c r="B31">
        <v>28</v>
      </c>
      <c r="C31" s="25" t="s">
        <v>527</v>
      </c>
      <c r="D31" s="7" t="s">
        <v>536</v>
      </c>
      <c r="F31">
        <v>3</v>
      </c>
      <c r="H31" t="s">
        <v>683</v>
      </c>
      <c r="I31" t="s">
        <v>1420</v>
      </c>
      <c r="J31" s="11" t="s">
        <v>143</v>
      </c>
      <c r="K31" t="s">
        <v>143</v>
      </c>
      <c r="L31" t="s">
        <v>143</v>
      </c>
      <c r="M31" t="s">
        <v>143</v>
      </c>
      <c r="N31" t="s">
        <v>144</v>
      </c>
      <c r="O31" s="11" t="s">
        <v>143</v>
      </c>
      <c r="P31" t="s">
        <v>144</v>
      </c>
      <c r="Q31" s="10" t="s">
        <v>144</v>
      </c>
      <c r="R31" t="s">
        <v>144</v>
      </c>
      <c r="U31" s="7" t="s">
        <v>1244</v>
      </c>
      <c r="W31" t="s">
        <v>901</v>
      </c>
      <c r="X31" t="s">
        <v>900</v>
      </c>
    </row>
    <row r="32" spans="2:48" ht="50.1" customHeight="1" x14ac:dyDescent="0.25">
      <c r="B32">
        <v>29</v>
      </c>
      <c r="C32" s="25" t="s">
        <v>528</v>
      </c>
      <c r="D32" s="7" t="s">
        <v>537</v>
      </c>
      <c r="F32">
        <v>3</v>
      </c>
      <c r="G32">
        <v>2022</v>
      </c>
      <c r="I32" t="s">
        <v>1421</v>
      </c>
      <c r="J32" s="11" t="s">
        <v>143</v>
      </c>
      <c r="K32" t="s">
        <v>143</v>
      </c>
      <c r="L32" t="s">
        <v>143</v>
      </c>
      <c r="M32" t="s">
        <v>143</v>
      </c>
      <c r="N32" t="s">
        <v>143</v>
      </c>
      <c r="O32" s="11" t="s">
        <v>144</v>
      </c>
      <c r="P32" t="s">
        <v>144</v>
      </c>
      <c r="Q32" s="10" t="s">
        <v>144</v>
      </c>
      <c r="R32" t="s">
        <v>143</v>
      </c>
      <c r="W32" t="s">
        <v>902</v>
      </c>
    </row>
    <row r="33" spans="2:44" ht="50.1" customHeight="1" x14ac:dyDescent="0.25">
      <c r="B33">
        <v>30</v>
      </c>
      <c r="C33" s="25" t="s">
        <v>538</v>
      </c>
      <c r="D33" s="7" t="s">
        <v>549</v>
      </c>
      <c r="F33">
        <v>4</v>
      </c>
      <c r="H33" t="s">
        <v>684</v>
      </c>
      <c r="I33" t="s">
        <v>1422</v>
      </c>
      <c r="J33" s="11" t="s">
        <v>143</v>
      </c>
      <c r="K33" t="s">
        <v>143</v>
      </c>
      <c r="L33" t="s">
        <v>143</v>
      </c>
      <c r="M33" t="s">
        <v>143</v>
      </c>
      <c r="N33" t="s">
        <v>144</v>
      </c>
      <c r="O33" s="11" t="s">
        <v>144</v>
      </c>
      <c r="P33" t="s">
        <v>144</v>
      </c>
      <c r="Q33" s="10" t="s">
        <v>144</v>
      </c>
      <c r="R33" t="s">
        <v>144</v>
      </c>
      <c r="U33" s="7" t="s">
        <v>888</v>
      </c>
      <c r="W33" t="s">
        <v>903</v>
      </c>
      <c r="X33" t="s">
        <v>904</v>
      </c>
      <c r="Y33" t="s">
        <v>905</v>
      </c>
      <c r="Z33" t="s">
        <v>906</v>
      </c>
      <c r="AA33" t="s">
        <v>907</v>
      </c>
      <c r="AB33" t="s">
        <v>908</v>
      </c>
      <c r="AC33" t="s">
        <v>909</v>
      </c>
      <c r="AD33" t="s">
        <v>910</v>
      </c>
      <c r="AE33" t="s">
        <v>911</v>
      </c>
      <c r="AF33" t="s">
        <v>912</v>
      </c>
    </row>
    <row r="34" spans="2:44" ht="50.1" customHeight="1" x14ac:dyDescent="0.25">
      <c r="B34">
        <v>31</v>
      </c>
      <c r="C34" s="25" t="s">
        <v>539</v>
      </c>
      <c r="D34" s="28" t="s">
        <v>550</v>
      </c>
      <c r="F34">
        <v>4</v>
      </c>
      <c r="H34" t="s">
        <v>682</v>
      </c>
      <c r="I34" t="s">
        <v>1423</v>
      </c>
      <c r="J34" s="11" t="s">
        <v>143</v>
      </c>
      <c r="K34" t="s">
        <v>143</v>
      </c>
      <c r="L34" t="s">
        <v>143</v>
      </c>
      <c r="M34" t="s">
        <v>143</v>
      </c>
      <c r="N34" t="s">
        <v>144</v>
      </c>
      <c r="O34" s="11" t="s">
        <v>144</v>
      </c>
      <c r="P34" t="s">
        <v>144</v>
      </c>
      <c r="Q34" s="10" t="s">
        <v>143</v>
      </c>
      <c r="R34" t="s">
        <v>144</v>
      </c>
      <c r="U34" s="7" t="s">
        <v>888</v>
      </c>
    </row>
    <row r="35" spans="2:44" ht="50.1" customHeight="1" x14ac:dyDescent="0.25">
      <c r="B35">
        <v>32</v>
      </c>
      <c r="C35" s="25" t="s">
        <v>540</v>
      </c>
      <c r="D35" s="7" t="s">
        <v>551</v>
      </c>
      <c r="F35">
        <v>4</v>
      </c>
      <c r="H35" t="s">
        <v>684</v>
      </c>
      <c r="I35" t="s">
        <v>1424</v>
      </c>
      <c r="J35" s="11" t="s">
        <v>143</v>
      </c>
      <c r="K35" t="s">
        <v>143</v>
      </c>
      <c r="L35" t="s">
        <v>143</v>
      </c>
      <c r="M35" t="s">
        <v>143</v>
      </c>
      <c r="N35" t="s">
        <v>144</v>
      </c>
      <c r="O35" s="11" t="s">
        <v>144</v>
      </c>
      <c r="P35" t="s">
        <v>144</v>
      </c>
      <c r="Q35" s="10" t="s">
        <v>144</v>
      </c>
      <c r="R35" t="s">
        <v>144</v>
      </c>
      <c r="U35" s="7" t="s">
        <v>888</v>
      </c>
      <c r="V35" s="32" t="s">
        <v>691</v>
      </c>
      <c r="W35" t="s">
        <v>913</v>
      </c>
      <c r="X35" t="s">
        <v>914</v>
      </c>
      <c r="Y35" t="s">
        <v>915</v>
      </c>
      <c r="Z35" t="s">
        <v>916</v>
      </c>
      <c r="AA35" t="s">
        <v>917</v>
      </c>
      <c r="AB35" t="s">
        <v>918</v>
      </c>
      <c r="AC35" t="s">
        <v>919</v>
      </c>
      <c r="AD35" t="s">
        <v>920</v>
      </c>
      <c r="AE35" t="s">
        <v>921</v>
      </c>
      <c r="AF35" t="s">
        <v>922</v>
      </c>
      <c r="AG35" t="s">
        <v>923</v>
      </c>
      <c r="AH35" t="s">
        <v>924</v>
      </c>
      <c r="AI35" t="s">
        <v>925</v>
      </c>
      <c r="AJ35" t="s">
        <v>926</v>
      </c>
      <c r="AK35" t="s">
        <v>927</v>
      </c>
      <c r="AL35" t="s">
        <v>928</v>
      </c>
      <c r="AM35" t="s">
        <v>929</v>
      </c>
      <c r="AN35" t="s">
        <v>930</v>
      </c>
      <c r="AO35" t="s">
        <v>931</v>
      </c>
      <c r="AP35" t="s">
        <v>932</v>
      </c>
      <c r="AQ35" t="s">
        <v>933</v>
      </c>
      <c r="AR35" t="s">
        <v>934</v>
      </c>
    </row>
    <row r="36" spans="2:44" ht="50.1" customHeight="1" x14ac:dyDescent="0.25">
      <c r="B36">
        <v>33</v>
      </c>
      <c r="C36" s="25" t="s">
        <v>541</v>
      </c>
      <c r="D36" s="29" t="s">
        <v>552</v>
      </c>
      <c r="F36">
        <v>4</v>
      </c>
      <c r="G36">
        <v>2014</v>
      </c>
      <c r="I36" t="s">
        <v>1425</v>
      </c>
      <c r="J36" s="11" t="s">
        <v>143</v>
      </c>
      <c r="K36" t="s">
        <v>143</v>
      </c>
      <c r="L36" t="s">
        <v>143</v>
      </c>
      <c r="M36" t="s">
        <v>143</v>
      </c>
      <c r="N36" t="s">
        <v>144</v>
      </c>
      <c r="O36" s="11" t="s">
        <v>144</v>
      </c>
      <c r="P36" t="s">
        <v>144</v>
      </c>
      <c r="Q36" s="10" t="s">
        <v>144</v>
      </c>
      <c r="R36" t="s">
        <v>144</v>
      </c>
      <c r="U36" s="7" t="s">
        <v>692</v>
      </c>
      <c r="W36" t="s">
        <v>935</v>
      </c>
    </row>
    <row r="37" spans="2:44" ht="50.1" customHeight="1" x14ac:dyDescent="0.25">
      <c r="B37">
        <v>34</v>
      </c>
      <c r="C37" s="25" t="s">
        <v>542</v>
      </c>
      <c r="D37" s="28" t="s">
        <v>553</v>
      </c>
      <c r="F37">
        <v>4</v>
      </c>
      <c r="H37" t="s">
        <v>685</v>
      </c>
      <c r="I37" t="s">
        <v>1426</v>
      </c>
      <c r="J37" s="11" t="s">
        <v>143</v>
      </c>
      <c r="K37" t="s">
        <v>144</v>
      </c>
      <c r="L37" t="s">
        <v>143</v>
      </c>
      <c r="M37" t="s">
        <v>143</v>
      </c>
      <c r="N37" t="s">
        <v>143</v>
      </c>
      <c r="O37" s="11" t="s">
        <v>144</v>
      </c>
      <c r="P37" t="s">
        <v>144</v>
      </c>
      <c r="Q37" s="10" t="s">
        <v>144</v>
      </c>
      <c r="R37" t="s">
        <v>144</v>
      </c>
      <c r="W37" t="s">
        <v>936</v>
      </c>
      <c r="X37" t="s">
        <v>937</v>
      </c>
      <c r="Y37" t="s">
        <v>938</v>
      </c>
      <c r="Z37" t="s">
        <v>939</v>
      </c>
    </row>
    <row r="38" spans="2:44" ht="50.1" customHeight="1" x14ac:dyDescent="0.25">
      <c r="B38">
        <v>35</v>
      </c>
      <c r="C38" s="25" t="s">
        <v>543</v>
      </c>
      <c r="D38" s="7" t="s">
        <v>554</v>
      </c>
      <c r="F38">
        <v>4</v>
      </c>
      <c r="G38">
        <v>2023</v>
      </c>
      <c r="I38" t="s">
        <v>1427</v>
      </c>
      <c r="J38" s="11" t="s">
        <v>143</v>
      </c>
      <c r="K38" t="s">
        <v>144</v>
      </c>
      <c r="L38" t="s">
        <v>143</v>
      </c>
      <c r="M38" t="s">
        <v>143</v>
      </c>
      <c r="N38" t="s">
        <v>143</v>
      </c>
      <c r="O38" s="11" t="s">
        <v>144</v>
      </c>
      <c r="P38" t="s">
        <v>144</v>
      </c>
      <c r="Q38" s="10" t="s">
        <v>144</v>
      </c>
      <c r="R38" t="s">
        <v>144</v>
      </c>
      <c r="W38" t="s">
        <v>940</v>
      </c>
      <c r="X38" t="s">
        <v>941</v>
      </c>
      <c r="Y38" t="s">
        <v>942</v>
      </c>
      <c r="Z38" t="s">
        <v>943</v>
      </c>
      <c r="AA38" t="s">
        <v>944</v>
      </c>
      <c r="AB38" t="s">
        <v>945</v>
      </c>
      <c r="AC38" t="s">
        <v>946</v>
      </c>
    </row>
    <row r="39" spans="2:44" ht="50.1" customHeight="1" x14ac:dyDescent="0.25">
      <c r="B39">
        <v>36</v>
      </c>
      <c r="C39" s="25" t="s">
        <v>544</v>
      </c>
      <c r="D39" s="7" t="s">
        <v>555</v>
      </c>
      <c r="F39">
        <v>4</v>
      </c>
      <c r="H39" t="s">
        <v>684</v>
      </c>
      <c r="I39" t="s">
        <v>1428</v>
      </c>
      <c r="J39" s="11" t="s">
        <v>143</v>
      </c>
      <c r="K39" t="s">
        <v>143</v>
      </c>
      <c r="L39" t="s">
        <v>143</v>
      </c>
      <c r="M39" t="s">
        <v>143</v>
      </c>
      <c r="N39" t="s">
        <v>144</v>
      </c>
      <c r="O39" s="11" t="s">
        <v>144</v>
      </c>
      <c r="P39" t="s">
        <v>144</v>
      </c>
      <c r="Q39" s="10" t="s">
        <v>144</v>
      </c>
      <c r="R39" t="s">
        <v>144</v>
      </c>
      <c r="U39" s="7" t="s">
        <v>693</v>
      </c>
    </row>
    <row r="40" spans="2:44" ht="50.1" customHeight="1" x14ac:dyDescent="0.25">
      <c r="B40">
        <v>37</v>
      </c>
      <c r="C40" s="25" t="s">
        <v>545</v>
      </c>
      <c r="D40" s="7" t="s">
        <v>556</v>
      </c>
      <c r="F40">
        <v>4</v>
      </c>
      <c r="H40" t="s">
        <v>684</v>
      </c>
      <c r="I40" t="s">
        <v>1430</v>
      </c>
      <c r="J40" s="11" t="s">
        <v>143</v>
      </c>
      <c r="K40" t="s">
        <v>143</v>
      </c>
      <c r="L40" t="s">
        <v>143</v>
      </c>
      <c r="M40" t="s">
        <v>143</v>
      </c>
      <c r="N40" t="s">
        <v>143</v>
      </c>
      <c r="O40" s="11" t="s">
        <v>144</v>
      </c>
      <c r="P40" t="s">
        <v>144</v>
      </c>
      <c r="Q40" s="10" t="s">
        <v>144</v>
      </c>
      <c r="R40" t="s">
        <v>143</v>
      </c>
      <c r="U40" s="7" t="s">
        <v>1535</v>
      </c>
    </row>
    <row r="41" spans="2:44" ht="50.1" customHeight="1" x14ac:dyDescent="0.25">
      <c r="B41">
        <v>38</v>
      </c>
      <c r="C41" s="25" t="s">
        <v>546</v>
      </c>
      <c r="D41" s="7" t="s">
        <v>557</v>
      </c>
      <c r="F41">
        <v>4</v>
      </c>
      <c r="H41" t="s">
        <v>684</v>
      </c>
      <c r="I41" t="s">
        <v>1431</v>
      </c>
      <c r="J41" s="11" t="s">
        <v>143</v>
      </c>
      <c r="K41" t="s">
        <v>143</v>
      </c>
      <c r="L41" t="s">
        <v>143</v>
      </c>
      <c r="M41" t="s">
        <v>143</v>
      </c>
      <c r="N41" t="s">
        <v>144</v>
      </c>
      <c r="O41" s="11" t="s">
        <v>144</v>
      </c>
      <c r="P41" t="s">
        <v>144</v>
      </c>
      <c r="Q41" s="10" t="s">
        <v>143</v>
      </c>
      <c r="R41" t="s">
        <v>144</v>
      </c>
      <c r="U41" s="7" t="s">
        <v>694</v>
      </c>
      <c r="W41" t="s">
        <v>947</v>
      </c>
    </row>
    <row r="42" spans="2:44" ht="50.1" customHeight="1" x14ac:dyDescent="0.25">
      <c r="B42">
        <v>39</v>
      </c>
      <c r="C42" s="25" t="s">
        <v>547</v>
      </c>
      <c r="D42" s="28" t="s">
        <v>558</v>
      </c>
      <c r="F42">
        <v>4</v>
      </c>
      <c r="H42" t="s">
        <v>683</v>
      </c>
      <c r="I42" t="s">
        <v>1432</v>
      </c>
      <c r="J42" s="11" t="s">
        <v>143</v>
      </c>
      <c r="K42" t="s">
        <v>143</v>
      </c>
      <c r="L42" t="s">
        <v>143</v>
      </c>
      <c r="M42" t="s">
        <v>143</v>
      </c>
      <c r="N42" t="s">
        <v>144</v>
      </c>
      <c r="O42" s="11" t="s">
        <v>144</v>
      </c>
      <c r="P42" t="s">
        <v>144</v>
      </c>
      <c r="Q42" s="10" t="s">
        <v>143</v>
      </c>
      <c r="R42" t="s">
        <v>144</v>
      </c>
      <c r="U42" s="7" t="s">
        <v>888</v>
      </c>
      <c r="W42" t="s">
        <v>948</v>
      </c>
      <c r="X42" t="s">
        <v>949</v>
      </c>
      <c r="Y42" t="s">
        <v>950</v>
      </c>
      <c r="Z42" t="s">
        <v>951</v>
      </c>
      <c r="AA42" t="s">
        <v>952</v>
      </c>
      <c r="AB42" t="s">
        <v>953</v>
      </c>
      <c r="AC42" t="s">
        <v>954</v>
      </c>
    </row>
    <row r="43" spans="2:44" ht="50.1" customHeight="1" x14ac:dyDescent="0.25">
      <c r="B43">
        <v>40</v>
      </c>
      <c r="C43" s="25" t="s">
        <v>559</v>
      </c>
      <c r="D43" s="7" t="s">
        <v>569</v>
      </c>
      <c r="F43">
        <v>5</v>
      </c>
      <c r="H43" t="s">
        <v>683</v>
      </c>
      <c r="I43" t="s">
        <v>1433</v>
      </c>
      <c r="J43" s="11" t="s">
        <v>143</v>
      </c>
      <c r="K43" t="s">
        <v>143</v>
      </c>
      <c r="L43" t="s">
        <v>143</v>
      </c>
      <c r="M43" t="s">
        <v>143</v>
      </c>
      <c r="N43" t="s">
        <v>143</v>
      </c>
      <c r="O43" s="11" t="s">
        <v>144</v>
      </c>
      <c r="P43" t="s">
        <v>144</v>
      </c>
      <c r="Q43" s="10" t="s">
        <v>144</v>
      </c>
      <c r="R43" t="s">
        <v>143</v>
      </c>
      <c r="T43" t="s">
        <v>695</v>
      </c>
      <c r="W43" s="12" t="s">
        <v>955</v>
      </c>
      <c r="X43" t="s">
        <v>956</v>
      </c>
      <c r="Y43" t="s">
        <v>957</v>
      </c>
      <c r="Z43" t="s">
        <v>958</v>
      </c>
      <c r="AA43" t="s">
        <v>959</v>
      </c>
      <c r="AB43" t="s">
        <v>960</v>
      </c>
    </row>
    <row r="44" spans="2:44" ht="50.1" customHeight="1" x14ac:dyDescent="0.25">
      <c r="B44">
        <v>41</v>
      </c>
      <c r="C44" s="25" t="s">
        <v>560</v>
      </c>
      <c r="D44" s="7" t="s">
        <v>570</v>
      </c>
      <c r="F44">
        <v>5</v>
      </c>
      <c r="H44" t="s">
        <v>685</v>
      </c>
      <c r="I44" t="s">
        <v>1434</v>
      </c>
      <c r="J44" s="11" t="s">
        <v>143</v>
      </c>
      <c r="K44" t="s">
        <v>144</v>
      </c>
      <c r="L44" t="s">
        <v>144</v>
      </c>
      <c r="O44" s="11"/>
      <c r="Q44" s="10"/>
      <c r="R44" t="s">
        <v>144</v>
      </c>
      <c r="U44" s="7" t="s">
        <v>696</v>
      </c>
    </row>
    <row r="45" spans="2:44" ht="50.1" customHeight="1" x14ac:dyDescent="0.25">
      <c r="B45">
        <v>42</v>
      </c>
      <c r="C45" t="s">
        <v>561</v>
      </c>
      <c r="D45" s="7" t="s">
        <v>697</v>
      </c>
      <c r="F45">
        <v>5</v>
      </c>
      <c r="G45">
        <v>2013</v>
      </c>
      <c r="I45" t="s">
        <v>1529</v>
      </c>
      <c r="J45" s="11" t="s">
        <v>143</v>
      </c>
      <c r="K45" t="s">
        <v>143</v>
      </c>
      <c r="L45" t="s">
        <v>143</v>
      </c>
      <c r="M45" t="s">
        <v>143</v>
      </c>
      <c r="N45" t="s">
        <v>143</v>
      </c>
      <c r="O45" s="11" t="s">
        <v>144</v>
      </c>
      <c r="P45" t="s">
        <v>144</v>
      </c>
      <c r="Q45" s="10" t="s">
        <v>144</v>
      </c>
      <c r="R45" t="s">
        <v>143</v>
      </c>
      <c r="U45" t="s">
        <v>1551</v>
      </c>
      <c r="V45"/>
    </row>
    <row r="46" spans="2:44" ht="50.1" customHeight="1" x14ac:dyDescent="0.25">
      <c r="B46">
        <v>43</v>
      </c>
      <c r="C46" s="25" t="s">
        <v>562</v>
      </c>
      <c r="D46" s="28" t="s">
        <v>571</v>
      </c>
      <c r="F46">
        <v>5</v>
      </c>
      <c r="H46" t="s">
        <v>685</v>
      </c>
      <c r="I46" t="s">
        <v>1435</v>
      </c>
      <c r="J46" s="11" t="s">
        <v>143</v>
      </c>
      <c r="K46" t="s">
        <v>144</v>
      </c>
      <c r="L46" t="s">
        <v>143</v>
      </c>
      <c r="M46" t="s">
        <v>143</v>
      </c>
      <c r="N46" t="s">
        <v>143</v>
      </c>
      <c r="O46" s="11" t="s">
        <v>144</v>
      </c>
      <c r="P46" t="s">
        <v>144</v>
      </c>
      <c r="Q46" s="10" t="s">
        <v>144</v>
      </c>
      <c r="R46" t="s">
        <v>144</v>
      </c>
      <c r="U46" s="7" t="s">
        <v>698</v>
      </c>
    </row>
    <row r="47" spans="2:44" ht="50.1" customHeight="1" x14ac:dyDescent="0.25">
      <c r="B47">
        <v>44</v>
      </c>
      <c r="C47" s="25" t="s">
        <v>563</v>
      </c>
      <c r="D47" s="7" t="s">
        <v>572</v>
      </c>
      <c r="F47">
        <v>5</v>
      </c>
      <c r="H47" t="s">
        <v>684</v>
      </c>
      <c r="I47" t="s">
        <v>1436</v>
      </c>
      <c r="J47" s="11" t="s">
        <v>143</v>
      </c>
      <c r="K47" t="s">
        <v>143</v>
      </c>
      <c r="L47" t="s">
        <v>143</v>
      </c>
      <c r="M47" t="s">
        <v>143</v>
      </c>
      <c r="N47" t="s">
        <v>143</v>
      </c>
      <c r="O47" s="11" t="s">
        <v>144</v>
      </c>
      <c r="P47" t="s">
        <v>144</v>
      </c>
      <c r="Q47" s="10" t="s">
        <v>144</v>
      </c>
      <c r="R47" t="s">
        <v>143</v>
      </c>
      <c r="U47" s="7" t="s">
        <v>699</v>
      </c>
    </row>
    <row r="48" spans="2:44" ht="50.1" customHeight="1" x14ac:dyDescent="0.25">
      <c r="B48">
        <v>45</v>
      </c>
      <c r="C48" s="25" t="s">
        <v>564</v>
      </c>
      <c r="D48" s="7" t="s">
        <v>573</v>
      </c>
      <c r="F48">
        <v>5</v>
      </c>
      <c r="G48">
        <v>2022</v>
      </c>
      <c r="I48" s="7" t="s">
        <v>1437</v>
      </c>
      <c r="J48" s="11" t="s">
        <v>143</v>
      </c>
      <c r="K48" t="s">
        <v>143</v>
      </c>
      <c r="L48" t="s">
        <v>143</v>
      </c>
      <c r="M48" t="s">
        <v>143</v>
      </c>
      <c r="N48" t="s">
        <v>143</v>
      </c>
      <c r="O48" s="11" t="s">
        <v>144</v>
      </c>
      <c r="P48" t="s">
        <v>144</v>
      </c>
      <c r="Q48" s="10" t="s">
        <v>144</v>
      </c>
      <c r="R48" t="s">
        <v>143</v>
      </c>
      <c r="W48" t="s">
        <v>961</v>
      </c>
      <c r="X48" t="s">
        <v>962</v>
      </c>
      <c r="Y48" t="s">
        <v>963</v>
      </c>
      <c r="Z48" t="s">
        <v>964</v>
      </c>
      <c r="AA48" t="s">
        <v>965</v>
      </c>
      <c r="AB48" t="s">
        <v>966</v>
      </c>
      <c r="AC48" t="s">
        <v>967</v>
      </c>
      <c r="AD48" t="s">
        <v>968</v>
      </c>
      <c r="AE48" t="s">
        <v>969</v>
      </c>
    </row>
    <row r="49" spans="2:47" ht="50.1" customHeight="1" x14ac:dyDescent="0.25">
      <c r="B49">
        <v>46</v>
      </c>
      <c r="C49" s="25" t="s">
        <v>565</v>
      </c>
      <c r="D49" s="7" t="s">
        <v>574</v>
      </c>
      <c r="F49">
        <v>5</v>
      </c>
      <c r="H49" t="s">
        <v>683</v>
      </c>
      <c r="I49" t="s">
        <v>1438</v>
      </c>
      <c r="J49" s="11" t="s">
        <v>143</v>
      </c>
      <c r="K49" t="s">
        <v>143</v>
      </c>
      <c r="L49" t="s">
        <v>143</v>
      </c>
      <c r="M49" t="s">
        <v>143</v>
      </c>
      <c r="N49" t="s">
        <v>143</v>
      </c>
      <c r="O49" s="11" t="s">
        <v>144</v>
      </c>
      <c r="P49" t="s">
        <v>144</v>
      </c>
      <c r="Q49" s="10" t="s">
        <v>144</v>
      </c>
      <c r="R49" t="s">
        <v>143</v>
      </c>
      <c r="T49" t="s">
        <v>700</v>
      </c>
      <c r="W49" t="s">
        <v>970</v>
      </c>
      <c r="X49" t="s">
        <v>971</v>
      </c>
      <c r="Y49" t="s">
        <v>972</v>
      </c>
      <c r="Z49" t="s">
        <v>973</v>
      </c>
      <c r="AA49" t="s">
        <v>974</v>
      </c>
      <c r="AB49" t="s">
        <v>975</v>
      </c>
      <c r="AC49" t="s">
        <v>976</v>
      </c>
      <c r="AD49" t="s">
        <v>977</v>
      </c>
      <c r="AE49" t="s">
        <v>978</v>
      </c>
      <c r="AF49" t="s">
        <v>979</v>
      </c>
      <c r="AG49" t="s">
        <v>980</v>
      </c>
      <c r="AH49" t="s">
        <v>981</v>
      </c>
      <c r="AI49" t="s">
        <v>982</v>
      </c>
      <c r="AJ49" t="s">
        <v>983</v>
      </c>
    </row>
    <row r="50" spans="2:47" ht="50.1" customHeight="1" x14ac:dyDescent="0.25">
      <c r="B50">
        <v>47</v>
      </c>
      <c r="C50" s="25" t="s">
        <v>566</v>
      </c>
      <c r="D50" s="28" t="s">
        <v>575</v>
      </c>
      <c r="F50">
        <v>5</v>
      </c>
      <c r="H50" t="s">
        <v>682</v>
      </c>
      <c r="I50" t="s">
        <v>1439</v>
      </c>
      <c r="J50" s="11" t="s">
        <v>143</v>
      </c>
      <c r="K50" t="s">
        <v>143</v>
      </c>
      <c r="L50" t="s">
        <v>143</v>
      </c>
      <c r="M50" t="s">
        <v>143</v>
      </c>
      <c r="N50" t="s">
        <v>143</v>
      </c>
      <c r="O50" s="11" t="s">
        <v>144</v>
      </c>
      <c r="P50" t="s">
        <v>144</v>
      </c>
      <c r="Q50" s="10" t="s">
        <v>144</v>
      </c>
      <c r="R50" t="s">
        <v>143</v>
      </c>
      <c r="T50" t="s">
        <v>702</v>
      </c>
      <c r="V50" s="32" t="s">
        <v>701</v>
      </c>
      <c r="W50" t="s">
        <v>984</v>
      </c>
      <c r="X50" t="s">
        <v>985</v>
      </c>
      <c r="Y50" t="s">
        <v>986</v>
      </c>
      <c r="Z50" t="s">
        <v>987</v>
      </c>
      <c r="AA50" t="s">
        <v>988</v>
      </c>
    </row>
    <row r="51" spans="2:47" ht="50.1" customHeight="1" x14ac:dyDescent="0.25">
      <c r="B51">
        <v>48</v>
      </c>
      <c r="C51" s="25" t="s">
        <v>567</v>
      </c>
      <c r="D51" s="28" t="s">
        <v>576</v>
      </c>
      <c r="F51">
        <v>5</v>
      </c>
      <c r="H51" t="s">
        <v>703</v>
      </c>
      <c r="I51" t="s">
        <v>1440</v>
      </c>
      <c r="J51" s="11" t="s">
        <v>143</v>
      </c>
      <c r="K51" t="s">
        <v>144</v>
      </c>
      <c r="L51" t="s">
        <v>143</v>
      </c>
      <c r="M51" t="s">
        <v>143</v>
      </c>
      <c r="N51" t="s">
        <v>143</v>
      </c>
      <c r="O51" s="11" t="s">
        <v>144</v>
      </c>
      <c r="P51" t="s">
        <v>144</v>
      </c>
      <c r="Q51" s="10" t="s">
        <v>144</v>
      </c>
      <c r="R51" t="s">
        <v>144</v>
      </c>
      <c r="W51" t="s">
        <v>989</v>
      </c>
    </row>
    <row r="52" spans="2:47" ht="50.1" customHeight="1" x14ac:dyDescent="0.25">
      <c r="B52">
        <v>49</v>
      </c>
      <c r="C52" s="25" t="s">
        <v>568</v>
      </c>
      <c r="D52" s="7" t="s">
        <v>577</v>
      </c>
      <c r="F52">
        <v>5</v>
      </c>
      <c r="H52" t="s">
        <v>683</v>
      </c>
      <c r="I52" t="s">
        <v>1441</v>
      </c>
      <c r="J52" s="11" t="s">
        <v>143</v>
      </c>
      <c r="K52" t="s">
        <v>143</v>
      </c>
      <c r="L52" t="s">
        <v>143</v>
      </c>
      <c r="M52" t="s">
        <v>143</v>
      </c>
      <c r="N52" t="s">
        <v>143</v>
      </c>
      <c r="O52" s="11" t="s">
        <v>144</v>
      </c>
      <c r="P52" t="s">
        <v>144</v>
      </c>
      <c r="Q52" s="10" t="s">
        <v>144</v>
      </c>
      <c r="R52" t="s">
        <v>143</v>
      </c>
      <c r="T52" t="s">
        <v>705</v>
      </c>
      <c r="V52" s="32" t="s">
        <v>704</v>
      </c>
      <c r="W52" t="s">
        <v>990</v>
      </c>
      <c r="X52" t="s">
        <v>991</v>
      </c>
      <c r="Y52" t="s">
        <v>992</v>
      </c>
      <c r="Z52" t="s">
        <v>993</v>
      </c>
    </row>
    <row r="53" spans="2:47" ht="50.1" customHeight="1" x14ac:dyDescent="0.25">
      <c r="B53">
        <v>50</v>
      </c>
      <c r="C53" s="25" t="s">
        <v>578</v>
      </c>
      <c r="D53" s="28" t="s">
        <v>588</v>
      </c>
      <c r="F53">
        <v>6</v>
      </c>
      <c r="G53">
        <v>2022</v>
      </c>
      <c r="I53" t="s">
        <v>1442</v>
      </c>
      <c r="J53" s="11" t="s">
        <v>143</v>
      </c>
      <c r="K53" t="s">
        <v>143</v>
      </c>
      <c r="L53" t="s">
        <v>143</v>
      </c>
      <c r="M53" t="s">
        <v>143</v>
      </c>
      <c r="N53" t="s">
        <v>143</v>
      </c>
      <c r="O53" s="11" t="s">
        <v>144</v>
      </c>
      <c r="P53" t="s">
        <v>144</v>
      </c>
      <c r="Q53" s="10" t="s">
        <v>144</v>
      </c>
      <c r="R53" t="s">
        <v>143</v>
      </c>
      <c r="W53" t="s">
        <v>994</v>
      </c>
      <c r="X53" t="s">
        <v>995</v>
      </c>
      <c r="Y53" t="s">
        <v>996</v>
      </c>
      <c r="Z53" t="s">
        <v>997</v>
      </c>
      <c r="AA53" t="s">
        <v>998</v>
      </c>
      <c r="AB53" t="s">
        <v>782</v>
      </c>
      <c r="AC53" t="s">
        <v>999</v>
      </c>
      <c r="AD53" t="s">
        <v>1000</v>
      </c>
      <c r="AE53" t="s">
        <v>1001</v>
      </c>
      <c r="AF53" t="s">
        <v>1002</v>
      </c>
      <c r="AG53" t="s">
        <v>1003</v>
      </c>
      <c r="AH53" t="s">
        <v>1004</v>
      </c>
      <c r="AI53" t="s">
        <v>994</v>
      </c>
      <c r="AJ53" t="s">
        <v>1005</v>
      </c>
    </row>
    <row r="54" spans="2:47" ht="50.1" customHeight="1" x14ac:dyDescent="0.25">
      <c r="B54">
        <v>51</v>
      </c>
      <c r="C54" s="25" t="s">
        <v>579</v>
      </c>
      <c r="D54" s="7" t="s">
        <v>589</v>
      </c>
      <c r="F54">
        <v>6</v>
      </c>
      <c r="G54">
        <v>2022</v>
      </c>
      <c r="I54" t="s">
        <v>1443</v>
      </c>
      <c r="J54" s="11" t="s">
        <v>143</v>
      </c>
      <c r="K54" t="s">
        <v>143</v>
      </c>
      <c r="L54" t="s">
        <v>143</v>
      </c>
      <c r="M54" t="s">
        <v>143</v>
      </c>
      <c r="N54" t="s">
        <v>143</v>
      </c>
      <c r="O54" s="11" t="s">
        <v>144</v>
      </c>
      <c r="P54" t="s">
        <v>144</v>
      </c>
      <c r="Q54" s="10" t="s">
        <v>144</v>
      </c>
      <c r="R54" t="s">
        <v>143</v>
      </c>
      <c r="W54" t="s">
        <v>1006</v>
      </c>
      <c r="X54" t="s">
        <v>1007</v>
      </c>
      <c r="Y54" t="s">
        <v>1008</v>
      </c>
      <c r="Z54" t="s">
        <v>1009</v>
      </c>
      <c r="AA54" t="s">
        <v>1010</v>
      </c>
      <c r="AB54" t="s">
        <v>1011</v>
      </c>
      <c r="AC54" t="s">
        <v>1012</v>
      </c>
      <c r="AD54" t="s">
        <v>1013</v>
      </c>
      <c r="AE54" t="s">
        <v>1007</v>
      </c>
      <c r="AF54" t="s">
        <v>1014</v>
      </c>
      <c r="AG54" t="s">
        <v>1015</v>
      </c>
      <c r="AH54" t="s">
        <v>1006</v>
      </c>
      <c r="AI54" t="s">
        <v>1016</v>
      </c>
      <c r="AJ54" t="s">
        <v>1017</v>
      </c>
      <c r="AK54" t="s">
        <v>1018</v>
      </c>
      <c r="AL54" t="s">
        <v>1009</v>
      </c>
    </row>
    <row r="55" spans="2:47" ht="50.1" customHeight="1" x14ac:dyDescent="0.25">
      <c r="B55">
        <v>52</v>
      </c>
      <c r="C55" s="25" t="s">
        <v>580</v>
      </c>
      <c r="D55" s="7" t="s">
        <v>590</v>
      </c>
      <c r="F55">
        <v>6</v>
      </c>
      <c r="H55" t="s">
        <v>703</v>
      </c>
      <c r="I55" t="s">
        <v>1444</v>
      </c>
      <c r="J55" s="11" t="s">
        <v>143</v>
      </c>
      <c r="K55" t="s">
        <v>144</v>
      </c>
      <c r="L55" t="s">
        <v>143</v>
      </c>
      <c r="M55" t="s">
        <v>143</v>
      </c>
      <c r="N55" t="s">
        <v>143</v>
      </c>
      <c r="O55" s="11" t="s">
        <v>144</v>
      </c>
      <c r="P55" t="s">
        <v>144</v>
      </c>
      <c r="Q55" s="10" t="s">
        <v>144</v>
      </c>
      <c r="R55" t="s">
        <v>144</v>
      </c>
      <c r="U55" s="7" t="s">
        <v>706</v>
      </c>
    </row>
    <row r="56" spans="2:47" ht="50.1" customHeight="1" x14ac:dyDescent="0.25">
      <c r="B56">
        <v>53</v>
      </c>
      <c r="C56" s="25" t="s">
        <v>581</v>
      </c>
      <c r="D56" s="7" t="s">
        <v>591</v>
      </c>
      <c r="F56">
        <v>6</v>
      </c>
      <c r="H56" t="s">
        <v>682</v>
      </c>
      <c r="I56" t="s">
        <v>1445</v>
      </c>
      <c r="J56" s="11" t="s">
        <v>143</v>
      </c>
      <c r="K56" t="s">
        <v>143</v>
      </c>
      <c r="L56" t="s">
        <v>143</v>
      </c>
      <c r="M56" t="s">
        <v>143</v>
      </c>
      <c r="N56" t="s">
        <v>143</v>
      </c>
      <c r="O56" s="11" t="s">
        <v>144</v>
      </c>
      <c r="P56" t="s">
        <v>144</v>
      </c>
      <c r="Q56" s="10" t="s">
        <v>144</v>
      </c>
      <c r="R56" t="s">
        <v>143</v>
      </c>
      <c r="U56" s="7" t="s">
        <v>708</v>
      </c>
      <c r="V56" s="32" t="s">
        <v>707</v>
      </c>
      <c r="W56" t="s">
        <v>1020</v>
      </c>
      <c r="X56" t="s">
        <v>1019</v>
      </c>
      <c r="Y56" t="s">
        <v>1021</v>
      </c>
      <c r="Z56" t="s">
        <v>1022</v>
      </c>
      <c r="AA56" t="s">
        <v>1023</v>
      </c>
    </row>
    <row r="57" spans="2:47" ht="50.1" customHeight="1" x14ac:dyDescent="0.25">
      <c r="B57">
        <v>54</v>
      </c>
      <c r="C57" s="25" t="s">
        <v>582</v>
      </c>
      <c r="D57" s="28" t="s">
        <v>592</v>
      </c>
      <c r="F57">
        <v>6</v>
      </c>
      <c r="G57">
        <v>2023</v>
      </c>
      <c r="H57" t="s">
        <v>682</v>
      </c>
      <c r="I57" t="s">
        <v>1513</v>
      </c>
      <c r="J57" s="11" t="s">
        <v>143</v>
      </c>
      <c r="K57" t="s">
        <v>143</v>
      </c>
      <c r="L57" t="s">
        <v>143</v>
      </c>
      <c r="M57" t="s">
        <v>143</v>
      </c>
      <c r="N57" t="s">
        <v>143</v>
      </c>
      <c r="O57" s="11" t="s">
        <v>144</v>
      </c>
      <c r="P57" t="s">
        <v>144</v>
      </c>
      <c r="Q57" s="10" t="s">
        <v>144</v>
      </c>
      <c r="R57" t="s">
        <v>143</v>
      </c>
      <c r="T57" t="s">
        <v>1514</v>
      </c>
      <c r="W57" t="s">
        <v>1259</v>
      </c>
      <c r="X57" t="s">
        <v>1260</v>
      </c>
      <c r="Y57" t="s">
        <v>1261</v>
      </c>
      <c r="Z57" t="s">
        <v>1262</v>
      </c>
      <c r="AA57" t="s">
        <v>1263</v>
      </c>
      <c r="AB57" t="s">
        <v>1264</v>
      </c>
      <c r="AC57" t="s">
        <v>1265</v>
      </c>
      <c r="AD57" t="s">
        <v>1266</v>
      </c>
      <c r="AE57" t="s">
        <v>1267</v>
      </c>
      <c r="AF57" t="s">
        <v>1268</v>
      </c>
      <c r="AG57" t="s">
        <v>1269</v>
      </c>
      <c r="AH57" t="s">
        <v>1270</v>
      </c>
      <c r="AI57" t="s">
        <v>1271</v>
      </c>
      <c r="AJ57" t="s">
        <v>1272</v>
      </c>
      <c r="AK57" t="s">
        <v>1273</v>
      </c>
      <c r="AL57" t="s">
        <v>1274</v>
      </c>
      <c r="AM57" t="s">
        <v>1275</v>
      </c>
      <c r="AN57" t="s">
        <v>1276</v>
      </c>
      <c r="AO57" t="s">
        <v>1277</v>
      </c>
      <c r="AP57" t="s">
        <v>1278</v>
      </c>
      <c r="AQ57" t="s">
        <v>1279</v>
      </c>
      <c r="AR57" t="s">
        <v>1280</v>
      </c>
      <c r="AS57" t="s">
        <v>1281</v>
      </c>
      <c r="AT57" t="s">
        <v>1282</v>
      </c>
      <c r="AU57" t="s">
        <v>1283</v>
      </c>
    </row>
    <row r="58" spans="2:47" ht="50.1" customHeight="1" x14ac:dyDescent="0.25">
      <c r="B58">
        <v>55</v>
      </c>
      <c r="C58" s="25" t="s">
        <v>583</v>
      </c>
      <c r="D58" s="28" t="s">
        <v>593</v>
      </c>
      <c r="F58">
        <v>6</v>
      </c>
      <c r="H58" t="s">
        <v>682</v>
      </c>
      <c r="I58" t="s">
        <v>1450</v>
      </c>
      <c r="J58" s="11" t="s">
        <v>143</v>
      </c>
      <c r="K58" t="s">
        <v>143</v>
      </c>
      <c r="L58" t="s">
        <v>143</v>
      </c>
      <c r="M58" t="s">
        <v>143</v>
      </c>
      <c r="N58" t="s">
        <v>143</v>
      </c>
      <c r="O58" s="11" t="s">
        <v>144</v>
      </c>
      <c r="P58" t="s">
        <v>144</v>
      </c>
      <c r="Q58" s="10" t="s">
        <v>144</v>
      </c>
      <c r="R58" t="s">
        <v>143</v>
      </c>
      <c r="T58" t="s">
        <v>709</v>
      </c>
      <c r="W58" t="s">
        <v>1024</v>
      </c>
    </row>
    <row r="59" spans="2:47" ht="50.1" customHeight="1" x14ac:dyDescent="0.25">
      <c r="B59">
        <v>56</v>
      </c>
      <c r="C59" s="25" t="s">
        <v>584</v>
      </c>
      <c r="D59" s="7" t="s">
        <v>594</v>
      </c>
      <c r="F59">
        <v>6</v>
      </c>
      <c r="H59" t="s">
        <v>685</v>
      </c>
      <c r="I59" t="s">
        <v>1451</v>
      </c>
      <c r="J59" s="11" t="s">
        <v>143</v>
      </c>
      <c r="K59" t="s">
        <v>144</v>
      </c>
      <c r="L59" t="s">
        <v>143</v>
      </c>
      <c r="M59" t="s">
        <v>143</v>
      </c>
      <c r="N59" t="s">
        <v>143</v>
      </c>
      <c r="O59" s="11" t="s">
        <v>144</v>
      </c>
      <c r="P59" t="s">
        <v>144</v>
      </c>
      <c r="Q59" s="10" t="s">
        <v>144</v>
      </c>
      <c r="R59" t="s">
        <v>144</v>
      </c>
      <c r="W59" t="s">
        <v>1284</v>
      </c>
    </row>
    <row r="60" spans="2:47" ht="50.1" customHeight="1" x14ac:dyDescent="0.25">
      <c r="B60">
        <v>57</v>
      </c>
      <c r="C60" s="25" t="s">
        <v>585</v>
      </c>
      <c r="D60" s="28" t="s">
        <v>595</v>
      </c>
      <c r="F60">
        <v>6</v>
      </c>
      <c r="G60">
        <v>2022</v>
      </c>
      <c r="I60" t="s">
        <v>1452</v>
      </c>
      <c r="J60" s="11" t="s">
        <v>143</v>
      </c>
      <c r="K60" t="s">
        <v>143</v>
      </c>
      <c r="L60" t="s">
        <v>143</v>
      </c>
      <c r="M60" t="s">
        <v>143</v>
      </c>
      <c r="N60" t="s">
        <v>143</v>
      </c>
      <c r="O60" s="11" t="s">
        <v>144</v>
      </c>
      <c r="P60" t="s">
        <v>144</v>
      </c>
      <c r="Q60" s="10" t="s">
        <v>144</v>
      </c>
      <c r="R60" t="s">
        <v>143</v>
      </c>
      <c r="W60" t="s">
        <v>1025</v>
      </c>
      <c r="X60" t="s">
        <v>1026</v>
      </c>
      <c r="Y60" t="s">
        <v>1027</v>
      </c>
      <c r="Z60" t="s">
        <v>1028</v>
      </c>
      <c r="AA60" t="s">
        <v>1029</v>
      </c>
      <c r="AB60" t="s">
        <v>1030</v>
      </c>
      <c r="AC60" t="s">
        <v>1031</v>
      </c>
      <c r="AD60" t="s">
        <v>1032</v>
      </c>
      <c r="AE60" t="s">
        <v>1033</v>
      </c>
      <c r="AF60" t="s">
        <v>1034</v>
      </c>
      <c r="AG60" t="s">
        <v>1035</v>
      </c>
      <c r="AH60" t="s">
        <v>1036</v>
      </c>
      <c r="AI60" t="s">
        <v>1037</v>
      </c>
      <c r="AJ60" t="s">
        <v>1038</v>
      </c>
      <c r="AK60" t="s">
        <v>1039</v>
      </c>
      <c r="AL60" t="s">
        <v>1040</v>
      </c>
      <c r="AM60" t="s">
        <v>1041</v>
      </c>
      <c r="AN60" t="s">
        <v>1042</v>
      </c>
      <c r="AO60" t="s">
        <v>1043</v>
      </c>
      <c r="AP60" t="s">
        <v>1044</v>
      </c>
      <c r="AQ60" t="s">
        <v>1045</v>
      </c>
    </row>
    <row r="61" spans="2:47" ht="50.1" customHeight="1" x14ac:dyDescent="0.25">
      <c r="B61">
        <v>58</v>
      </c>
      <c r="C61" s="25" t="s">
        <v>586</v>
      </c>
      <c r="D61" s="7" t="s">
        <v>596</v>
      </c>
      <c r="F61">
        <v>6</v>
      </c>
      <c r="H61" t="s">
        <v>703</v>
      </c>
      <c r="I61" t="s">
        <v>1453</v>
      </c>
      <c r="J61" s="11" t="s">
        <v>143</v>
      </c>
      <c r="K61" t="s">
        <v>144</v>
      </c>
      <c r="L61" t="s">
        <v>143</v>
      </c>
      <c r="M61" t="s">
        <v>143</v>
      </c>
      <c r="N61" t="s">
        <v>143</v>
      </c>
      <c r="O61" s="11" t="s">
        <v>144</v>
      </c>
      <c r="P61" t="s">
        <v>144</v>
      </c>
      <c r="Q61" s="10" t="s">
        <v>144</v>
      </c>
      <c r="R61" t="s">
        <v>144</v>
      </c>
      <c r="V61" s="32" t="s">
        <v>710</v>
      </c>
      <c r="W61" t="s">
        <v>1046</v>
      </c>
      <c r="X61" t="s">
        <v>1047</v>
      </c>
      <c r="Y61" t="s">
        <v>1048</v>
      </c>
      <c r="Z61" t="s">
        <v>1049</v>
      </c>
      <c r="AA61" t="s">
        <v>1050</v>
      </c>
      <c r="AB61" t="s">
        <v>1051</v>
      </c>
    </row>
    <row r="62" spans="2:47" ht="50.1" customHeight="1" x14ac:dyDescent="0.25">
      <c r="B62">
        <v>59</v>
      </c>
      <c r="C62" s="25" t="s">
        <v>587</v>
      </c>
      <c r="D62" s="7" t="s">
        <v>597</v>
      </c>
      <c r="F62">
        <v>6</v>
      </c>
      <c r="H62" t="s">
        <v>712</v>
      </c>
      <c r="I62" t="s">
        <v>1447</v>
      </c>
      <c r="J62" s="11" t="s">
        <v>143</v>
      </c>
      <c r="K62" t="s">
        <v>143</v>
      </c>
      <c r="L62" t="s">
        <v>143</v>
      </c>
      <c r="M62" t="s">
        <v>143</v>
      </c>
      <c r="N62" t="s">
        <v>144</v>
      </c>
      <c r="O62" s="11" t="s">
        <v>144</v>
      </c>
      <c r="P62" t="s">
        <v>144</v>
      </c>
      <c r="Q62" s="10" t="s">
        <v>144</v>
      </c>
      <c r="R62" t="s">
        <v>144</v>
      </c>
      <c r="T62" t="s">
        <v>1289</v>
      </c>
      <c r="U62" s="7" t="s">
        <v>1293</v>
      </c>
      <c r="V62" s="32" t="s">
        <v>711</v>
      </c>
      <c r="W62" t="s">
        <v>1052</v>
      </c>
      <c r="X62" t="s">
        <v>1055</v>
      </c>
      <c r="Y62" t="s">
        <v>1053</v>
      </c>
      <c r="Z62" t="s">
        <v>1054</v>
      </c>
      <c r="AA62" t="s">
        <v>1056</v>
      </c>
    </row>
    <row r="63" spans="2:47" ht="50.1" customHeight="1" x14ac:dyDescent="0.25">
      <c r="B63">
        <v>60</v>
      </c>
      <c r="C63" s="25" t="s">
        <v>598</v>
      </c>
      <c r="D63" s="28" t="s">
        <v>608</v>
      </c>
      <c r="F63">
        <v>7</v>
      </c>
      <c r="H63">
        <v>2022</v>
      </c>
      <c r="I63" t="s">
        <v>1454</v>
      </c>
      <c r="J63" s="11" t="s">
        <v>143</v>
      </c>
      <c r="K63" t="s">
        <v>143</v>
      </c>
      <c r="L63" t="s">
        <v>143</v>
      </c>
      <c r="M63" t="s">
        <v>143</v>
      </c>
      <c r="N63" t="s">
        <v>143</v>
      </c>
      <c r="O63" s="11" t="s">
        <v>144</v>
      </c>
      <c r="P63" t="s">
        <v>144</v>
      </c>
      <c r="Q63" s="10" t="s">
        <v>144</v>
      </c>
      <c r="R63" t="s">
        <v>143</v>
      </c>
      <c r="W63" t="s">
        <v>963</v>
      </c>
      <c r="X63" t="s">
        <v>1057</v>
      </c>
      <c r="Y63" t="s">
        <v>1058</v>
      </c>
      <c r="Z63" t="s">
        <v>1059</v>
      </c>
      <c r="AA63" t="s">
        <v>1060</v>
      </c>
      <c r="AB63" t="s">
        <v>1061</v>
      </c>
    </row>
    <row r="64" spans="2:47" ht="50.1" customHeight="1" x14ac:dyDescent="0.25">
      <c r="B64">
        <v>61</v>
      </c>
      <c r="C64" s="25" t="s">
        <v>599</v>
      </c>
      <c r="D64" s="7" t="s">
        <v>609</v>
      </c>
      <c r="F64">
        <v>7</v>
      </c>
      <c r="H64" t="s">
        <v>683</v>
      </c>
      <c r="I64" t="s">
        <v>1446</v>
      </c>
      <c r="J64" s="11" t="s">
        <v>143</v>
      </c>
      <c r="K64" t="s">
        <v>143</v>
      </c>
      <c r="L64" t="s">
        <v>143</v>
      </c>
      <c r="M64" t="s">
        <v>143</v>
      </c>
      <c r="N64" t="s">
        <v>143</v>
      </c>
      <c r="O64" s="11" t="s">
        <v>144</v>
      </c>
      <c r="P64" t="s">
        <v>144</v>
      </c>
      <c r="Q64" s="10" t="s">
        <v>144</v>
      </c>
      <c r="R64" t="s">
        <v>143</v>
      </c>
      <c r="T64" t="s">
        <v>1295</v>
      </c>
      <c r="U64" s="7" t="s">
        <v>1294</v>
      </c>
      <c r="V64" s="32" t="s">
        <v>713</v>
      </c>
      <c r="W64" t="s">
        <v>1062</v>
      </c>
      <c r="X64" t="s">
        <v>1063</v>
      </c>
      <c r="Y64" t="s">
        <v>1062</v>
      </c>
    </row>
    <row r="65" spans="2:61" ht="50.1" customHeight="1" x14ac:dyDescent="0.25">
      <c r="B65">
        <v>62</v>
      </c>
      <c r="C65" s="25" t="s">
        <v>600</v>
      </c>
      <c r="D65" s="7" t="s">
        <v>610</v>
      </c>
      <c r="F65">
        <v>7</v>
      </c>
      <c r="H65" t="s">
        <v>684</v>
      </c>
      <c r="I65" t="s">
        <v>1436</v>
      </c>
      <c r="J65" s="11" t="s">
        <v>143</v>
      </c>
      <c r="K65" t="s">
        <v>143</v>
      </c>
      <c r="L65" t="s">
        <v>143</v>
      </c>
      <c r="M65" t="s">
        <v>143</v>
      </c>
      <c r="N65" t="s">
        <v>143</v>
      </c>
      <c r="O65" s="11" t="s">
        <v>144</v>
      </c>
      <c r="P65" t="s">
        <v>144</v>
      </c>
      <c r="Q65" s="10" t="s">
        <v>144</v>
      </c>
      <c r="R65" t="s">
        <v>143</v>
      </c>
      <c r="U65" s="7" t="s">
        <v>714</v>
      </c>
      <c r="W65" t="s">
        <v>1064</v>
      </c>
    </row>
    <row r="66" spans="2:61" ht="50.1" customHeight="1" x14ac:dyDescent="0.25">
      <c r="B66">
        <v>63</v>
      </c>
      <c r="C66" s="25" t="s">
        <v>601</v>
      </c>
      <c r="D66" s="7" t="s">
        <v>611</v>
      </c>
      <c r="F66">
        <v>7</v>
      </c>
      <c r="H66" t="s">
        <v>684</v>
      </c>
      <c r="I66" t="s">
        <v>1448</v>
      </c>
      <c r="J66" s="11" t="s">
        <v>143</v>
      </c>
      <c r="K66" t="s">
        <v>143</v>
      </c>
      <c r="L66" t="s">
        <v>143</v>
      </c>
      <c r="M66" t="s">
        <v>143</v>
      </c>
      <c r="N66" t="s">
        <v>144</v>
      </c>
      <c r="O66" s="11" t="s">
        <v>144</v>
      </c>
      <c r="P66" t="s">
        <v>144</v>
      </c>
      <c r="Q66" s="10" t="s">
        <v>143</v>
      </c>
      <c r="R66" t="s">
        <v>144</v>
      </c>
      <c r="U66" s="7" t="s">
        <v>716</v>
      </c>
      <c r="V66" s="32" t="s">
        <v>715</v>
      </c>
      <c r="W66" t="s">
        <v>1065</v>
      </c>
      <c r="X66" t="s">
        <v>1066</v>
      </c>
    </row>
    <row r="67" spans="2:61" ht="50.1" customHeight="1" x14ac:dyDescent="0.25">
      <c r="B67">
        <v>64</v>
      </c>
      <c r="C67" s="25" t="s">
        <v>602</v>
      </c>
      <c r="D67" s="7" t="s">
        <v>612</v>
      </c>
      <c r="F67">
        <v>7</v>
      </c>
      <c r="H67" t="s">
        <v>734</v>
      </c>
      <c r="I67" t="s">
        <v>1455</v>
      </c>
      <c r="J67" s="11" t="s">
        <v>143</v>
      </c>
      <c r="K67" t="s">
        <v>143</v>
      </c>
      <c r="L67" t="s">
        <v>143</v>
      </c>
      <c r="M67" t="s">
        <v>143</v>
      </c>
      <c r="N67" t="s">
        <v>144</v>
      </c>
      <c r="O67" s="11" t="s">
        <v>143</v>
      </c>
      <c r="P67" t="s">
        <v>144</v>
      </c>
      <c r="Q67" s="10" t="s">
        <v>144</v>
      </c>
      <c r="R67" t="s">
        <v>144</v>
      </c>
      <c r="U67" s="7" t="s">
        <v>1245</v>
      </c>
      <c r="W67" t="s">
        <v>1067</v>
      </c>
      <c r="X67" t="s">
        <v>1068</v>
      </c>
      <c r="Y67" t="s">
        <v>1069</v>
      </c>
      <c r="Z67" t="s">
        <v>1070</v>
      </c>
      <c r="AA67" t="s">
        <v>1071</v>
      </c>
      <c r="AB67" t="s">
        <v>1073</v>
      </c>
      <c r="AC67" t="s">
        <v>1074</v>
      </c>
      <c r="AD67" t="s">
        <v>1075</v>
      </c>
      <c r="AE67" t="s">
        <v>1076</v>
      </c>
      <c r="AF67" t="s">
        <v>1072</v>
      </c>
      <c r="AG67" t="s">
        <v>1067</v>
      </c>
      <c r="AH67" t="s">
        <v>1077</v>
      </c>
      <c r="AI67" t="s">
        <v>1078</v>
      </c>
    </row>
    <row r="68" spans="2:61" ht="50.1" customHeight="1" x14ac:dyDescent="0.25">
      <c r="B68">
        <v>65</v>
      </c>
      <c r="C68" s="25" t="s">
        <v>603</v>
      </c>
      <c r="D68" s="28" t="s">
        <v>613</v>
      </c>
      <c r="F68">
        <v>7</v>
      </c>
      <c r="H68" t="s">
        <v>703</v>
      </c>
      <c r="I68" t="s">
        <v>1449</v>
      </c>
      <c r="J68" s="11" t="s">
        <v>143</v>
      </c>
      <c r="K68" t="s">
        <v>144</v>
      </c>
      <c r="L68" t="s">
        <v>143</v>
      </c>
      <c r="M68" t="s">
        <v>143</v>
      </c>
      <c r="N68" t="s">
        <v>143</v>
      </c>
      <c r="O68" s="11" t="s">
        <v>144</v>
      </c>
      <c r="P68" t="s">
        <v>144</v>
      </c>
      <c r="Q68" s="10" t="s">
        <v>144</v>
      </c>
      <c r="R68" t="s">
        <v>144</v>
      </c>
      <c r="W68" t="s">
        <v>1079</v>
      </c>
      <c r="X68" t="s">
        <v>1080</v>
      </c>
      <c r="Y68" t="s">
        <v>1081</v>
      </c>
      <c r="Z68" t="s">
        <v>1082</v>
      </c>
      <c r="AA68" t="s">
        <v>1083</v>
      </c>
      <c r="AB68" t="s">
        <v>1084</v>
      </c>
    </row>
    <row r="69" spans="2:61" ht="50.1" customHeight="1" x14ac:dyDescent="0.25">
      <c r="B69">
        <v>66</v>
      </c>
      <c r="C69" s="25" t="s">
        <v>604</v>
      </c>
      <c r="D69" s="7" t="s">
        <v>614</v>
      </c>
      <c r="F69">
        <v>7</v>
      </c>
      <c r="H69">
        <v>2020</v>
      </c>
      <c r="I69" t="s">
        <v>1456</v>
      </c>
      <c r="J69" s="11" t="s">
        <v>143</v>
      </c>
      <c r="K69" t="s">
        <v>143</v>
      </c>
      <c r="L69" t="s">
        <v>143</v>
      </c>
      <c r="M69" t="s">
        <v>143</v>
      </c>
      <c r="N69" t="s">
        <v>143</v>
      </c>
      <c r="O69" s="11" t="s">
        <v>144</v>
      </c>
      <c r="P69" t="s">
        <v>144</v>
      </c>
      <c r="Q69" s="10" t="s">
        <v>144</v>
      </c>
      <c r="R69" t="s">
        <v>143</v>
      </c>
      <c r="W69" t="s">
        <v>1085</v>
      </c>
      <c r="X69" t="s">
        <v>1086</v>
      </c>
      <c r="Y69" t="s">
        <v>1087</v>
      </c>
      <c r="Z69" t="s">
        <v>1088</v>
      </c>
    </row>
    <row r="70" spans="2:61" ht="50.1" customHeight="1" x14ac:dyDescent="0.25">
      <c r="B70">
        <v>67</v>
      </c>
      <c r="C70" s="25" t="s">
        <v>605</v>
      </c>
      <c r="D70" s="7" t="s">
        <v>615</v>
      </c>
      <c r="F70">
        <v>7</v>
      </c>
      <c r="H70" t="s">
        <v>703</v>
      </c>
      <c r="I70" t="s">
        <v>1457</v>
      </c>
      <c r="J70" s="11" t="s">
        <v>143</v>
      </c>
      <c r="K70" t="s">
        <v>144</v>
      </c>
      <c r="L70" t="s">
        <v>143</v>
      </c>
      <c r="M70" t="s">
        <v>143</v>
      </c>
      <c r="N70" t="s">
        <v>144</v>
      </c>
      <c r="O70" s="11" t="s">
        <v>143</v>
      </c>
      <c r="P70" t="s">
        <v>144</v>
      </c>
      <c r="Q70" s="10" t="s">
        <v>144</v>
      </c>
      <c r="R70" t="s">
        <v>144</v>
      </c>
      <c r="U70" s="7" t="s">
        <v>1246</v>
      </c>
      <c r="W70" t="s">
        <v>1089</v>
      </c>
      <c r="X70" t="s">
        <v>1090</v>
      </c>
      <c r="Y70" t="s">
        <v>1091</v>
      </c>
      <c r="Z70" t="s">
        <v>1092</v>
      </c>
    </row>
    <row r="71" spans="2:61" ht="50.1" customHeight="1" x14ac:dyDescent="0.25">
      <c r="B71">
        <v>68</v>
      </c>
      <c r="C71" s="25" t="s">
        <v>606</v>
      </c>
      <c r="D71" s="7" t="s">
        <v>616</v>
      </c>
      <c r="F71">
        <v>7</v>
      </c>
      <c r="H71" t="s">
        <v>717</v>
      </c>
      <c r="I71" t="s">
        <v>1458</v>
      </c>
      <c r="J71" s="11" t="s">
        <v>143</v>
      </c>
      <c r="K71" t="s">
        <v>143</v>
      </c>
      <c r="L71" t="s">
        <v>143</v>
      </c>
      <c r="M71" t="s">
        <v>143</v>
      </c>
      <c r="N71" t="s">
        <v>143</v>
      </c>
      <c r="O71" s="11" t="s">
        <v>144</v>
      </c>
      <c r="P71" t="s">
        <v>144</v>
      </c>
      <c r="Q71" s="10" t="s">
        <v>144</v>
      </c>
      <c r="R71" t="s">
        <v>143</v>
      </c>
      <c r="T71" t="s">
        <v>700</v>
      </c>
      <c r="V71" s="32" t="s">
        <v>718</v>
      </c>
      <c r="W71" t="s">
        <v>1094</v>
      </c>
      <c r="X71" t="s">
        <v>1093</v>
      </c>
    </row>
    <row r="72" spans="2:61" ht="50.1" customHeight="1" x14ac:dyDescent="0.25">
      <c r="B72">
        <v>69</v>
      </c>
      <c r="C72" s="25" t="s">
        <v>607</v>
      </c>
      <c r="D72" s="7" t="s">
        <v>617</v>
      </c>
      <c r="F72">
        <v>7</v>
      </c>
      <c r="H72" t="s">
        <v>717</v>
      </c>
      <c r="I72" t="s">
        <v>1460</v>
      </c>
      <c r="J72" s="11" t="s">
        <v>143</v>
      </c>
      <c r="K72" t="s">
        <v>143</v>
      </c>
      <c r="L72" t="s">
        <v>143</v>
      </c>
      <c r="M72" t="s">
        <v>143</v>
      </c>
      <c r="N72" t="s">
        <v>143</v>
      </c>
      <c r="O72" s="11" t="s">
        <v>144</v>
      </c>
      <c r="P72" t="s">
        <v>144</v>
      </c>
      <c r="Q72" s="10" t="s">
        <v>144</v>
      </c>
      <c r="R72" t="s">
        <v>143</v>
      </c>
      <c r="T72" t="s">
        <v>719</v>
      </c>
    </row>
    <row r="73" spans="2:61" ht="50.1" customHeight="1" x14ac:dyDescent="0.25">
      <c r="B73">
        <v>70</v>
      </c>
      <c r="C73" s="25" t="s">
        <v>618</v>
      </c>
      <c r="D73" s="28" t="s">
        <v>639</v>
      </c>
      <c r="F73">
        <v>8</v>
      </c>
      <c r="G73">
        <v>2022</v>
      </c>
      <c r="I73" t="s">
        <v>1459</v>
      </c>
      <c r="J73" s="11" t="s">
        <v>143</v>
      </c>
      <c r="K73" t="s">
        <v>143</v>
      </c>
      <c r="L73" t="s">
        <v>143</v>
      </c>
      <c r="M73" t="s">
        <v>143</v>
      </c>
      <c r="N73" t="s">
        <v>143</v>
      </c>
      <c r="O73" s="11" t="s">
        <v>144</v>
      </c>
      <c r="P73" t="s">
        <v>144</v>
      </c>
      <c r="Q73" s="10" t="s">
        <v>144</v>
      </c>
      <c r="R73" t="s">
        <v>143</v>
      </c>
      <c r="W73" t="s">
        <v>1095</v>
      </c>
      <c r="X73" t="s">
        <v>1096</v>
      </c>
      <c r="Y73" t="s">
        <v>1097</v>
      </c>
    </row>
    <row r="74" spans="2:61" ht="50.1" customHeight="1" x14ac:dyDescent="0.25">
      <c r="B74">
        <v>71</v>
      </c>
      <c r="C74" s="25" t="s">
        <v>619</v>
      </c>
      <c r="D74" s="28" t="s">
        <v>640</v>
      </c>
      <c r="F74">
        <v>8</v>
      </c>
      <c r="G74" t="s">
        <v>1098</v>
      </c>
      <c r="H74" t="s">
        <v>684</v>
      </c>
      <c r="I74" t="s">
        <v>1461</v>
      </c>
      <c r="J74" s="11" t="s">
        <v>143</v>
      </c>
      <c r="K74" t="s">
        <v>143</v>
      </c>
      <c r="L74" t="s">
        <v>143</v>
      </c>
      <c r="M74" t="s">
        <v>143</v>
      </c>
      <c r="N74" t="s">
        <v>144</v>
      </c>
      <c r="O74" s="11" t="s">
        <v>144</v>
      </c>
      <c r="P74" t="s">
        <v>144</v>
      </c>
      <c r="Q74" s="10" t="s">
        <v>144</v>
      </c>
      <c r="R74" t="s">
        <v>144</v>
      </c>
      <c r="U74" s="7" t="s">
        <v>720</v>
      </c>
      <c r="V74" s="7" t="s">
        <v>721</v>
      </c>
      <c r="W74" t="s">
        <v>1099</v>
      </c>
      <c r="X74" t="s">
        <v>1100</v>
      </c>
      <c r="Y74" t="s">
        <v>1101</v>
      </c>
      <c r="Z74" t="s">
        <v>1102</v>
      </c>
      <c r="AA74" t="s">
        <v>1103</v>
      </c>
      <c r="AB74" t="s">
        <v>1104</v>
      </c>
      <c r="AC74" t="s">
        <v>1105</v>
      </c>
      <c r="AE74" t="s">
        <v>1106</v>
      </c>
      <c r="AF74" t="s">
        <v>1107</v>
      </c>
      <c r="AG74" t="s">
        <v>1108</v>
      </c>
      <c r="AH74" t="s">
        <v>1109</v>
      </c>
      <c r="AI74" t="s">
        <v>1110</v>
      </c>
      <c r="AJ74" t="s">
        <v>1111</v>
      </c>
      <c r="AK74" t="s">
        <v>1112</v>
      </c>
      <c r="AL74" t="s">
        <v>1113</v>
      </c>
      <c r="AM74" t="s">
        <v>1114</v>
      </c>
      <c r="AN74" t="s">
        <v>1115</v>
      </c>
      <c r="AO74" t="s">
        <v>1116</v>
      </c>
      <c r="AP74" t="s">
        <v>1117</v>
      </c>
      <c r="AQ74" t="s">
        <v>1118</v>
      </c>
      <c r="AR74" t="s">
        <v>1119</v>
      </c>
    </row>
    <row r="75" spans="2:61" ht="50.1" customHeight="1" x14ac:dyDescent="0.25">
      <c r="B75">
        <v>72</v>
      </c>
      <c r="C75" s="25" t="s">
        <v>620</v>
      </c>
      <c r="D75" s="7" t="s">
        <v>641</v>
      </c>
      <c r="F75">
        <v>8</v>
      </c>
      <c r="G75">
        <v>2022</v>
      </c>
      <c r="I75" t="s">
        <v>1462</v>
      </c>
      <c r="J75" s="11" t="s">
        <v>143</v>
      </c>
      <c r="K75" t="s">
        <v>143</v>
      </c>
      <c r="L75" t="s">
        <v>143</v>
      </c>
      <c r="M75" t="s">
        <v>143</v>
      </c>
      <c r="N75" t="s">
        <v>143</v>
      </c>
      <c r="O75" s="11" t="s">
        <v>144</v>
      </c>
      <c r="P75" t="s">
        <v>144</v>
      </c>
      <c r="Q75" s="10" t="s">
        <v>144</v>
      </c>
      <c r="R75" t="s">
        <v>143</v>
      </c>
      <c r="W75" t="s">
        <v>1120</v>
      </c>
      <c r="X75" t="s">
        <v>964</v>
      </c>
    </row>
    <row r="76" spans="2:61" ht="50.1" customHeight="1" x14ac:dyDescent="0.25">
      <c r="B76">
        <v>73</v>
      </c>
      <c r="C76" s="25" t="s">
        <v>621</v>
      </c>
      <c r="D76" s="28" t="s">
        <v>642</v>
      </c>
      <c r="F76">
        <v>8</v>
      </c>
      <c r="G76">
        <v>2015</v>
      </c>
      <c r="I76" t="s">
        <v>1463</v>
      </c>
      <c r="J76" s="11" t="s">
        <v>143</v>
      </c>
      <c r="K76" t="s">
        <v>143</v>
      </c>
      <c r="L76" t="s">
        <v>143</v>
      </c>
      <c r="M76" t="s">
        <v>143</v>
      </c>
      <c r="N76" t="s">
        <v>143</v>
      </c>
      <c r="O76" s="11" t="s">
        <v>144</v>
      </c>
      <c r="P76" t="s">
        <v>144</v>
      </c>
      <c r="Q76" s="10" t="s">
        <v>144</v>
      </c>
      <c r="R76" t="s">
        <v>143</v>
      </c>
      <c r="W76" t="s">
        <v>1121</v>
      </c>
      <c r="X76" t="s">
        <v>1122</v>
      </c>
      <c r="Y76" t="s">
        <v>1123</v>
      </c>
    </row>
    <row r="77" spans="2:61" ht="50.1" customHeight="1" x14ac:dyDescent="0.25">
      <c r="B77">
        <v>74</v>
      </c>
      <c r="C77" s="25" t="s">
        <v>622</v>
      </c>
      <c r="D77" s="7" t="s">
        <v>643</v>
      </c>
      <c r="F77">
        <v>8</v>
      </c>
      <c r="G77">
        <v>2023</v>
      </c>
      <c r="H77" t="s">
        <v>734</v>
      </c>
      <c r="I77" t="s">
        <v>1464</v>
      </c>
      <c r="J77" s="11" t="s">
        <v>143</v>
      </c>
      <c r="K77" t="s">
        <v>143</v>
      </c>
      <c r="L77" t="s">
        <v>143</v>
      </c>
      <c r="M77" t="s">
        <v>143</v>
      </c>
      <c r="N77" t="s">
        <v>144</v>
      </c>
      <c r="O77" s="11" t="s">
        <v>144</v>
      </c>
      <c r="P77" t="s">
        <v>144</v>
      </c>
      <c r="Q77" s="10" t="s">
        <v>144</v>
      </c>
      <c r="R77" t="s">
        <v>144</v>
      </c>
      <c r="W77" t="s">
        <v>1124</v>
      </c>
      <c r="X77" t="s">
        <v>1125</v>
      </c>
      <c r="Y77" t="s">
        <v>1125</v>
      </c>
      <c r="Z77" t="s">
        <v>1126</v>
      </c>
      <c r="AA77" t="s">
        <v>1127</v>
      </c>
      <c r="AB77" t="s">
        <v>1128</v>
      </c>
      <c r="AC77" t="s">
        <v>1129</v>
      </c>
      <c r="AD77" t="s">
        <v>1130</v>
      </c>
      <c r="AE77" t="s">
        <v>1131</v>
      </c>
      <c r="AF77" t="s">
        <v>1132</v>
      </c>
      <c r="AG77" t="s">
        <v>1133</v>
      </c>
      <c r="AH77" t="s">
        <v>1134</v>
      </c>
      <c r="AI77" t="s">
        <v>1135</v>
      </c>
      <c r="AJ77" t="s">
        <v>1136</v>
      </c>
      <c r="AK77" t="s">
        <v>1137</v>
      </c>
      <c r="AL77" t="s">
        <v>1138</v>
      </c>
      <c r="AM77" t="s">
        <v>1139</v>
      </c>
      <c r="AN77" t="s">
        <v>1140</v>
      </c>
      <c r="AO77" t="s">
        <v>1141</v>
      </c>
      <c r="AP77" t="s">
        <v>1142</v>
      </c>
      <c r="AQ77" t="s">
        <v>1143</v>
      </c>
      <c r="AR77" t="s">
        <v>1144</v>
      </c>
      <c r="AS77" t="s">
        <v>1145</v>
      </c>
      <c r="AT77" t="s">
        <v>1146</v>
      </c>
      <c r="AU77" t="s">
        <v>1147</v>
      </c>
      <c r="AV77" t="s">
        <v>1148</v>
      </c>
      <c r="AW77" t="s">
        <v>1149</v>
      </c>
      <c r="AX77" t="s">
        <v>1150</v>
      </c>
      <c r="AY77" t="s">
        <v>1151</v>
      </c>
      <c r="AZ77" t="s">
        <v>1152</v>
      </c>
      <c r="BA77" t="s">
        <v>1153</v>
      </c>
      <c r="BB77" t="s">
        <v>1154</v>
      </c>
      <c r="BC77" t="s">
        <v>1155</v>
      </c>
      <c r="BD77" t="s">
        <v>1156</v>
      </c>
      <c r="BE77" t="s">
        <v>1157</v>
      </c>
      <c r="BF77" t="s">
        <v>1158</v>
      </c>
      <c r="BG77" t="s">
        <v>1159</v>
      </c>
      <c r="BH77" t="s">
        <v>1160</v>
      </c>
      <c r="BI77" t="s">
        <v>1161</v>
      </c>
    </row>
    <row r="78" spans="2:61" ht="50.1" customHeight="1" x14ac:dyDescent="0.25">
      <c r="B78">
        <v>75</v>
      </c>
      <c r="C78" s="25" t="s">
        <v>623</v>
      </c>
      <c r="D78" s="7" t="s">
        <v>644</v>
      </c>
      <c r="F78">
        <v>8</v>
      </c>
      <c r="H78" t="s">
        <v>684</v>
      </c>
      <c r="I78" t="s">
        <v>1465</v>
      </c>
      <c r="J78" s="11" t="s">
        <v>143</v>
      </c>
      <c r="K78" t="s">
        <v>143</v>
      </c>
      <c r="L78" t="s">
        <v>143</v>
      </c>
      <c r="M78" t="s">
        <v>143</v>
      </c>
      <c r="N78" t="s">
        <v>143</v>
      </c>
      <c r="O78" s="11" t="s">
        <v>144</v>
      </c>
      <c r="P78" t="s">
        <v>144</v>
      </c>
      <c r="Q78" s="10" t="s">
        <v>144</v>
      </c>
      <c r="R78" t="s">
        <v>143</v>
      </c>
      <c r="T78" t="s">
        <v>722</v>
      </c>
      <c r="W78" t="s">
        <v>1162</v>
      </c>
      <c r="X78" t="s">
        <v>1163</v>
      </c>
      <c r="Y78" t="s">
        <v>1163</v>
      </c>
    </row>
    <row r="79" spans="2:61" ht="50.1" customHeight="1" x14ac:dyDescent="0.25">
      <c r="B79">
        <v>76</v>
      </c>
      <c r="C79" s="25" t="s">
        <v>624</v>
      </c>
      <c r="D79" s="7" t="s">
        <v>645</v>
      </c>
      <c r="F79">
        <v>8</v>
      </c>
      <c r="H79" t="s">
        <v>684</v>
      </c>
      <c r="I79" t="s">
        <v>1466</v>
      </c>
      <c r="J79" s="11" t="s">
        <v>143</v>
      </c>
      <c r="K79" t="s">
        <v>143</v>
      </c>
      <c r="L79" t="s">
        <v>143</v>
      </c>
      <c r="M79" t="s">
        <v>143</v>
      </c>
      <c r="N79" t="s">
        <v>143</v>
      </c>
      <c r="O79" s="11" t="s">
        <v>144</v>
      </c>
      <c r="P79" t="s">
        <v>144</v>
      </c>
      <c r="Q79" s="10" t="s">
        <v>144</v>
      </c>
      <c r="R79" t="s">
        <v>143</v>
      </c>
      <c r="T79" t="s">
        <v>723</v>
      </c>
      <c r="V79" s="32" t="s">
        <v>704</v>
      </c>
      <c r="W79" t="s">
        <v>1164</v>
      </c>
      <c r="X79" t="s">
        <v>1165</v>
      </c>
      <c r="Y79" t="s">
        <v>1166</v>
      </c>
      <c r="Z79" t="s">
        <v>1167</v>
      </c>
      <c r="AA79" t="s">
        <v>1168</v>
      </c>
      <c r="AB79" t="s">
        <v>1169</v>
      </c>
      <c r="AC79" t="s">
        <v>1170</v>
      </c>
      <c r="AD79" t="s">
        <v>1171</v>
      </c>
      <c r="AE79" t="s">
        <v>1172</v>
      </c>
    </row>
    <row r="80" spans="2:61" ht="50.1" customHeight="1" x14ac:dyDescent="0.25">
      <c r="B80">
        <v>77</v>
      </c>
      <c r="C80" s="25" t="s">
        <v>1467</v>
      </c>
      <c r="D80" s="28" t="s">
        <v>646</v>
      </c>
      <c r="F80">
        <v>8</v>
      </c>
      <c r="G80">
        <v>2021</v>
      </c>
      <c r="I80" t="s">
        <v>1468</v>
      </c>
      <c r="J80" s="11" t="s">
        <v>143</v>
      </c>
      <c r="K80" t="s">
        <v>143</v>
      </c>
      <c r="L80" t="s">
        <v>143</v>
      </c>
      <c r="M80" t="s">
        <v>143</v>
      </c>
      <c r="N80" t="s">
        <v>143</v>
      </c>
      <c r="O80" s="11" t="s">
        <v>144</v>
      </c>
      <c r="P80" t="s">
        <v>144</v>
      </c>
      <c r="Q80" s="10" t="s">
        <v>144</v>
      </c>
      <c r="R80" t="s">
        <v>143</v>
      </c>
      <c r="W80" t="s">
        <v>806</v>
      </c>
      <c r="X80" t="s">
        <v>807</v>
      </c>
      <c r="Y80" t="s">
        <v>808</v>
      </c>
      <c r="Z80" t="s">
        <v>1173</v>
      </c>
      <c r="AA80" t="s">
        <v>1174</v>
      </c>
      <c r="AB80" t="s">
        <v>1175</v>
      </c>
    </row>
    <row r="81" spans="2:32" ht="50.1" customHeight="1" x14ac:dyDescent="0.25">
      <c r="B81">
        <v>78</v>
      </c>
      <c r="C81" s="25" t="s">
        <v>1469</v>
      </c>
      <c r="D81" s="7" t="s">
        <v>647</v>
      </c>
      <c r="F81">
        <v>8</v>
      </c>
      <c r="G81">
        <v>2023</v>
      </c>
      <c r="H81" t="s">
        <v>684</v>
      </c>
      <c r="I81" t="s">
        <v>1470</v>
      </c>
      <c r="J81" s="11" t="s">
        <v>143</v>
      </c>
      <c r="K81" t="s">
        <v>143</v>
      </c>
      <c r="L81" t="s">
        <v>143</v>
      </c>
      <c r="M81" t="s">
        <v>143</v>
      </c>
      <c r="N81" t="s">
        <v>143</v>
      </c>
      <c r="O81" s="11" t="s">
        <v>144</v>
      </c>
      <c r="P81" t="s">
        <v>144</v>
      </c>
      <c r="Q81" s="10" t="s">
        <v>144</v>
      </c>
      <c r="R81" t="s">
        <v>143</v>
      </c>
      <c r="T81" t="s">
        <v>1297</v>
      </c>
      <c r="U81" s="7" t="s">
        <v>1296</v>
      </c>
      <c r="V81" s="32" t="s">
        <v>724</v>
      </c>
      <c r="W81" t="s">
        <v>1176</v>
      </c>
      <c r="X81" t="s">
        <v>1176</v>
      </c>
      <c r="Y81" t="s">
        <v>1177</v>
      </c>
      <c r="Z81" t="s">
        <v>1178</v>
      </c>
      <c r="AA81" t="s">
        <v>1179</v>
      </c>
    </row>
    <row r="82" spans="2:32" ht="50.1" customHeight="1" x14ac:dyDescent="0.25">
      <c r="B82">
        <v>79</v>
      </c>
      <c r="C82" s="25" t="s">
        <v>627</v>
      </c>
      <c r="D82" s="28" t="s">
        <v>648</v>
      </c>
      <c r="F82">
        <v>8</v>
      </c>
      <c r="G82">
        <v>2020</v>
      </c>
      <c r="I82" t="s">
        <v>1471</v>
      </c>
      <c r="J82" s="11" t="s">
        <v>143</v>
      </c>
      <c r="K82" t="s">
        <v>143</v>
      </c>
      <c r="L82" t="s">
        <v>143</v>
      </c>
      <c r="M82" t="s">
        <v>143</v>
      </c>
      <c r="N82" t="s">
        <v>143</v>
      </c>
      <c r="O82" s="11" t="s">
        <v>144</v>
      </c>
      <c r="P82" t="s">
        <v>144</v>
      </c>
      <c r="Q82" s="10" t="s">
        <v>144</v>
      </c>
      <c r="R82" t="s">
        <v>143</v>
      </c>
      <c r="W82" t="s">
        <v>1180</v>
      </c>
      <c r="X82" t="s">
        <v>1181</v>
      </c>
      <c r="Y82" t="s">
        <v>1182</v>
      </c>
      <c r="Z82" t="s">
        <v>1183</v>
      </c>
      <c r="AA82" t="s">
        <v>1184</v>
      </c>
      <c r="AB82" t="s">
        <v>1185</v>
      </c>
    </row>
    <row r="83" spans="2:32" ht="50.1" customHeight="1" x14ac:dyDescent="0.25">
      <c r="B83">
        <v>80</v>
      </c>
      <c r="C83" s="25" t="s">
        <v>628</v>
      </c>
      <c r="D83" s="7" t="s">
        <v>638</v>
      </c>
      <c r="F83">
        <v>9</v>
      </c>
      <c r="G83">
        <v>2021</v>
      </c>
      <c r="I83" t="s">
        <v>1464</v>
      </c>
      <c r="J83" s="11" t="s">
        <v>143</v>
      </c>
      <c r="K83" t="s">
        <v>143</v>
      </c>
      <c r="L83" t="s">
        <v>144</v>
      </c>
      <c r="O83" s="11"/>
      <c r="Q83" s="10"/>
      <c r="R83" t="s">
        <v>144</v>
      </c>
    </row>
    <row r="84" spans="2:32" ht="50.1" customHeight="1" x14ac:dyDescent="0.25">
      <c r="B84">
        <v>81</v>
      </c>
      <c r="C84" s="25" t="s">
        <v>629</v>
      </c>
      <c r="D84" s="7" t="s">
        <v>649</v>
      </c>
      <c r="F84">
        <v>9</v>
      </c>
      <c r="G84">
        <v>2018</v>
      </c>
      <c r="I84" t="s">
        <v>1472</v>
      </c>
      <c r="J84" s="11" t="s">
        <v>143</v>
      </c>
      <c r="K84" t="s">
        <v>143</v>
      </c>
      <c r="L84" t="s">
        <v>143</v>
      </c>
      <c r="M84" t="s">
        <v>143</v>
      </c>
      <c r="N84" t="s">
        <v>143</v>
      </c>
      <c r="O84" s="11" t="s">
        <v>144</v>
      </c>
      <c r="P84" t="s">
        <v>144</v>
      </c>
      <c r="Q84" s="10" t="s">
        <v>144</v>
      </c>
      <c r="R84" t="s">
        <v>143</v>
      </c>
      <c r="W84" t="s">
        <v>1186</v>
      </c>
      <c r="X84" t="s">
        <v>1187</v>
      </c>
      <c r="Y84" t="s">
        <v>1188</v>
      </c>
      <c r="Z84" t="s">
        <v>1189</v>
      </c>
      <c r="AA84" t="s">
        <v>1190</v>
      </c>
      <c r="AB84" t="s">
        <v>1191</v>
      </c>
      <c r="AC84" t="s">
        <v>1192</v>
      </c>
      <c r="AD84" t="s">
        <v>1193</v>
      </c>
      <c r="AE84" t="s">
        <v>1194</v>
      </c>
      <c r="AF84" t="s">
        <v>1195</v>
      </c>
    </row>
    <row r="85" spans="2:32" ht="50.1" customHeight="1" x14ac:dyDescent="0.25">
      <c r="B85">
        <v>82</v>
      </c>
      <c r="C85" s="25" t="s">
        <v>630</v>
      </c>
      <c r="D85" s="7" t="s">
        <v>650</v>
      </c>
      <c r="F85">
        <v>9</v>
      </c>
      <c r="H85">
        <v>2010</v>
      </c>
      <c r="I85" t="s">
        <v>1473</v>
      </c>
      <c r="J85" s="11" t="s">
        <v>143</v>
      </c>
      <c r="K85" t="s">
        <v>144</v>
      </c>
      <c r="L85" t="s">
        <v>143</v>
      </c>
      <c r="M85" t="s">
        <v>143</v>
      </c>
      <c r="N85" t="s">
        <v>143</v>
      </c>
      <c r="O85" s="11" t="s">
        <v>144</v>
      </c>
      <c r="P85" t="s">
        <v>144</v>
      </c>
      <c r="Q85" s="10" t="s">
        <v>144</v>
      </c>
      <c r="R85" t="s">
        <v>144</v>
      </c>
      <c r="W85" s="34" t="s">
        <v>1196</v>
      </c>
    </row>
    <row r="86" spans="2:32" ht="50.1" customHeight="1" x14ac:dyDescent="0.25">
      <c r="B86">
        <v>83</v>
      </c>
      <c r="C86" s="25" t="s">
        <v>631</v>
      </c>
      <c r="D86" s="28" t="s">
        <v>651</v>
      </c>
      <c r="F86">
        <v>9</v>
      </c>
      <c r="H86" t="s">
        <v>681</v>
      </c>
      <c r="I86" t="s">
        <v>1474</v>
      </c>
      <c r="J86" s="11" t="s">
        <v>143</v>
      </c>
      <c r="K86" t="s">
        <v>143</v>
      </c>
      <c r="L86" t="s">
        <v>143</v>
      </c>
      <c r="M86" t="s">
        <v>143</v>
      </c>
      <c r="N86" t="s">
        <v>143</v>
      </c>
      <c r="O86" s="11" t="s">
        <v>144</v>
      </c>
      <c r="P86" t="s">
        <v>144</v>
      </c>
      <c r="Q86" s="10" t="s">
        <v>144</v>
      </c>
      <c r="R86" t="s">
        <v>143</v>
      </c>
      <c r="T86" t="s">
        <v>725</v>
      </c>
      <c r="V86" s="7" t="s">
        <v>1197</v>
      </c>
    </row>
    <row r="87" spans="2:32" ht="50.1" customHeight="1" x14ac:dyDescent="0.25">
      <c r="B87">
        <v>84</v>
      </c>
      <c r="C87" s="25" t="s">
        <v>632</v>
      </c>
      <c r="D87" s="7" t="s">
        <v>652</v>
      </c>
      <c r="F87">
        <v>9</v>
      </c>
      <c r="H87" t="s">
        <v>684</v>
      </c>
      <c r="I87" t="s">
        <v>1475</v>
      </c>
      <c r="J87" s="11" t="s">
        <v>143</v>
      </c>
      <c r="K87" t="s">
        <v>143</v>
      </c>
      <c r="L87" t="s">
        <v>143</v>
      </c>
      <c r="M87" t="s">
        <v>143</v>
      </c>
      <c r="N87" t="s">
        <v>143</v>
      </c>
      <c r="O87" s="11" t="s">
        <v>144</v>
      </c>
      <c r="P87" t="s">
        <v>144</v>
      </c>
      <c r="Q87" s="10" t="s">
        <v>144</v>
      </c>
      <c r="R87" t="s">
        <v>143</v>
      </c>
      <c r="T87" t="s">
        <v>726</v>
      </c>
    </row>
    <row r="88" spans="2:32" ht="50.1" customHeight="1" x14ac:dyDescent="0.25">
      <c r="B88">
        <v>85</v>
      </c>
      <c r="C88" s="25" t="s">
        <v>633</v>
      </c>
      <c r="D88" s="7" t="s">
        <v>653</v>
      </c>
      <c r="F88">
        <v>9</v>
      </c>
      <c r="G88">
        <v>2023</v>
      </c>
      <c r="H88" t="s">
        <v>685</v>
      </c>
      <c r="I88" t="s">
        <v>1476</v>
      </c>
      <c r="J88" s="11" t="s">
        <v>143</v>
      </c>
      <c r="K88" t="s">
        <v>144</v>
      </c>
      <c r="L88" t="s">
        <v>143</v>
      </c>
      <c r="M88" t="s">
        <v>143</v>
      </c>
      <c r="N88" t="s">
        <v>143</v>
      </c>
      <c r="O88" s="11" t="s">
        <v>144</v>
      </c>
      <c r="P88" t="s">
        <v>144</v>
      </c>
      <c r="Q88" s="10" t="s">
        <v>144</v>
      </c>
      <c r="R88" t="s">
        <v>144</v>
      </c>
    </row>
    <row r="89" spans="2:32" ht="50.1" customHeight="1" x14ac:dyDescent="0.25">
      <c r="B89">
        <v>86</v>
      </c>
      <c r="C89" s="25" t="s">
        <v>634</v>
      </c>
      <c r="D89" s="28" t="s">
        <v>654</v>
      </c>
      <c r="F89">
        <v>9</v>
      </c>
      <c r="H89" t="s">
        <v>684</v>
      </c>
      <c r="I89" t="s">
        <v>1477</v>
      </c>
      <c r="J89" s="11" t="s">
        <v>143</v>
      </c>
      <c r="K89" t="s">
        <v>143</v>
      </c>
      <c r="L89" t="s">
        <v>143</v>
      </c>
      <c r="M89" t="s">
        <v>143</v>
      </c>
      <c r="N89" t="s">
        <v>143</v>
      </c>
      <c r="O89" s="11" t="s">
        <v>144</v>
      </c>
      <c r="P89" t="s">
        <v>144</v>
      </c>
      <c r="Q89" s="10" t="s">
        <v>144</v>
      </c>
      <c r="R89" t="s">
        <v>143</v>
      </c>
      <c r="U89" s="7" t="s">
        <v>727</v>
      </c>
    </row>
    <row r="90" spans="2:32" ht="50.1" customHeight="1" x14ac:dyDescent="0.25">
      <c r="B90">
        <v>87</v>
      </c>
      <c r="C90" s="25" t="s">
        <v>635</v>
      </c>
      <c r="D90" s="7" t="s">
        <v>655</v>
      </c>
      <c r="F90">
        <v>9</v>
      </c>
      <c r="G90">
        <v>2022</v>
      </c>
      <c r="I90" s="38" t="s">
        <v>1481</v>
      </c>
      <c r="J90" s="11" t="s">
        <v>143</v>
      </c>
      <c r="K90" t="s">
        <v>143</v>
      </c>
      <c r="L90" t="s">
        <v>143</v>
      </c>
      <c r="M90" t="s">
        <v>143</v>
      </c>
      <c r="N90" t="s">
        <v>143</v>
      </c>
      <c r="O90" s="11" t="s">
        <v>144</v>
      </c>
      <c r="P90" t="s">
        <v>144</v>
      </c>
      <c r="Q90" s="10" t="s">
        <v>144</v>
      </c>
      <c r="R90" t="s">
        <v>143</v>
      </c>
      <c r="T90" t="s">
        <v>695</v>
      </c>
      <c r="U90" s="7" t="s">
        <v>1298</v>
      </c>
      <c r="W90" t="s">
        <v>1198</v>
      </c>
      <c r="X90" t="s">
        <v>1199</v>
      </c>
      <c r="Y90" t="s">
        <v>1200</v>
      </c>
      <c r="Z90" t="s">
        <v>1201</v>
      </c>
      <c r="AA90" t="s">
        <v>1202</v>
      </c>
      <c r="AB90" t="s">
        <v>1203</v>
      </c>
      <c r="AC90" t="s">
        <v>1204</v>
      </c>
      <c r="AD90" t="s">
        <v>1205</v>
      </c>
      <c r="AE90" t="s">
        <v>1206</v>
      </c>
      <c r="AF90" t="s">
        <v>1207</v>
      </c>
    </row>
    <row r="91" spans="2:32" ht="50.1" customHeight="1" x14ac:dyDescent="0.25">
      <c r="B91">
        <v>88</v>
      </c>
      <c r="C91" s="25" t="s">
        <v>636</v>
      </c>
      <c r="D91" s="28" t="s">
        <v>656</v>
      </c>
      <c r="F91">
        <v>9</v>
      </c>
      <c r="G91">
        <v>2022</v>
      </c>
      <c r="I91" t="s">
        <v>1482</v>
      </c>
      <c r="J91" s="11" t="s">
        <v>143</v>
      </c>
      <c r="K91" t="s">
        <v>143</v>
      </c>
      <c r="L91" t="s">
        <v>143</v>
      </c>
      <c r="M91" t="s">
        <v>143</v>
      </c>
      <c r="N91" t="s">
        <v>143</v>
      </c>
      <c r="O91" s="11" t="s">
        <v>144</v>
      </c>
      <c r="P91" t="s">
        <v>144</v>
      </c>
      <c r="Q91" s="10" t="s">
        <v>144</v>
      </c>
      <c r="R91" t="s">
        <v>143</v>
      </c>
      <c r="W91" t="s">
        <v>1208</v>
      </c>
      <c r="X91" t="s">
        <v>1209</v>
      </c>
      <c r="Y91" t="s">
        <v>1210</v>
      </c>
      <c r="Z91" t="s">
        <v>1211</v>
      </c>
      <c r="AA91" t="s">
        <v>1212</v>
      </c>
      <c r="AB91" t="s">
        <v>1213</v>
      </c>
      <c r="AC91" t="s">
        <v>1214</v>
      </c>
      <c r="AD91" t="s">
        <v>1215</v>
      </c>
      <c r="AE91" t="s">
        <v>1216</v>
      </c>
    </row>
    <row r="92" spans="2:32" ht="50.1" customHeight="1" x14ac:dyDescent="0.25">
      <c r="B92">
        <v>89</v>
      </c>
      <c r="C92" s="25" t="s">
        <v>637</v>
      </c>
      <c r="D92" s="28" t="s">
        <v>657</v>
      </c>
      <c r="F92">
        <v>9</v>
      </c>
      <c r="G92">
        <v>2023</v>
      </c>
      <c r="I92" t="s">
        <v>1483</v>
      </c>
      <c r="J92" s="11" t="s">
        <v>143</v>
      </c>
      <c r="K92" t="s">
        <v>143</v>
      </c>
      <c r="L92" t="s">
        <v>144</v>
      </c>
      <c r="O92" s="11"/>
      <c r="Q92" s="10"/>
      <c r="R92" t="s">
        <v>144</v>
      </c>
      <c r="U92" s="7" t="s">
        <v>1248</v>
      </c>
      <c r="W92" t="s">
        <v>1217</v>
      </c>
      <c r="X92" t="s">
        <v>1218</v>
      </c>
      <c r="Y92" t="s">
        <v>1217</v>
      </c>
      <c r="Z92" t="s">
        <v>1219</v>
      </c>
      <c r="AA92" t="s">
        <v>1220</v>
      </c>
    </row>
    <row r="93" spans="2:32" ht="50.1" customHeight="1" x14ac:dyDescent="0.25">
      <c r="B93">
        <v>90</v>
      </c>
      <c r="C93" s="25" t="s">
        <v>658</v>
      </c>
      <c r="D93" s="28" t="s">
        <v>669</v>
      </c>
      <c r="F93">
        <v>10</v>
      </c>
      <c r="H93" t="s">
        <v>703</v>
      </c>
      <c r="I93" t="s">
        <v>1478</v>
      </c>
      <c r="J93" s="11" t="s">
        <v>143</v>
      </c>
      <c r="K93" t="s">
        <v>144</v>
      </c>
      <c r="L93" t="s">
        <v>143</v>
      </c>
      <c r="M93" t="s">
        <v>143</v>
      </c>
      <c r="N93" t="s">
        <v>144</v>
      </c>
      <c r="O93" s="11" t="s">
        <v>144</v>
      </c>
      <c r="P93" t="s">
        <v>144</v>
      </c>
      <c r="Q93" s="10" t="s">
        <v>143</v>
      </c>
      <c r="R93" t="s">
        <v>144</v>
      </c>
      <c r="U93" s="7" t="s">
        <v>729</v>
      </c>
      <c r="W93" t="s">
        <v>1221</v>
      </c>
    </row>
    <row r="94" spans="2:32" ht="50.1" customHeight="1" x14ac:dyDescent="0.25">
      <c r="B94">
        <v>91</v>
      </c>
      <c r="C94" t="s">
        <v>179</v>
      </c>
      <c r="D94" t="s">
        <v>728</v>
      </c>
      <c r="F94">
        <v>10</v>
      </c>
      <c r="G94">
        <v>2005</v>
      </c>
      <c r="J94" s="11" t="s">
        <v>144</v>
      </c>
      <c r="O94" s="11"/>
      <c r="Q94" s="10"/>
      <c r="R94" t="s">
        <v>144</v>
      </c>
      <c r="U94" s="17" t="s">
        <v>660</v>
      </c>
      <c r="V94"/>
    </row>
    <row r="95" spans="2:32" ht="50.1" customHeight="1" x14ac:dyDescent="0.25">
      <c r="B95">
        <v>92</v>
      </c>
      <c r="C95" s="25" t="s">
        <v>659</v>
      </c>
      <c r="D95" s="7" t="s">
        <v>670</v>
      </c>
      <c r="F95">
        <v>10</v>
      </c>
      <c r="H95" t="s">
        <v>684</v>
      </c>
      <c r="I95" t="s">
        <v>1479</v>
      </c>
      <c r="J95" s="11" t="s">
        <v>143</v>
      </c>
      <c r="K95" t="s">
        <v>143</v>
      </c>
      <c r="L95" t="s">
        <v>143</v>
      </c>
      <c r="M95" t="s">
        <v>143</v>
      </c>
      <c r="N95" t="s">
        <v>143</v>
      </c>
      <c r="O95" s="11" t="s">
        <v>144</v>
      </c>
      <c r="P95" t="s">
        <v>144</v>
      </c>
      <c r="Q95" s="10" t="s">
        <v>144</v>
      </c>
      <c r="R95" t="s">
        <v>143</v>
      </c>
      <c r="U95" s="32" t="s">
        <v>730</v>
      </c>
      <c r="W95" t="s">
        <v>1222</v>
      </c>
      <c r="X95" t="s">
        <v>1223</v>
      </c>
    </row>
    <row r="96" spans="2:32" ht="50.1" customHeight="1" x14ac:dyDescent="0.25">
      <c r="B96">
        <v>93</v>
      </c>
      <c r="C96" s="25" t="s">
        <v>661</v>
      </c>
      <c r="D96" s="7" t="s">
        <v>671</v>
      </c>
      <c r="F96">
        <v>10</v>
      </c>
      <c r="H96" t="s">
        <v>684</v>
      </c>
      <c r="I96" t="s">
        <v>1484</v>
      </c>
      <c r="J96" s="11" t="s">
        <v>143</v>
      </c>
      <c r="K96" t="s">
        <v>143</v>
      </c>
      <c r="L96" t="s">
        <v>143</v>
      </c>
      <c r="M96" t="s">
        <v>143</v>
      </c>
      <c r="N96" t="s">
        <v>143</v>
      </c>
      <c r="O96" s="11" t="s">
        <v>144</v>
      </c>
      <c r="P96" t="s">
        <v>144</v>
      </c>
      <c r="Q96" s="10" t="s">
        <v>144</v>
      </c>
      <c r="R96" t="s">
        <v>143</v>
      </c>
      <c r="U96" s="7" t="s">
        <v>1225</v>
      </c>
      <c r="V96" s="7" t="s">
        <v>731</v>
      </c>
      <c r="W96" t="s">
        <v>1224</v>
      </c>
    </row>
    <row r="97" spans="1:61" ht="50.1" customHeight="1" x14ac:dyDescent="0.25">
      <c r="B97">
        <v>94</v>
      </c>
      <c r="C97" s="25" t="s">
        <v>662</v>
      </c>
      <c r="D97" s="28" t="s">
        <v>672</v>
      </c>
      <c r="F97">
        <v>10</v>
      </c>
      <c r="G97">
        <v>2022</v>
      </c>
      <c r="I97" t="s">
        <v>1485</v>
      </c>
      <c r="J97" s="11" t="s">
        <v>143</v>
      </c>
      <c r="K97" t="s">
        <v>143</v>
      </c>
      <c r="L97" t="s">
        <v>143</v>
      </c>
      <c r="M97" t="s">
        <v>143</v>
      </c>
      <c r="N97" t="s">
        <v>143</v>
      </c>
      <c r="O97" s="11" t="s">
        <v>144</v>
      </c>
      <c r="P97" t="s">
        <v>144</v>
      </c>
      <c r="Q97" s="10" t="s">
        <v>144</v>
      </c>
      <c r="R97" t="s">
        <v>143</v>
      </c>
      <c r="W97" t="s">
        <v>936</v>
      </c>
      <c r="X97" t="s">
        <v>1226</v>
      </c>
      <c r="Y97" t="s">
        <v>1227</v>
      </c>
      <c r="Z97" t="s">
        <v>1228</v>
      </c>
      <c r="AA97" t="s">
        <v>1229</v>
      </c>
    </row>
    <row r="98" spans="1:61" ht="50.1" customHeight="1" x14ac:dyDescent="0.25">
      <c r="B98">
        <v>95</v>
      </c>
      <c r="C98" s="25" t="s">
        <v>663</v>
      </c>
      <c r="D98" s="7" t="s">
        <v>673</v>
      </c>
      <c r="F98">
        <v>10</v>
      </c>
      <c r="H98" t="s">
        <v>683</v>
      </c>
      <c r="I98" t="s">
        <v>1486</v>
      </c>
      <c r="J98" s="11" t="s">
        <v>143</v>
      </c>
      <c r="K98" t="s">
        <v>143</v>
      </c>
      <c r="L98" t="s">
        <v>143</v>
      </c>
      <c r="M98" t="s">
        <v>143</v>
      </c>
      <c r="N98" t="s">
        <v>143</v>
      </c>
      <c r="O98" s="11" t="s">
        <v>144</v>
      </c>
      <c r="P98" t="s">
        <v>144</v>
      </c>
      <c r="Q98" s="10" t="s">
        <v>144</v>
      </c>
      <c r="R98" t="s">
        <v>143</v>
      </c>
      <c r="U98" s="7" t="s">
        <v>732</v>
      </c>
    </row>
    <row r="99" spans="1:61" ht="50.1" customHeight="1" x14ac:dyDescent="0.25">
      <c r="B99">
        <v>96</v>
      </c>
      <c r="C99" s="25" t="s">
        <v>664</v>
      </c>
      <c r="D99" s="7" t="s">
        <v>674</v>
      </c>
      <c r="F99">
        <v>10</v>
      </c>
      <c r="H99" t="s">
        <v>734</v>
      </c>
      <c r="I99" t="s">
        <v>1487</v>
      </c>
      <c r="J99" s="11" t="s">
        <v>143</v>
      </c>
      <c r="K99" t="s">
        <v>143</v>
      </c>
      <c r="L99" t="s">
        <v>143</v>
      </c>
      <c r="M99" t="s">
        <v>143</v>
      </c>
      <c r="N99" t="s">
        <v>144</v>
      </c>
      <c r="O99" s="11" t="s">
        <v>144</v>
      </c>
      <c r="P99" t="s">
        <v>144</v>
      </c>
      <c r="Q99" s="10" t="s">
        <v>143</v>
      </c>
      <c r="R99" t="s">
        <v>144</v>
      </c>
      <c r="U99" s="7" t="s">
        <v>735</v>
      </c>
      <c r="V99" s="32" t="s">
        <v>733</v>
      </c>
      <c r="W99" t="s">
        <v>1230</v>
      </c>
      <c r="X99" t="s">
        <v>1231</v>
      </c>
      <c r="Y99" t="s">
        <v>1232</v>
      </c>
    </row>
    <row r="100" spans="1:61" ht="50.1" customHeight="1" x14ac:dyDescent="0.25">
      <c r="B100">
        <v>97</v>
      </c>
      <c r="C100" s="25" t="s">
        <v>665</v>
      </c>
      <c r="D100" s="7" t="s">
        <v>675</v>
      </c>
      <c r="F100">
        <v>10</v>
      </c>
      <c r="H100" t="s">
        <v>712</v>
      </c>
      <c r="I100" t="s">
        <v>1480</v>
      </c>
      <c r="J100" s="11" t="s">
        <v>143</v>
      </c>
      <c r="K100" t="s">
        <v>143</v>
      </c>
      <c r="L100" t="s">
        <v>143</v>
      </c>
      <c r="M100" t="s">
        <v>143</v>
      </c>
      <c r="N100" t="s">
        <v>143</v>
      </c>
      <c r="O100" s="11" t="s">
        <v>144</v>
      </c>
      <c r="P100" t="s">
        <v>144</v>
      </c>
      <c r="Q100" s="10" t="s">
        <v>144</v>
      </c>
      <c r="R100" t="s">
        <v>143</v>
      </c>
      <c r="U100" s="7" t="s">
        <v>1537</v>
      </c>
    </row>
    <row r="101" spans="1:61" ht="50.1" customHeight="1" x14ac:dyDescent="0.25">
      <c r="B101">
        <v>98</v>
      </c>
      <c r="C101" s="25" t="s">
        <v>666</v>
      </c>
      <c r="D101" s="28" t="s">
        <v>676</v>
      </c>
      <c r="F101">
        <v>10</v>
      </c>
      <c r="H101" t="s">
        <v>703</v>
      </c>
      <c r="I101" t="s">
        <v>1488</v>
      </c>
      <c r="J101" s="11" t="s">
        <v>143</v>
      </c>
      <c r="K101" t="s">
        <v>144</v>
      </c>
      <c r="L101" t="s">
        <v>143</v>
      </c>
      <c r="M101" t="s">
        <v>143</v>
      </c>
      <c r="N101" t="s">
        <v>144</v>
      </c>
      <c r="O101" s="11" t="s">
        <v>144</v>
      </c>
      <c r="P101" t="s">
        <v>144</v>
      </c>
      <c r="Q101" s="10" t="s">
        <v>143</v>
      </c>
      <c r="R101" t="s">
        <v>144</v>
      </c>
      <c r="U101" s="7" t="s">
        <v>736</v>
      </c>
    </row>
    <row r="102" spans="1:61" ht="50.1" customHeight="1" x14ac:dyDescent="0.25">
      <c r="B102">
        <v>99</v>
      </c>
      <c r="C102" s="25" t="s">
        <v>667</v>
      </c>
      <c r="D102" s="7" t="s">
        <v>677</v>
      </c>
      <c r="F102">
        <v>10</v>
      </c>
      <c r="H102" t="s">
        <v>682</v>
      </c>
      <c r="I102" t="s">
        <v>1489</v>
      </c>
      <c r="J102" s="11" t="s">
        <v>143</v>
      </c>
      <c r="K102" t="s">
        <v>143</v>
      </c>
      <c r="L102" t="s">
        <v>143</v>
      </c>
      <c r="M102" t="s">
        <v>143</v>
      </c>
      <c r="N102" t="s">
        <v>143</v>
      </c>
      <c r="O102" s="11" t="s">
        <v>144</v>
      </c>
      <c r="P102" t="s">
        <v>144</v>
      </c>
      <c r="Q102" s="10" t="s">
        <v>144</v>
      </c>
      <c r="R102" t="s">
        <v>143</v>
      </c>
      <c r="T102" t="s">
        <v>1536</v>
      </c>
      <c r="W102" t="s">
        <v>1233</v>
      </c>
      <c r="X102" t="s">
        <v>1234</v>
      </c>
      <c r="Y102" t="s">
        <v>784</v>
      </c>
      <c r="Z102" t="s">
        <v>1235</v>
      </c>
      <c r="AA102" t="s">
        <v>1236</v>
      </c>
    </row>
    <row r="103" spans="1:61" ht="50.1" customHeight="1" thickBot="1" x14ac:dyDescent="0.3">
      <c r="B103" s="27">
        <v>100</v>
      </c>
      <c r="C103" s="26" t="s">
        <v>668</v>
      </c>
      <c r="D103" s="30" t="s">
        <v>678</v>
      </c>
      <c r="E103" s="27"/>
      <c r="F103" s="27">
        <v>11</v>
      </c>
      <c r="G103" s="27"/>
      <c r="H103" s="27" t="s">
        <v>683</v>
      </c>
      <c r="I103" s="27" t="s">
        <v>1490</v>
      </c>
      <c r="J103" s="11" t="s">
        <v>143</v>
      </c>
      <c r="K103" s="27" t="s">
        <v>143</v>
      </c>
      <c r="L103" s="27" t="s">
        <v>143</v>
      </c>
      <c r="M103" s="27" t="s">
        <v>143</v>
      </c>
      <c r="N103" s="27" t="s">
        <v>143</v>
      </c>
      <c r="O103" s="24" t="s">
        <v>144</v>
      </c>
      <c r="P103" s="27" t="s">
        <v>144</v>
      </c>
      <c r="Q103" s="45" t="s">
        <v>144</v>
      </c>
      <c r="R103" s="27" t="s">
        <v>143</v>
      </c>
      <c r="S103" s="27"/>
      <c r="T103" s="27"/>
      <c r="U103" s="30" t="s">
        <v>737</v>
      </c>
      <c r="V103" s="30"/>
      <c r="W103" s="30" t="s">
        <v>1237</v>
      </c>
      <c r="X103" s="27" t="s">
        <v>1238</v>
      </c>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row>
    <row r="104" spans="1:61" ht="50.1" customHeight="1" thickTop="1" x14ac:dyDescent="0.25">
      <c r="A104">
        <v>13</v>
      </c>
      <c r="B104">
        <v>101</v>
      </c>
      <c r="C104" s="19" t="s">
        <v>199</v>
      </c>
      <c r="D104" s="7" t="s">
        <v>203</v>
      </c>
      <c r="F104" t="s">
        <v>1522</v>
      </c>
      <c r="G104">
        <v>2018</v>
      </c>
      <c r="I104" s="7" t="s">
        <v>1521</v>
      </c>
      <c r="J104" s="11" t="s">
        <v>144</v>
      </c>
      <c r="K104" s="22"/>
      <c r="O104" s="11"/>
      <c r="Q104" s="10"/>
      <c r="R104" t="s">
        <v>144</v>
      </c>
      <c r="U104" s="7" t="s">
        <v>1520</v>
      </c>
      <c r="V104" s="31" t="s">
        <v>1525</v>
      </c>
    </row>
    <row r="105" spans="1:61" ht="50.1" customHeight="1" x14ac:dyDescent="0.25">
      <c r="A105">
        <v>39</v>
      </c>
      <c r="B105">
        <v>102</v>
      </c>
      <c r="C105" s="19" t="s">
        <v>267</v>
      </c>
      <c r="D105" s="7" t="s">
        <v>269</v>
      </c>
      <c r="F105" t="s">
        <v>1523</v>
      </c>
      <c r="G105">
        <v>2015</v>
      </c>
      <c r="I105" t="s">
        <v>1533</v>
      </c>
      <c r="J105" s="11" t="s">
        <v>143</v>
      </c>
      <c r="K105" t="s">
        <v>143</v>
      </c>
      <c r="L105" t="s">
        <v>143</v>
      </c>
      <c r="M105" t="s">
        <v>143</v>
      </c>
      <c r="N105" t="s">
        <v>143</v>
      </c>
      <c r="O105" s="11" t="s">
        <v>144</v>
      </c>
      <c r="P105" t="s">
        <v>144</v>
      </c>
      <c r="Q105" s="10" t="s">
        <v>144</v>
      </c>
      <c r="R105" t="s">
        <v>143</v>
      </c>
      <c r="U105" s="7" t="s">
        <v>1520</v>
      </c>
    </row>
    <row r="106" spans="1:61" ht="50.1" customHeight="1" x14ac:dyDescent="0.25">
      <c r="A106">
        <v>64</v>
      </c>
      <c r="B106">
        <v>103</v>
      </c>
      <c r="C106" s="20" t="s">
        <v>341</v>
      </c>
      <c r="F106" t="s">
        <v>1531</v>
      </c>
      <c r="G106">
        <v>2014</v>
      </c>
      <c r="I106" s="7" t="s">
        <v>1534</v>
      </c>
      <c r="J106" s="11" t="s">
        <v>143</v>
      </c>
      <c r="K106" t="s">
        <v>143</v>
      </c>
      <c r="L106" t="s">
        <v>143</v>
      </c>
      <c r="M106" t="s">
        <v>143</v>
      </c>
      <c r="N106" t="s">
        <v>143</v>
      </c>
      <c r="O106" s="11" t="s">
        <v>144</v>
      </c>
      <c r="P106" t="s">
        <v>144</v>
      </c>
      <c r="Q106" s="10" t="s">
        <v>144</v>
      </c>
      <c r="R106" t="s">
        <v>143</v>
      </c>
      <c r="U106" s="7" t="s">
        <v>1520</v>
      </c>
      <c r="V106" s="51" t="s">
        <v>1528</v>
      </c>
    </row>
    <row r="107" spans="1:61" ht="50.1" customHeight="1" x14ac:dyDescent="0.25">
      <c r="A107">
        <v>68</v>
      </c>
      <c r="B107">
        <v>104</v>
      </c>
      <c r="C107" s="20" t="s">
        <v>351</v>
      </c>
      <c r="D107" s="7"/>
      <c r="F107" t="s">
        <v>1531</v>
      </c>
      <c r="G107">
        <v>2013</v>
      </c>
      <c r="I107" t="s">
        <v>1529</v>
      </c>
      <c r="J107" s="11" t="s">
        <v>144</v>
      </c>
      <c r="O107" s="11"/>
      <c r="Q107" s="10"/>
      <c r="R107" t="s">
        <v>144</v>
      </c>
      <c r="T107" t="s">
        <v>1552</v>
      </c>
      <c r="U107" s="7" t="s">
        <v>1520</v>
      </c>
      <c r="V107" s="52" t="s">
        <v>1532</v>
      </c>
    </row>
    <row r="108" spans="1:61" ht="50.25" customHeight="1" x14ac:dyDescent="0.25">
      <c r="A108">
        <v>40</v>
      </c>
      <c r="B108">
        <v>105</v>
      </c>
      <c r="C108" s="19" t="s">
        <v>270</v>
      </c>
      <c r="D108" s="7" t="s">
        <v>272</v>
      </c>
      <c r="F108" t="s">
        <v>1554</v>
      </c>
      <c r="G108">
        <v>2020</v>
      </c>
      <c r="I108" t="s">
        <v>1555</v>
      </c>
      <c r="J108" s="11" t="s">
        <v>143</v>
      </c>
      <c r="O108" s="11" t="s">
        <v>143</v>
      </c>
      <c r="Q108" s="10"/>
      <c r="R108" t="s">
        <v>144</v>
      </c>
      <c r="U108" s="7" t="s">
        <v>1553</v>
      </c>
    </row>
    <row r="109" spans="1:61" ht="50.1" customHeight="1" x14ac:dyDescent="0.25"/>
    <row r="110" spans="1:61" ht="50.1" customHeight="1" x14ac:dyDescent="0.25">
      <c r="C110" s="25"/>
      <c r="D110" s="7"/>
    </row>
    <row r="111" spans="1:61" ht="50.1" customHeight="1" x14ac:dyDescent="0.25">
      <c r="C111" s="25"/>
      <c r="D111" s="28"/>
    </row>
  </sheetData>
  <mergeCells count="2">
    <mergeCell ref="J1:N1"/>
    <mergeCell ref="J3:N3"/>
  </mergeCells>
  <phoneticPr fontId="7" type="noConversion"/>
  <conditionalFormatting sqref="J4:O108">
    <cfRule type="cellIs" dxfId="14" priority="15" operator="equal">
      <formula>"NO"</formula>
    </cfRule>
    <cfRule type="cellIs" dxfId="13" priority="16" operator="equal">
      <formula>"YES"</formula>
    </cfRule>
  </conditionalFormatting>
  <conditionalFormatting sqref="O4:Q108">
    <cfRule type="cellIs" dxfId="12" priority="1" operator="equal">
      <formula>"YES"</formula>
    </cfRule>
    <cfRule type="cellIs" dxfId="11" priority="2" operator="equal">
      <formula>"NO"</formula>
    </cfRule>
  </conditionalFormatting>
  <conditionalFormatting sqref="R4:R108 R110:R111">
    <cfRule type="cellIs" dxfId="10" priority="36" operator="equal">
      <formula>"NO"</formula>
    </cfRule>
    <cfRule type="cellIs" dxfId="9" priority="37" operator="equal">
      <formula>"YES"</formula>
    </cfRule>
  </conditionalFormatting>
  <conditionalFormatting sqref="R4:R108">
    <cfRule type="cellIs" dxfId="8" priority="33" operator="equal">
      <formula>"PENDING"</formula>
    </cfRule>
  </conditionalFormatting>
  <conditionalFormatting sqref="T90 U92">
    <cfRule type="cellIs" dxfId="7" priority="34" operator="equal">
      <formula>"YES"</formula>
    </cfRule>
    <cfRule type="cellIs" dxfId="6" priority="35" operator="equal">
      <formula>"NO"</formula>
    </cfRule>
  </conditionalFormatting>
  <hyperlinks>
    <hyperlink ref="C4" r:id="rId1" display="https://www.softwaretestinghelp.com/test-data-management-techniques/" xr:uid="{CEE1C09A-1CD6-427B-AA54-3EA8DB6D5F6E}"/>
    <hyperlink ref="C5" r:id="rId2" display="https://www.accelq.com/blog/test-data-management/" xr:uid="{4828E9E8-DAB4-43D7-872F-8C142911B2BB}"/>
    <hyperlink ref="C6" r:id="rId3" display="https://www.k2view.com/what-is-test-data-management/" xr:uid="{6D3E5FB8-CA7A-441F-899B-64C8E46F388F}"/>
    <hyperlink ref="C7" r:id="rId4" display="https://www.k2view.com/blog/test-data-management-strategy/" xr:uid="{9788F764-C622-403B-B387-490A7F67D6FA}"/>
    <hyperlink ref="C8" r:id="rId5" display="https://www.delphix.com/glossary/what-is-test-data-management" xr:uid="{18436B3D-0953-40B5-B555-8659F45D7782}"/>
    <hyperlink ref="C9" r:id="rId6" display="https://medium.com/mathematicallygifted/tdm-test-data-management-a-complete-view-42a743db9008" xr:uid="{E3454CF6-D4FD-4BBF-AE64-FF3F7B10278F}"/>
    <hyperlink ref="C10" r:id="rId7" display="https://www.xenonstack.com/insights/what-is-test-data-management" xr:uid="{AE914FFA-CAC3-473D-8F37-33401FACFB0A}"/>
    <hyperlink ref="C11" r:id="rId8" display="https://www.informationweek.com/pdf_whitepapers/approved/1345732672_back_to_basics.pdf" xr:uid="{C26EE305-AF52-4B89-8535-618C2500E1A1}"/>
    <hyperlink ref="C12" r:id="rId9" display="https://www.informatica.com/services-and-training/glossary-of-terms/test-data-management-definition.html" xr:uid="{7B39D1A1-B4B7-42A9-99E1-230E09D05A8B}"/>
    <hyperlink ref="C13" r:id="rId10" display="https://www.enov8.com/blog/test-data-management-strategy-design-guide-best-practices/" xr:uid="{557D2D6D-D2A2-489F-8B0C-8A8306CD2F77}"/>
    <hyperlink ref="C14" r:id="rId11" display="https://cloud.google.com/architecture/devops/devops-tech-test-data-management" xr:uid="{A69C4BD5-5345-4DFD-A7B8-81C1F7100D2A}"/>
    <hyperlink ref="C15" r:id="rId12" display="https://www.datprof.com/test-data-management/" xr:uid="{7C43515E-B71C-432A-BEC5-F6E1D96055BC}"/>
    <hyperlink ref="C16" r:id="rId13" display="https://www.trimetis.com/en/test-data-management-en/" xr:uid="{310B0DC3-F10A-48AC-8824-0D6A112070BD}"/>
    <hyperlink ref="C17" r:id="rId14" display="https://www.parasoft.com/blog/test-data-management-guide/" xr:uid="{0B414F7A-94E9-4A6C-8109-3BF50C0114BF}"/>
    <hyperlink ref="C18" r:id="rId15" display="https://www.testenvironmentmanagement.com/test-data-management-process/" xr:uid="{0EDFF4B9-3F02-4CD6-BBA1-CDD6D17451EF}"/>
    <hyperlink ref="C19" r:id="rId16" display="https://www.zaptest.com/test-data-management-tdm-in-software-testing-definition-history-tools-processes-more" xr:uid="{D1221413-D7B6-409C-859B-71CE201B7565}"/>
    <hyperlink ref="C20" r:id="rId17" display="https://www2.deloitte.com/content/dam/Deloitte/global/Documents/Technology/dttl-technology-test data management.pdf" xr:uid="{B917B0FF-9BDF-428F-A920-CD84954A62CA}"/>
    <hyperlink ref="C22" r:id="rId18" display="https://www.plutora.com/blog/test-data-management" xr:uid="{4D42666A-FCA1-4A80-8028-E2807C3580F5}"/>
    <hyperlink ref="C23" r:id="rId19" display="https://www.tricentis.com/products/automate-continuous-testing-tosca/test-data-management" xr:uid="{D72BCB9D-336F-4E7A-AD48-B585041FD7D9}"/>
    <hyperlink ref="C24" r:id="rId20" display="https://www.integrate.io/glossary/what-is-test-data-management/" xr:uid="{4B8AE8B3-6ECE-48DD-B4BE-EEEBA786F5A1}"/>
    <hyperlink ref="C25" r:id="rId21" display="https://www.teksystems.com/en-au/insights/article/test-data-management-strategy" xr:uid="{132B9B7F-D477-4A6E-980B-ED66B8CBB9F7}"/>
    <hyperlink ref="C26" r:id="rId22" display="https://assets.kpmg.com/content/dam/kpmg/uk/pdf/2020/03/kpmg-test-data-management-strategy.pdf" xr:uid="{E886E255-34D2-4B14-8EFA-ED46E4C90536}"/>
    <hyperlink ref="C27" r:id="rId23" display="https://testsigma.com/blog/why-test-data-management-is-more-important-than-you-think/" xr:uid="{94143C16-C26E-49F4-9FE9-3790AA80351A}"/>
    <hyperlink ref="C28" r:id="rId24" display="https://www.cigniti.com/services/test-data-management/" xr:uid="{22A7F01C-8A9E-4E4C-92BF-B1B19E9BFAEE}"/>
    <hyperlink ref="C29" r:id="rId25" display="https://wats.com/test-data-management/" xr:uid="{C69CB385-7601-4CAF-BB4E-8B2BB79F434E}"/>
    <hyperlink ref="C30" r:id="rId26" display="https://magedata.ai/why-does-test-data-management-matter-for-your-business/" xr:uid="{C3AB4322-78B1-4A78-A934-64F947140015}"/>
    <hyperlink ref="C31" r:id="rId27" display="https://www.kratzer-automation.com/en/testsystems/software-solutions/test-field-and-test-data-management-with-testxplorer/" xr:uid="{CAD56333-4572-4450-AEB3-E86CF776D620}"/>
    <hyperlink ref="C32" r:id="rId28" display="https://moduscreate.com/blog/test-data-management-best-practices-common-mistakes/" xr:uid="{25567810-6F7B-437B-889E-C77C075DFBA2}"/>
    <hyperlink ref="C33" r:id="rId29" display="https://www.ibm.com/products/infosphere-optim-test-data-management" xr:uid="{56BF7E7A-8F29-4BE0-B070-1E65185EE658}"/>
    <hyperlink ref="C34" r:id="rId30" display="https://integralsolutions.pl/test-data-management/" xr:uid="{4C788693-5EE8-4B67-ACD4-6499D37BE0FD}"/>
    <hyperlink ref="C35" r:id="rId31" display="https://www.broadcom.com/products/software/continuous-testing/test-data-manager" xr:uid="{46F9ADA2-E617-4DE7-8094-3FAE50C126F6}"/>
    <hyperlink ref="C36" r:id="rId32" display="https://www.youtube.com/watch?v=Rl4Si5MxLv8" xr:uid="{A80A33C7-6FB6-4BB5-84E5-99F6CC8FE701}"/>
    <hyperlink ref="C37" r:id="rId33" display="https://www.worksoft.com/corporate-blog/test-data-management-considerations-for-sap" xr:uid="{60ED6C90-D703-43DC-84C6-572F87EF26D3}"/>
    <hyperlink ref="C38" r:id="rId34" display="https://www.dataversity.net/how-can-your-organization-implement-the-right-test-data-management-tdm-strategy/" xr:uid="{B019D49B-F806-4B2C-82FE-50C98CA4EDB1}"/>
    <hyperlink ref="C39" r:id="rId35" display="https://www.microfocus.com/en-us/support/consulting-professional-services-test-data-management" xr:uid="{85C78733-F874-41DA-811C-AF4B1B7E09DE}"/>
    <hyperlink ref="C40" r:id="rId36" display="https://www.validata-software.com/products/validata-sense-ai/intelligent-test-data-management" xr:uid="{5E827808-89EE-4C0A-90EF-1079D5C523A6}"/>
    <hyperlink ref="C41" r:id="rId37" display="https://www.gartner.com/reviews/market/sap-selective-test-data-management-tools" xr:uid="{4C6CF897-8719-4A3D-9D33-7769176FF3AB}"/>
    <hyperlink ref="C42" r:id="rId38" display="https://www.dspace.com/en/pub/home/applicationfields/foo/datenmanagement.cfm" xr:uid="{0F00FA40-763A-4251-A185-F64A22F4E008}"/>
    <hyperlink ref="C43" r:id="rId39" display="https://www.thoughtworks.com/insights/decoder/t/test-data-management" xr:uid="{8ABAEEFA-6B09-4B31-9894-3C4F06A6703D}"/>
    <hyperlink ref="C44" r:id="rId40" display="https://www.ey.com/en_pl/technology/strategic-testing-quality-engineering/test-data-as-a-service" xr:uid="{DE2E9681-1326-47BB-8566-9ADC3344F8DA}"/>
    <hyperlink ref="C45" r:id="rId41" display="http://www.klaushaller.net/?page_id=144" xr:uid="{E5C2B2FC-8760-450F-B65E-E616A3C0F8D0}"/>
    <hyperlink ref="C46" r:id="rId42" display="https://www.linkedin.com/advice/0/what-emerging-trends-tools-test-data-management" xr:uid="{AA7B46B6-D135-4100-A361-2FCD068E92D5}"/>
    <hyperlink ref="C47" r:id="rId43" display="https://www.tmap.net/building-blocks/Test-data-management-DevOps" xr:uid="{C0B28EB9-421B-4F8E-B864-0E8042CF97E6}"/>
    <hyperlink ref="C48" r:id="rId44" display="https://www.cockroachlabs.com/blog/test-data-management-data-masking/" xr:uid="{7E0E334B-9625-4739-B7D1-E832F2CC07E5}"/>
    <hyperlink ref="C49" r:id="rId45" display="https://techbeacon.com/security/privacy-test-data-management-why-discovery-now-requirement" xr:uid="{40CE8F6F-7477-4FC2-A1D6-00500EBF7C81}"/>
    <hyperlink ref="C50" r:id="rId46" display="https://tickingminds.com/services/test-data-management/" xr:uid="{74231D44-8B5C-4AB5-9A71-B4218CED04B2}"/>
    <hyperlink ref="C51" r:id="rId47" display="https://www.softude.com/blog/5-proven-best-test-data-management-practices-to-master-now" xr:uid="{E62B250C-B60D-4398-98A2-99749DE1B1C1}"/>
    <hyperlink ref="C52" r:id="rId48" display="https://intelligent-ds.com/solutions-test-data-management" xr:uid="{742C0B9A-5CB5-4260-90A3-C8D700443D81}"/>
    <hyperlink ref="C53" r:id="rId49" display="https://www.testim.io/blog/top-5-test-data-management-tools/" xr:uid="{64052381-6D2D-4698-A250-BAF01FEBA22E}"/>
    <hyperlink ref="C54" r:id="rId50" display="https://www.curiositysoftware.ie/blog/why-automate-test-data-management-2022" xr:uid="{F46FF98D-7C37-4BCD-B960-D1B17B455028}"/>
    <hyperlink ref="C55" r:id="rId51" display="https://datalark.com/solutions/test-data-management" xr:uid="{3A2D234F-5D35-476F-BDB0-193843CADE8B}"/>
    <hyperlink ref="C56" r:id="rId52" display="https://www.genrocket.com/test-data-management/" xr:uid="{216A7B39-2C94-426F-B2BB-5EF9A52E2812}"/>
    <hyperlink ref="C57" r:id="rId53" display="https://theqalead.com/tools/best-test-data-management-tools/" xr:uid="{9AD77189-2E66-411E-8C79-BE98694FAF84}"/>
    <hyperlink ref="C58" r:id="rId54" display="https://www.cprime.com/resources/blog/test-data-management-and-its-role-devops/" xr:uid="{6D18268B-6B51-4CA8-B628-031BB9CF15D9}"/>
    <hyperlink ref="C59" r:id="rId55" display="https://www.werum.de/en/r-d-test-data-management" xr:uid="{5CCD5766-26AB-4712-B85F-13599A58EA20}"/>
    <hyperlink ref="C60" r:id="rId56" display="https://www.headspin.io/blog/test-data-management-in-software-testing" xr:uid="{32681ECC-C055-4EAB-8AE7-4571FD3F1893}"/>
    <hyperlink ref="C61" r:id="rId57" display="https://www.leapwork.com/blog/test-data-management-what-you-need-to-know" xr:uid="{DC974C95-F8F0-4F61-983C-24FCD1EF1A62}"/>
    <hyperlink ref="C62" r:id="rId58" display="https://www.google.com/url?sa=t&amp;rct=j&amp;q=&amp;esrc=s&amp;source=web&amp;cd=&amp;ved=2ahUKEwjknbut3p__AhXypYsKHT5jAp44MhAWegQIBxAB&amp;url=https%3A%2F%2Fwww.solix.com%2Fdata-management-solutions%2Ftest-data-management%2F&amp;usg=AOvVaw3Mwvif8dfKt4xw_dQ9XxEU" xr:uid="{7E3516B8-D8EB-4EA6-B1DA-2A4E6A96EFD9}"/>
    <hyperlink ref="C63" r:id="rId59" display="https://cloudtweaks.com/2022/03/test-data-management-in-practice/" xr:uid="{444DBA06-96A5-4BE3-BDDC-211596BD4C7D}"/>
    <hyperlink ref="C64" r:id="rId60" display="https://www.peerspot.com/categories/test-data-management" xr:uid="{E80F565A-EC04-4290-908B-F22E62111DF8}"/>
    <hyperlink ref="C65" r:id="rId61" display="https://www.sogeti.com/explore/blog/the-value-of-test-data-management-in-an-evolving-sap-system-landscape/" xr:uid="{C66636D8-39BF-45C2-A350-9839A5FF4037}"/>
    <hyperlink ref="C66" r:id="rId62" display="https://www.qlik.com/us/products/technology/sap/sap-test-data-management" xr:uid="{5E93CC81-8655-4252-AB62-98A0CE26586B}"/>
    <hyperlink ref="C67" r:id="rId63" display="https://www.doble.com/product/test-data-management/" xr:uid="{91972E5D-B42F-46BA-833D-D97710691935}"/>
    <hyperlink ref="C68" r:id="rId64" display="https://katalon.com/resources-center/blog/test-data-management-with-katalon" xr:uid="{F328095A-E666-43AB-868B-E0EDB1A92DE1}"/>
    <hyperlink ref="C69" r:id="rId65" display="https://www.wipro.com/applications/simplified-test-data-management-for-oracle-e-business-suite/" xr:uid="{5104C1C5-72F0-4676-A9DC-56F1D6CE6A72}"/>
    <hyperlink ref="C70" r:id="rId66" display="https://plm.sw.siemens.com/pl-PL/simcenter/simulation-test/test-data-management/" xr:uid="{8F5259F1-8EC0-4A3A-8247-8328521FE968}"/>
    <hyperlink ref="C71" r:id="rId67" display="https://www.futuremarketinsights.com/reports/simulation-and-test-data-management-market" xr:uid="{8F12C9F5-DC87-4203-A9B3-A382EBB305E0}"/>
    <hyperlink ref="C72" r:id="rId68" display="https://www.techarcis.com/services/test-data-and-test-environment-management/" xr:uid="{D5B4198A-AB01-4410-B08E-6A85253DB8F7}"/>
    <hyperlink ref="C73" r:id="rId69" display="https://www.opkey.com/blog/test-data-management-business-needs-benefits-in-automation-testing" xr:uid="{07E3D2F1-7FF1-4FA3-BAFF-07E47F307256}"/>
    <hyperlink ref="C74" r:id="rId70" display="https://www.epiuselabs.com/news/topic/test-data-management" xr:uid="{2B05B7C0-78A3-447D-B57F-176DD7B4EBF1}"/>
    <hyperlink ref="C75" r:id="rId71" display="https://www.igtsolutions.com/information-technology/test-data-management-tdm/" xr:uid="{F7235518-DF30-4581-9331-7CD34A1F05D4}"/>
    <hyperlink ref="C76" r:id="rId72" display="https://eyeonquality.com/test-data-management-maturity-assessment/" xr:uid="{0F3449F5-4E97-4F6E-908F-3E1BF4C41A02}"/>
    <hyperlink ref="C77" r:id="rId73" display="https://www.bloorresearch.com/technology/test-data-management/" xr:uid="{3542889F-7439-409F-9774-0535E49F5F32}"/>
    <hyperlink ref="C78" r:id="rId74" display="https://intrastage.com/test-data-management-made-simple-with-intrastage-spc-software/" xr:uid="{15854DD9-0331-4FD9-AAEC-1EFDC3D4A4D8}"/>
    <hyperlink ref="C79" r:id="rId75" display="https://www.actifio.com/solutions/use-cases/dev-ops-test-data-management/" xr:uid="{9FC99610-AB9A-412C-8569-EDD3E29C785C}"/>
    <hyperlink ref="C80" r:id="rId76" display="https://www.liquibase.com/blog/test-data-management-sync-database-development" xr:uid="{45540CF1-ED70-4281-8D8D-45F27A67B913}"/>
    <hyperlink ref="C81" r:id="rId77" display="https://www.verifiedmarketresearch.com/product/test-data-management-market/" xr:uid="{AC779088-E5C7-487B-97CF-79E955F31F6E}"/>
    <hyperlink ref="C82" r:id="rId78" display="https://www.dataopszone.com/how-does-test-data-management-work-a-detailed-guide/" xr:uid="{9075F93B-37B3-4FD2-9A1B-8D9DF54B54B4}"/>
    <hyperlink ref="C83" r:id="rId79" display="https://www.businessprocessincubator.com/content/ab-initio-test-data-management/" xr:uid="{43931288-13C8-49CA-9D47-BE58A5867B58}"/>
    <hyperlink ref="C84" r:id="rId80" display="https://www.softwaretestingmagazine.com/knowledge/five-steps-to-better-test-data-management/" xr:uid="{8607C056-24CE-4CC1-A087-F62C7E7324D8}"/>
    <hyperlink ref="C85" r:id="rId81" display="http://www.hp.com/hpinfo/newsroom/press_kits/2010/HPSoftwareUniverseBarcelona2010/How_to_address_top_problems_WP.pdf" xr:uid="{996B333C-8733-4F0E-A1A7-18EC4270E889}"/>
    <hyperlink ref="C86" r:id="rId82" display="https://www.tutorialspoint.com/software_testing_dictionary/test_data_management.htm" xr:uid="{F4F982E5-FD40-4624-BC53-74F464E64DCB}"/>
    <hyperlink ref="C87" r:id="rId83" display="https://www.softwaretestingnews.co.uk/robust-test-data-management-strategies/" xr:uid="{0553F986-6119-4B3B-A541-72BD14C24CA0}"/>
    <hyperlink ref="C88" r:id="rId84" display="https://statusneo.com/a-modern-approach-to-test-data-management/" xr:uid="{203B6FE3-CA05-4CF2-B8A7-9A2D40FF70C6}"/>
    <hyperlink ref="C89" r:id="rId85" display="https://www.vskills.in/certification/tutorial/test-data-management/" xr:uid="{175E041F-DB4F-40D3-97F0-B8973CDC0A20}"/>
    <hyperlink ref="C90" r:id="rId86" display="https://mostly.ai/blog/synthetic-data-generator-for-healthy-test-data" xr:uid="{D6D2C34A-2088-46A1-8125-62C2A271FD68}"/>
    <hyperlink ref="C91" r:id="rId87" display="https://www.computer.org/publications/tech-news/trends/guide-for-test-data-management/" xr:uid="{5DA56283-F09C-44BE-A535-2CD8F69183A4}"/>
    <hyperlink ref="C92" r:id="rId88" display="https://success.outsystems.com/documentation/best_practices/outsystems_testing_guidelines/automated_testing_strategy/" xr:uid="{E7FF829D-5B29-4F90-A9F4-81F09E32BE83}"/>
    <hyperlink ref="C93" r:id="rId89" display="https://www.zwickroell.com/accessories/testxpert-testing-software/test-data-management/" xr:uid="{CCE61770-5027-4A88-9C9A-0502FE7DF0A8}"/>
    <hyperlink ref="C94" r:id="rId90" display="https://ieeexplore.ieee.org/abstract/document/1390794/" xr:uid="{2B426988-294A-41E8-BC41-3A9DF1114B27}"/>
    <hyperlink ref="C95" r:id="rId91" display="https://www.qualibrate.com/solutions/sap-test-data-management" xr:uid="{D27F07F3-47AC-433A-9D00-DC60AAE9D44D}"/>
    <hyperlink ref="C96" r:id="rId92" display="https://www.griddynamics.com/technologies/microservices/test-data-management" xr:uid="{6904854C-F70A-4E1B-90E0-85BBD700A0C4}"/>
    <hyperlink ref="C97" r:id="rId93" display="https://qainsights.com/how-to-accelerate-test-data-management/" xr:uid="{6D7F44DF-307C-4A65-94C0-9F45F61741AD}"/>
    <hyperlink ref="C98" r:id="rId94" display="https://www.trigent.com/services/quality-engineering/test-data-management.html" xr:uid="{2DC6B063-E45F-4FDF-9EF0-98D8580A127E}"/>
    <hyperlink ref="C99" r:id="rId95" display="https://accelario.com/solutions/" xr:uid="{B2C76C15-BBEB-4081-9061-9D815625284E}"/>
    <hyperlink ref="C100" r:id="rId96" display="https://www.testtriangle.com/quality-engineering/test-data-management/" xr:uid="{763A3EB2-6882-4036-BFBC-95FBB504DA7F}"/>
    <hyperlink ref="C101" r:id="rId97" display="https://www.testlifecycle.com/test-data-management" xr:uid="{4F19E3D3-3BC3-40A4-9DD0-14BA45FA30F8}"/>
    <hyperlink ref="C102" r:id="rId98" display="https://dzone.com/refcardz/test-data-management-3" xr:uid="{E0A75E80-2581-4A68-975C-24D87B4CD080}"/>
    <hyperlink ref="C103" r:id="rId99" display="https://www.appsierra.com/blog/test-data-management-guide" xr:uid="{4C84A8E7-6974-490E-953A-D9A009314772}"/>
    <hyperlink ref="W43" r:id="rId100" xr:uid="{3B1DB118-44AC-4DF6-A216-F0BB35356C65}"/>
    <hyperlink ref="Z19" r:id="rId101" xr:uid="{C54E31DA-5832-4DBB-AEAA-6D9CD488CF91}"/>
    <hyperlink ref="AA15" r:id="rId102" xr:uid="{4AF4D96E-54CB-45D7-AB05-B9BA43033B86}"/>
    <hyperlink ref="AO6" r:id="rId103" xr:uid="{B9D2B262-AAA8-4F88-9920-CE079328B51C}"/>
    <hyperlink ref="AL6" r:id="rId104" xr:uid="{01643EEE-97E5-40A3-86C8-01E7209BE68C}"/>
    <hyperlink ref="AF6" r:id="rId105" xr:uid="{5D3DE04F-5C19-4BAD-8DE3-DFC7F3BDF6A7}"/>
    <hyperlink ref="W6" r:id="rId106" xr:uid="{046F8D28-F371-467C-A5FC-01ABA5AAB9CC}"/>
    <hyperlink ref="AE6" r:id="rId107" xr:uid="{9E8E2CCA-BCEB-48E3-B483-7E1D5EC4D59F}"/>
    <hyperlink ref="C104" r:id="rId108" display="https://www.infosys.com/services/it-services/white-papers/documents/test-data-management-software.pdf" xr:uid="{A46F94C6-E634-4F9C-817E-8CC389347B31}"/>
    <hyperlink ref="C105" r:id="rId109" display="https://www.sogeti.ie/globalassets/uk/guides/moving_beyond_masking_subsetting_wp.pdf" xr:uid="{454E50DE-C7ED-47F9-BFFA-6D25DC5EB1C9}"/>
    <hyperlink ref="C21" r:id="rId110" display="https://www.infosys.com/services/it-services/white-papers/documents/test-data-management-software.pdf" xr:uid="{F1013373-F357-42C7-9FC4-6374DCBB3093}"/>
    <hyperlink ref="C108" r:id="rId111" display="https://www.theseus.fi/handle/10024/335500" xr:uid="{D6F91559-678D-46F7-B177-A5369FED1B4B}"/>
  </hyperlinks>
  <pageMargins left="0.7" right="0.7" top="0.75" bottom="0.75" header="0.3" footer="0.3"/>
  <pageSetup paperSize="9" orientation="portrait" r:id="rId112"/>
  <legacyDrawing r:id="rId113"/>
  <extLst>
    <ext xmlns:x14="http://schemas.microsoft.com/office/spreadsheetml/2009/9/main" uri="{CCE6A557-97BC-4b89-ADB6-D9C93CAAB3DF}">
      <x14:dataValidations xmlns:xm="http://schemas.microsoft.com/office/excel/2006/main" count="4">
        <x14:dataValidation type="list" allowBlank="1" showInputMessage="1" showErrorMessage="1" xr:uid="{628BFF15-9F36-4E01-8F99-6FF96AB2D70F}">
          <x14:formula1>
            <xm:f>'Options and parameters'!$A$2:$A$3</xm:f>
          </x14:formula1>
          <xm:sqref>J4:J43 J45:J82 J84:J91 K110:P111 K4:P108 Q4</xm:sqref>
        </x14:dataValidation>
        <x14:dataValidation type="list" allowBlank="1" showInputMessage="1" showErrorMessage="1" xr:uid="{6E8CA630-F6B6-4AFE-8511-0AE8D70056D8}">
          <x14:formula1>
            <xm:f>'Options and parameters'!$B$2:$B$3</xm:f>
          </x14:formula1>
          <xm:sqref>J110:J111 J83 J92:J108 J44 O110:O111 Q110:Q111 O5:O108 Q5:Q108</xm:sqref>
        </x14:dataValidation>
        <x14:dataValidation type="list" allowBlank="1" showInputMessage="1" showErrorMessage="1" xr:uid="{4654B5AE-DDB0-433C-837C-CDDDBC1655B7}">
          <x14:formula1>
            <xm:f>'Options and parameters'!$D$2</xm:f>
          </x14:formula1>
          <xm:sqref>E4:E103</xm:sqref>
        </x14:dataValidation>
        <x14:dataValidation type="list" allowBlank="1" showInputMessage="1" showErrorMessage="1" xr:uid="{CCEFB37A-E57E-41A6-9C69-1B96C7BD3FAF}">
          <x14:formula1>
            <xm:f>'Options and parameters'!$C$2:$C$4</xm:f>
          </x14:formula1>
          <xm:sqref>R4:R108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B3F19-6CB1-4FE5-A9E2-5E3D947BC3AE}">
  <sheetPr codeName="Arkusz6"/>
  <dimension ref="A1:BB77"/>
  <sheetViews>
    <sheetView topLeftCell="A3" zoomScale="70" zoomScaleNormal="70" workbookViewId="0">
      <selection activeCell="AU20" sqref="AU20"/>
    </sheetView>
  </sheetViews>
  <sheetFormatPr defaultRowHeight="15" x14ac:dyDescent="0.25"/>
  <cols>
    <col min="2" max="2" width="13.42578125" customWidth="1"/>
    <col min="3" max="3" width="12.140625" customWidth="1"/>
    <col min="4" max="5" width="12.85546875" customWidth="1"/>
    <col min="6" max="6" width="45.28515625" customWidth="1"/>
    <col min="7" max="7" width="13" customWidth="1"/>
    <col min="8" max="8" width="11.28515625" customWidth="1"/>
    <col min="9" max="9" width="15.5703125" customWidth="1"/>
    <col min="10" max="10" width="10.85546875" customWidth="1"/>
    <col min="11" max="11" width="9" customWidth="1"/>
    <col min="12" max="12" width="22" customWidth="1"/>
    <col min="13" max="13" width="16" customWidth="1"/>
    <col min="14" max="14" width="18.85546875" customWidth="1"/>
    <col min="15" max="15" width="18.5703125" customWidth="1"/>
    <col min="16" max="25" width="15.7109375" customWidth="1"/>
    <col min="26" max="26" width="29.42578125" customWidth="1"/>
    <col min="27" max="30" width="15.7109375" customWidth="1"/>
    <col min="31" max="31" width="18.140625" customWidth="1"/>
    <col min="32" max="40" width="10.7109375" customWidth="1"/>
    <col min="41" max="41" width="12.42578125" customWidth="1"/>
    <col min="42" max="43" width="12" customWidth="1"/>
    <col min="44" max="44" width="30.140625" customWidth="1"/>
    <col min="45" max="46" width="11.28515625" customWidth="1"/>
    <col min="47" max="47" width="21" customWidth="1"/>
    <col min="48" max="48" width="22.28515625" customWidth="1"/>
    <col min="49" max="49" width="12.28515625" customWidth="1"/>
  </cols>
  <sheetData>
    <row r="1" spans="2:54" ht="45" customHeight="1" x14ac:dyDescent="0.25">
      <c r="B1" s="38"/>
      <c r="C1" s="38"/>
      <c r="D1" s="38"/>
      <c r="E1" s="38"/>
      <c r="F1" s="38"/>
      <c r="G1" s="38"/>
      <c r="H1" s="38"/>
      <c r="I1" s="38"/>
      <c r="J1" s="38"/>
      <c r="K1" s="38"/>
      <c r="L1" s="38"/>
      <c r="M1" s="38"/>
      <c r="N1" s="102" t="s">
        <v>1300</v>
      </c>
      <c r="O1" s="102"/>
      <c r="P1" s="102"/>
      <c r="Q1" s="102"/>
      <c r="R1" s="102" t="s">
        <v>1305</v>
      </c>
      <c r="S1" s="102"/>
      <c r="T1" s="102"/>
      <c r="U1" s="102"/>
      <c r="V1" s="102"/>
      <c r="W1" s="102"/>
      <c r="X1" s="102" t="s">
        <v>1312</v>
      </c>
      <c r="Y1" s="102"/>
      <c r="Z1" s="102"/>
      <c r="AA1" s="102"/>
      <c r="AB1" s="37" t="s">
        <v>1317</v>
      </c>
      <c r="AC1" s="37" t="s">
        <v>1323</v>
      </c>
      <c r="AD1" s="102" t="s">
        <v>1320</v>
      </c>
      <c r="AE1" s="102"/>
      <c r="AF1" s="102" t="s">
        <v>1324</v>
      </c>
      <c r="AG1" s="102"/>
      <c r="AH1" s="102"/>
      <c r="AI1" s="102"/>
      <c r="AJ1" s="102"/>
      <c r="AK1" s="102"/>
      <c r="AL1" s="102"/>
      <c r="AM1" s="102"/>
      <c r="AN1" s="102"/>
      <c r="AO1" s="102"/>
      <c r="AP1" s="102"/>
      <c r="AQ1" s="102"/>
      <c r="AR1" s="37" t="s">
        <v>1325</v>
      </c>
    </row>
    <row r="2" spans="2:54" ht="152.25" customHeight="1" x14ac:dyDescent="0.25">
      <c r="B2" s="4" t="s">
        <v>1342</v>
      </c>
      <c r="C2" s="13" t="s">
        <v>1339</v>
      </c>
      <c r="D2" s="13" t="s">
        <v>1340</v>
      </c>
      <c r="E2" s="13" t="s">
        <v>1517</v>
      </c>
      <c r="F2" s="37" t="s">
        <v>148</v>
      </c>
      <c r="G2" s="13" t="s">
        <v>145</v>
      </c>
      <c r="H2" s="13" t="s">
        <v>679</v>
      </c>
      <c r="I2" s="13" t="s">
        <v>680</v>
      </c>
      <c r="J2" s="37" t="s">
        <v>1299</v>
      </c>
      <c r="K2" s="13" t="s">
        <v>1393</v>
      </c>
      <c r="L2" s="13" t="s">
        <v>1491</v>
      </c>
      <c r="M2" s="13" t="s">
        <v>1335</v>
      </c>
      <c r="N2" s="37" t="s">
        <v>1301</v>
      </c>
      <c r="O2" s="37" t="s">
        <v>1302</v>
      </c>
      <c r="P2" s="37" t="s">
        <v>1303</v>
      </c>
      <c r="Q2" s="37" t="s">
        <v>1304</v>
      </c>
      <c r="R2" s="37" t="s">
        <v>1306</v>
      </c>
      <c r="S2" s="37" t="s">
        <v>1307</v>
      </c>
      <c r="T2" s="37" t="s">
        <v>1308</v>
      </c>
      <c r="U2" s="37" t="s">
        <v>1309</v>
      </c>
      <c r="V2" s="37" t="s">
        <v>1310</v>
      </c>
      <c r="W2" s="37" t="s">
        <v>1311</v>
      </c>
      <c r="X2" s="37" t="s">
        <v>1313</v>
      </c>
      <c r="Y2" s="37" t="s">
        <v>1314</v>
      </c>
      <c r="Z2" s="37" t="s">
        <v>1315</v>
      </c>
      <c r="AA2" s="37" t="s">
        <v>1316</v>
      </c>
      <c r="AB2" s="37" t="s">
        <v>1318</v>
      </c>
      <c r="AC2" s="37" t="s">
        <v>1319</v>
      </c>
      <c r="AD2" s="37" t="s">
        <v>1321</v>
      </c>
      <c r="AE2" s="37" t="s">
        <v>1322</v>
      </c>
      <c r="AF2" s="102" t="s">
        <v>1326</v>
      </c>
      <c r="AG2" s="102"/>
      <c r="AH2" s="102" t="s">
        <v>1327</v>
      </c>
      <c r="AI2" s="102"/>
      <c r="AJ2" s="102" t="s">
        <v>1328</v>
      </c>
      <c r="AK2" s="102"/>
      <c r="AL2" s="102" t="s">
        <v>1329</v>
      </c>
      <c r="AM2" s="102"/>
      <c r="AN2" s="102" t="s">
        <v>1333</v>
      </c>
      <c r="AO2" s="102"/>
      <c r="AP2" s="102" t="s">
        <v>1334</v>
      </c>
      <c r="AQ2" s="102"/>
      <c r="AR2" s="37" t="s">
        <v>1330</v>
      </c>
      <c r="AS2" s="75" t="s">
        <v>1353</v>
      </c>
      <c r="AT2" s="75"/>
      <c r="AU2" s="4" t="s">
        <v>1498</v>
      </c>
      <c r="AV2" s="4" t="s">
        <v>1499</v>
      </c>
      <c r="AW2" s="13" t="s">
        <v>1504</v>
      </c>
      <c r="AX2" s="4" t="s">
        <v>150</v>
      </c>
    </row>
    <row r="3" spans="2:54" ht="84.75" x14ac:dyDescent="0.25">
      <c r="B3" s="103" t="s">
        <v>1341</v>
      </c>
      <c r="M3" s="103" t="s">
        <v>1336</v>
      </c>
      <c r="N3" s="40" t="s">
        <v>1495</v>
      </c>
      <c r="O3" s="40" t="s">
        <v>1497</v>
      </c>
      <c r="P3" s="103" t="s">
        <v>1346</v>
      </c>
      <c r="Q3" s="103" t="s">
        <v>1345</v>
      </c>
      <c r="Z3" s="40" t="s">
        <v>1348</v>
      </c>
      <c r="AB3" s="103" t="s">
        <v>1505</v>
      </c>
      <c r="AE3" s="42" t="s">
        <v>1506</v>
      </c>
      <c r="AF3" s="75" t="s">
        <v>1331</v>
      </c>
      <c r="AG3" s="75" t="s">
        <v>1332</v>
      </c>
      <c r="AH3" s="75" t="s">
        <v>1331</v>
      </c>
      <c r="AI3" s="75" t="s">
        <v>1332</v>
      </c>
      <c r="AJ3" s="75" t="s">
        <v>1331</v>
      </c>
      <c r="AK3" s="75" t="s">
        <v>1332</v>
      </c>
      <c r="AL3" s="75" t="s">
        <v>1331</v>
      </c>
      <c r="AM3" s="75" t="s">
        <v>1332</v>
      </c>
      <c r="AN3" s="104" t="s">
        <v>1516</v>
      </c>
      <c r="AO3" s="104"/>
      <c r="AP3" s="75" t="s">
        <v>1331</v>
      </c>
      <c r="AQ3" s="75" t="s">
        <v>1332</v>
      </c>
      <c r="AR3" s="40" t="s">
        <v>1350</v>
      </c>
      <c r="AS3" s="75" t="s">
        <v>1331</v>
      </c>
      <c r="AT3" s="75" t="s">
        <v>1332</v>
      </c>
    </row>
    <row r="4" spans="2:54" ht="48.75" x14ac:dyDescent="0.25">
      <c r="B4" s="103"/>
      <c r="M4" s="103"/>
      <c r="N4" s="40" t="s">
        <v>1496</v>
      </c>
      <c r="O4" s="40" t="s">
        <v>1496</v>
      </c>
      <c r="P4" s="103"/>
      <c r="Q4" s="103"/>
      <c r="Z4" s="40" t="s">
        <v>1347</v>
      </c>
      <c r="AB4" s="103"/>
      <c r="AE4" s="42" t="s">
        <v>1507</v>
      </c>
      <c r="AF4" s="75"/>
      <c r="AG4" s="75"/>
      <c r="AH4" s="75"/>
      <c r="AI4" s="75"/>
      <c r="AJ4" s="75"/>
      <c r="AK4" s="75"/>
      <c r="AL4" s="75"/>
      <c r="AM4" s="75"/>
      <c r="AN4" s="104"/>
      <c r="AO4" s="104"/>
      <c r="AP4" s="75"/>
      <c r="AQ4" s="75"/>
      <c r="AR4" s="40" t="s">
        <v>1351</v>
      </c>
      <c r="AS4" s="75"/>
      <c r="AT4" s="75"/>
    </row>
    <row r="5" spans="2:54" ht="48.75" x14ac:dyDescent="0.25">
      <c r="B5" s="103"/>
      <c r="M5" s="103"/>
      <c r="N5" s="40" t="s">
        <v>1349</v>
      </c>
      <c r="O5" s="40" t="s">
        <v>1349</v>
      </c>
      <c r="P5" s="103"/>
      <c r="Q5" s="103"/>
      <c r="Z5" s="40" t="s">
        <v>1512</v>
      </c>
      <c r="AB5" s="103"/>
      <c r="AE5" s="42" t="s">
        <v>1508</v>
      </c>
      <c r="AF5" s="75"/>
      <c r="AG5" s="75"/>
      <c r="AH5" s="75"/>
      <c r="AI5" s="75"/>
      <c r="AJ5" s="75"/>
      <c r="AK5" s="75"/>
      <c r="AL5" s="75"/>
      <c r="AM5" s="75"/>
      <c r="AN5" t="s">
        <v>1331</v>
      </c>
      <c r="AO5" t="s">
        <v>1332</v>
      </c>
      <c r="AP5" s="75"/>
      <c r="AQ5" s="75"/>
      <c r="AR5" s="40" t="s">
        <v>1352</v>
      </c>
      <c r="AS5" s="75"/>
      <c r="AT5" s="75"/>
    </row>
    <row r="6" spans="2:54" x14ac:dyDescent="0.25">
      <c r="B6" t="s">
        <v>1343</v>
      </c>
      <c r="C6">
        <v>1</v>
      </c>
      <c r="F6" s="25" t="s">
        <v>480</v>
      </c>
      <c r="G6">
        <v>1</v>
      </c>
      <c r="H6">
        <v>2023</v>
      </c>
      <c r="I6" t="s">
        <v>681</v>
      </c>
      <c r="L6" t="s">
        <v>1395</v>
      </c>
      <c r="M6" t="s">
        <v>1337</v>
      </c>
      <c r="N6" s="41">
        <v>1</v>
      </c>
      <c r="O6" s="41"/>
      <c r="P6" s="41"/>
      <c r="Q6" s="41"/>
      <c r="R6" s="41">
        <v>1</v>
      </c>
      <c r="S6" s="41">
        <v>0</v>
      </c>
      <c r="T6" s="41">
        <v>0</v>
      </c>
      <c r="U6" s="41">
        <v>0</v>
      </c>
      <c r="V6" s="41">
        <v>1</v>
      </c>
      <c r="W6" s="41">
        <v>0</v>
      </c>
      <c r="X6" s="41" t="s">
        <v>1493</v>
      </c>
      <c r="Y6" s="41" t="s">
        <v>1493</v>
      </c>
      <c r="Z6" s="41">
        <v>1</v>
      </c>
      <c r="AA6" s="41">
        <v>0</v>
      </c>
      <c r="AB6" s="41">
        <v>0</v>
      </c>
      <c r="AC6" s="41">
        <v>0</v>
      </c>
      <c r="AD6" s="41">
        <v>1</v>
      </c>
      <c r="AE6" s="41" t="s">
        <v>1493</v>
      </c>
      <c r="AH6">
        <v>76</v>
      </c>
      <c r="AI6">
        <f>AH6/MAX($AH$6:$AH$1004)</f>
        <v>3.6875303250849104E-2</v>
      </c>
      <c r="AJ6">
        <v>0</v>
      </c>
      <c r="AK6">
        <f t="shared" ref="AK6:AK22" si="0">AJ6/MAX($AJ$6:$AJ$1004)</f>
        <v>0</v>
      </c>
      <c r="AL6">
        <v>12</v>
      </c>
      <c r="AM6">
        <f>AL6/MAX($AL$6:$AL$1004)</f>
        <v>1</v>
      </c>
      <c r="AN6">
        <v>37</v>
      </c>
      <c r="AO6">
        <f t="shared" ref="AO6:AO22" si="1">AN6/MAX($AN$6:$AN$1004)</f>
        <v>4.1111111111111112E-2</v>
      </c>
      <c r="AP6">
        <f>SUM($AG6,$AI6,$AK6,$AM6,$AO6)/COUNTA($AG6,$AI6,$AK6,$AM6,$AO6)</f>
        <v>0.26949660359049005</v>
      </c>
      <c r="AQ6">
        <f t="shared" ref="AQ6:AQ22" si="2">AP6/MAX($AP$6:$AP$1004)</f>
        <v>0.68883732947498966</v>
      </c>
      <c r="AR6" s="41" t="s">
        <v>1493</v>
      </c>
      <c r="AS6" s="43">
        <f>(N6+O6+P6+Q6++R6+S6+T6+U6+V6+W6+X6+Y6+Z6+AA6+AB6+AC6+2*AD6+AE6+AQ6+AR6)/COUNTA(N6,O6,P6,Q6,,R6,S6,T6,U6,V6,W6,X6,Y6,Z6,AA6,AB6,AC6,AD6,AE6,AQ6,AR6)</f>
        <v>0.48271318497083271</v>
      </c>
      <c r="AT6" s="43">
        <f t="shared" ref="AT6:AT46" si="3">$AS6/MAX($AS$6:$AS$1004)</f>
        <v>0.67937411218117194</v>
      </c>
      <c r="AU6" t="s">
        <v>1500</v>
      </c>
      <c r="AW6">
        <v>15</v>
      </c>
      <c r="AX6" t="str">
        <f>IF(AS6&gt;=$BA$9,"YES","NO")</f>
        <v>YES</v>
      </c>
    </row>
    <row r="7" spans="2:54" ht="15.75" thickBot="1" x14ac:dyDescent="0.3">
      <c r="B7" t="s">
        <v>1343</v>
      </c>
      <c r="C7">
        <v>2</v>
      </c>
      <c r="F7" s="25" t="s">
        <v>481</v>
      </c>
      <c r="G7">
        <v>1</v>
      </c>
      <c r="H7">
        <v>2022</v>
      </c>
      <c r="L7" t="s">
        <v>1396</v>
      </c>
      <c r="M7" t="s">
        <v>1338</v>
      </c>
      <c r="N7" s="41"/>
      <c r="O7" s="41">
        <v>0</v>
      </c>
      <c r="P7" s="41">
        <v>1</v>
      </c>
      <c r="Q7" s="41">
        <v>0</v>
      </c>
      <c r="R7" s="41">
        <v>1</v>
      </c>
      <c r="S7" s="41">
        <v>0</v>
      </c>
      <c r="T7" s="41">
        <v>0</v>
      </c>
      <c r="U7" s="41">
        <v>0</v>
      </c>
      <c r="V7" s="41">
        <v>0</v>
      </c>
      <c r="W7" s="41">
        <v>0</v>
      </c>
      <c r="X7" s="41" t="s">
        <v>1493</v>
      </c>
      <c r="Y7" s="41" t="s">
        <v>1493</v>
      </c>
      <c r="Z7" s="41">
        <v>0</v>
      </c>
      <c r="AA7" s="41">
        <v>0</v>
      </c>
      <c r="AB7" s="41">
        <v>1</v>
      </c>
      <c r="AC7" s="41">
        <v>0</v>
      </c>
      <c r="AD7" s="41" t="s">
        <v>1493</v>
      </c>
      <c r="AE7" s="41" t="s">
        <v>1493</v>
      </c>
      <c r="AH7">
        <v>4</v>
      </c>
      <c r="AI7">
        <f>AH7/MAX($AH$6:$AH$1004)</f>
        <v>1.9408054342552159E-3</v>
      </c>
      <c r="AJ7">
        <v>0</v>
      </c>
      <c r="AK7">
        <f t="shared" si="0"/>
        <v>0</v>
      </c>
      <c r="AN7">
        <v>12</v>
      </c>
      <c r="AO7">
        <f t="shared" si="1"/>
        <v>1.3333333333333334E-2</v>
      </c>
      <c r="AP7">
        <f t="shared" ref="AP7:AP73" si="4">SUM($AG7,$AI7,$AK7,$AM7,$AO7)/COUNTA($AG7,$AI7,$AK7,$AM7,$AO7)</f>
        <v>5.0913795891961832E-3</v>
      </c>
      <c r="AQ7">
        <f t="shared" si="2"/>
        <v>1.3013642000826787E-2</v>
      </c>
      <c r="AR7" s="41" t="s">
        <v>1493</v>
      </c>
      <c r="AS7" s="43">
        <f t="shared" ref="AS7:AS46" si="5">(N7+O7+P7+Q7++R7+S7+T7+U7+V7+W7+X7+Y7+Z7+AA7+AB7+AC7+2*AD7+AE7+AQ7+AR7)/COUNTA(N7,O7,P7,Q7,,R7,S7,T7,U7,V7,W7,X7,Y7,Z7,AA7,AB7,AC7,AD7,AE7,AQ7,AR7)</f>
        <v>0.30065068210004131</v>
      </c>
      <c r="AT7" s="43">
        <f t="shared" si="3"/>
        <v>0.4231379970296878</v>
      </c>
      <c r="AU7" t="s">
        <v>1501</v>
      </c>
      <c r="AW7">
        <v>5</v>
      </c>
      <c r="AX7" t="str">
        <f t="shared" ref="AX7:AX69" si="6">IF(AS7&gt;=$BA$9,"YES","NO")</f>
        <v>NO</v>
      </c>
    </row>
    <row r="8" spans="2:54" ht="15.75" thickTop="1" x14ac:dyDescent="0.25">
      <c r="B8" t="s">
        <v>1343</v>
      </c>
      <c r="C8">
        <v>3</v>
      </c>
      <c r="F8" s="25" t="s">
        <v>482</v>
      </c>
      <c r="G8">
        <v>1</v>
      </c>
      <c r="I8" t="s">
        <v>682</v>
      </c>
      <c r="L8" t="s">
        <v>1397</v>
      </c>
      <c r="M8" t="s">
        <v>1337</v>
      </c>
      <c r="N8" s="41">
        <v>0</v>
      </c>
      <c r="O8" s="41"/>
      <c r="P8" s="41"/>
      <c r="Q8" s="41"/>
      <c r="R8" s="41" t="s">
        <v>1493</v>
      </c>
      <c r="S8" s="41">
        <v>0</v>
      </c>
      <c r="T8" s="41" t="s">
        <v>1493</v>
      </c>
      <c r="U8" s="41">
        <v>0</v>
      </c>
      <c r="V8" s="41" t="s">
        <v>1493</v>
      </c>
      <c r="W8" s="41" t="s">
        <v>1493</v>
      </c>
      <c r="X8" s="41" t="s">
        <v>1493</v>
      </c>
      <c r="Y8" s="41" t="s">
        <v>1493</v>
      </c>
      <c r="Z8" s="41">
        <v>0</v>
      </c>
      <c r="AA8" s="41">
        <v>0</v>
      </c>
      <c r="AB8" s="41">
        <v>0</v>
      </c>
      <c r="AC8" s="41">
        <v>0</v>
      </c>
      <c r="AD8" s="41">
        <v>1</v>
      </c>
      <c r="AE8" s="41" t="s">
        <v>1493</v>
      </c>
      <c r="AH8">
        <v>150</v>
      </c>
      <c r="AI8">
        <f>AH8/MAX($AH$6:$AH$1004)</f>
        <v>7.2780203784570591E-2</v>
      </c>
      <c r="AJ8">
        <v>0</v>
      </c>
      <c r="AK8">
        <f t="shared" si="0"/>
        <v>0</v>
      </c>
      <c r="AN8">
        <v>57</v>
      </c>
      <c r="AO8">
        <f t="shared" si="1"/>
        <v>6.3333333333333339E-2</v>
      </c>
      <c r="AP8">
        <f t="shared" si="4"/>
        <v>4.5371179039301303E-2</v>
      </c>
      <c r="AQ8">
        <f t="shared" si="2"/>
        <v>0.11596940884663082</v>
      </c>
      <c r="AR8" s="41" t="s">
        <v>1493</v>
      </c>
      <c r="AS8" s="43">
        <f t="shared" si="5"/>
        <v>0.33977607826925726</v>
      </c>
      <c r="AT8" s="43">
        <f t="shared" si="3"/>
        <v>0.47820336941599173</v>
      </c>
      <c r="AW8">
        <v>15</v>
      </c>
      <c r="AX8" t="str">
        <f t="shared" si="6"/>
        <v>NO</v>
      </c>
      <c r="BA8" s="53" t="s">
        <v>1538</v>
      </c>
      <c r="BB8" s="54"/>
    </row>
    <row r="9" spans="2:54" ht="15.75" thickBot="1" x14ac:dyDescent="0.3">
      <c r="B9" t="s">
        <v>1343</v>
      </c>
      <c r="C9">
        <v>4</v>
      </c>
      <c r="F9" s="25" t="s">
        <v>483</v>
      </c>
      <c r="G9">
        <v>1</v>
      </c>
      <c r="H9">
        <v>2021</v>
      </c>
      <c r="L9" t="s">
        <v>1398</v>
      </c>
      <c r="M9" t="s">
        <v>1338</v>
      </c>
      <c r="N9" s="41"/>
      <c r="O9" s="41">
        <v>0</v>
      </c>
      <c r="P9" s="41">
        <v>1</v>
      </c>
      <c r="Q9" s="41">
        <v>0</v>
      </c>
      <c r="R9" s="41">
        <v>1</v>
      </c>
      <c r="S9" s="41">
        <v>0</v>
      </c>
      <c r="T9" s="41">
        <v>0</v>
      </c>
      <c r="U9" s="41">
        <v>0</v>
      </c>
      <c r="V9" s="41" t="s">
        <v>1493</v>
      </c>
      <c r="W9" s="41">
        <v>0</v>
      </c>
      <c r="X9" s="41" t="s">
        <v>1493</v>
      </c>
      <c r="Y9" s="41" t="s">
        <v>1493</v>
      </c>
      <c r="Z9" s="41">
        <v>0</v>
      </c>
      <c r="AA9" s="41">
        <v>0</v>
      </c>
      <c r="AB9" s="41">
        <v>1</v>
      </c>
      <c r="AC9" s="41">
        <v>0</v>
      </c>
      <c r="AD9" s="41">
        <v>1</v>
      </c>
      <c r="AE9" s="41">
        <v>0</v>
      </c>
      <c r="AH9" s="41"/>
      <c r="AJ9">
        <v>0</v>
      </c>
      <c r="AK9">
        <f t="shared" si="0"/>
        <v>0</v>
      </c>
      <c r="AN9">
        <v>7</v>
      </c>
      <c r="AO9">
        <f t="shared" si="1"/>
        <v>7.7777777777777776E-3</v>
      </c>
      <c r="AP9">
        <f t="shared" si="4"/>
        <v>3.8888888888888888E-3</v>
      </c>
      <c r="AQ9">
        <f t="shared" si="2"/>
        <v>9.9400578751550218E-3</v>
      </c>
      <c r="AR9" s="41" t="s">
        <v>1493</v>
      </c>
      <c r="AS9" s="43">
        <f t="shared" si="5"/>
        <v>0.35049700289375774</v>
      </c>
      <c r="AT9" s="43">
        <f t="shared" si="3"/>
        <v>0.49329207814677017</v>
      </c>
      <c r="AW9">
        <v>5</v>
      </c>
      <c r="AX9" t="str">
        <f t="shared" si="6"/>
        <v>NO</v>
      </c>
      <c r="BA9" s="55">
        <f>'Options and parameters'!I2</f>
        <v>0.4</v>
      </c>
      <c r="BB9" s="56"/>
    </row>
    <row r="10" spans="2:54" ht="15.75" thickTop="1" x14ac:dyDescent="0.25">
      <c r="B10" t="s">
        <v>1343</v>
      </c>
      <c r="C10">
        <v>5</v>
      </c>
      <c r="F10" s="25" t="s">
        <v>484</v>
      </c>
      <c r="G10">
        <v>1</v>
      </c>
      <c r="I10" t="s">
        <v>682</v>
      </c>
      <c r="L10" t="s">
        <v>1399</v>
      </c>
      <c r="M10" t="s">
        <v>1337</v>
      </c>
      <c r="N10" s="41">
        <v>0</v>
      </c>
      <c r="O10" s="41"/>
      <c r="P10" s="41"/>
      <c r="Q10" s="41"/>
      <c r="R10" s="41">
        <v>1</v>
      </c>
      <c r="S10" s="41">
        <v>0</v>
      </c>
      <c r="T10" s="41" t="s">
        <v>1493</v>
      </c>
      <c r="U10" s="41">
        <v>0</v>
      </c>
      <c r="V10" s="41" t="s">
        <v>1493</v>
      </c>
      <c r="W10" s="41" t="s">
        <v>1493</v>
      </c>
      <c r="X10" s="41" t="s">
        <v>1493</v>
      </c>
      <c r="Y10" s="41" t="s">
        <v>1493</v>
      </c>
      <c r="Z10" s="41">
        <v>0</v>
      </c>
      <c r="AA10" s="41" t="s">
        <v>1493</v>
      </c>
      <c r="AB10" s="41">
        <v>0</v>
      </c>
      <c r="AC10" s="41">
        <v>0</v>
      </c>
      <c r="AD10" s="41">
        <v>1</v>
      </c>
      <c r="AE10" s="41" t="s">
        <v>1493</v>
      </c>
      <c r="AH10">
        <v>358</v>
      </c>
      <c r="AI10">
        <f t="shared" ref="AI10:AI22" si="7">AH10/MAX($AH$6:$AH$1004)</f>
        <v>0.17370208636584183</v>
      </c>
      <c r="AJ10">
        <v>0</v>
      </c>
      <c r="AK10">
        <f t="shared" si="0"/>
        <v>0</v>
      </c>
      <c r="AN10">
        <v>900</v>
      </c>
      <c r="AO10">
        <f t="shared" si="1"/>
        <v>1</v>
      </c>
      <c r="AP10">
        <f t="shared" si="4"/>
        <v>0.39123402878861396</v>
      </c>
      <c r="AQ10">
        <f t="shared" si="2"/>
        <v>1</v>
      </c>
      <c r="AR10" s="41" t="s">
        <v>1493</v>
      </c>
      <c r="AS10" s="43">
        <f t="shared" si="5"/>
        <v>0.44444444444444442</v>
      </c>
      <c r="AT10" s="43">
        <f t="shared" si="3"/>
        <v>0.625514403292181</v>
      </c>
      <c r="AU10" t="s">
        <v>1502</v>
      </c>
      <c r="AW10">
        <v>15</v>
      </c>
      <c r="AX10" t="str">
        <f t="shared" si="6"/>
        <v>YES</v>
      </c>
    </row>
    <row r="11" spans="2:54" x14ac:dyDescent="0.25">
      <c r="B11" t="s">
        <v>1343</v>
      </c>
      <c r="C11">
        <v>6</v>
      </c>
      <c r="F11" s="25" t="s">
        <v>485</v>
      </c>
      <c r="G11">
        <v>1</v>
      </c>
      <c r="H11">
        <v>2019</v>
      </c>
      <c r="L11" t="s">
        <v>1401</v>
      </c>
      <c r="M11" t="s">
        <v>1338</v>
      </c>
      <c r="N11" s="41"/>
      <c r="O11" s="41">
        <v>0</v>
      </c>
      <c r="P11" s="41">
        <v>1</v>
      </c>
      <c r="Q11" s="41"/>
      <c r="R11" s="41">
        <v>1</v>
      </c>
      <c r="S11" s="41">
        <v>0</v>
      </c>
      <c r="T11" s="41">
        <v>0</v>
      </c>
      <c r="U11" s="41">
        <v>0</v>
      </c>
      <c r="V11" s="41">
        <v>1</v>
      </c>
      <c r="W11" s="41" t="s">
        <v>1493</v>
      </c>
      <c r="X11" s="41">
        <v>1</v>
      </c>
      <c r="Y11" s="41">
        <v>1</v>
      </c>
      <c r="Z11" s="41">
        <v>1</v>
      </c>
      <c r="AA11" s="41">
        <v>0</v>
      </c>
      <c r="AB11" s="41">
        <v>1</v>
      </c>
      <c r="AC11" s="41">
        <v>0</v>
      </c>
      <c r="AD11" s="41">
        <v>1</v>
      </c>
      <c r="AE11" s="41" t="s">
        <v>1493</v>
      </c>
      <c r="AH11">
        <v>46</v>
      </c>
      <c r="AI11">
        <f t="shared" si="7"/>
        <v>2.2319262493934983E-2</v>
      </c>
      <c r="AJ11">
        <v>6</v>
      </c>
      <c r="AK11">
        <f t="shared" si="0"/>
        <v>7.4999999999999997E-2</v>
      </c>
      <c r="AL11">
        <v>1</v>
      </c>
      <c r="AM11">
        <f>AL11/MAX($AL$6:$AL$1004)</f>
        <v>8.3333333333333329E-2</v>
      </c>
      <c r="AN11">
        <v>25</v>
      </c>
      <c r="AO11">
        <f t="shared" si="1"/>
        <v>2.7777777777777776E-2</v>
      </c>
      <c r="AP11">
        <f t="shared" si="4"/>
        <v>5.2107593401261518E-2</v>
      </c>
      <c r="AQ11">
        <f t="shared" si="2"/>
        <v>0.13318778420835053</v>
      </c>
      <c r="AR11" s="41" t="s">
        <v>1493</v>
      </c>
      <c r="AS11" s="43">
        <f t="shared" si="5"/>
        <v>0.55964146232675527</v>
      </c>
      <c r="AT11" s="43">
        <f t="shared" si="3"/>
        <v>0.78764353957098887</v>
      </c>
      <c r="AW11">
        <v>20</v>
      </c>
      <c r="AX11" t="str">
        <f t="shared" si="6"/>
        <v>YES</v>
      </c>
      <c r="BA11" t="s">
        <v>1540</v>
      </c>
    </row>
    <row r="12" spans="2:54" x14ac:dyDescent="0.25">
      <c r="B12" t="s">
        <v>1343</v>
      </c>
      <c r="C12">
        <v>7</v>
      </c>
      <c r="F12" s="25" t="s">
        <v>486</v>
      </c>
      <c r="G12">
        <v>1</v>
      </c>
      <c r="H12">
        <v>2022</v>
      </c>
      <c r="L12" t="s">
        <v>1403</v>
      </c>
      <c r="M12" t="s">
        <v>1338</v>
      </c>
      <c r="N12" s="41"/>
      <c r="O12" s="41" t="s">
        <v>1493</v>
      </c>
      <c r="P12" s="41">
        <v>1</v>
      </c>
      <c r="Q12" s="41" t="s">
        <v>1493</v>
      </c>
      <c r="R12" s="41" t="s">
        <v>1493</v>
      </c>
      <c r="S12" s="41">
        <v>0</v>
      </c>
      <c r="T12" s="41">
        <v>1</v>
      </c>
      <c r="U12" s="41">
        <v>0</v>
      </c>
      <c r="V12" s="41">
        <v>1</v>
      </c>
      <c r="W12" s="41">
        <v>0</v>
      </c>
      <c r="X12" s="41" t="s">
        <v>1493</v>
      </c>
      <c r="Y12" s="41">
        <v>1</v>
      </c>
      <c r="Z12" s="41" t="s">
        <v>1493</v>
      </c>
      <c r="AA12" s="41">
        <v>0</v>
      </c>
      <c r="AB12" s="41">
        <v>1</v>
      </c>
      <c r="AC12" s="41" t="s">
        <v>1493</v>
      </c>
      <c r="AD12" s="41">
        <v>1</v>
      </c>
      <c r="AE12" s="41">
        <v>0</v>
      </c>
      <c r="AH12">
        <v>42</v>
      </c>
      <c r="AI12">
        <f t="shared" si="7"/>
        <v>2.0378457059679767E-2</v>
      </c>
      <c r="AJ12">
        <v>0</v>
      </c>
      <c r="AK12">
        <f t="shared" si="0"/>
        <v>0</v>
      </c>
      <c r="AN12">
        <v>13</v>
      </c>
      <c r="AO12">
        <f t="shared" si="1"/>
        <v>1.4444444444444444E-2</v>
      </c>
      <c r="AP12">
        <f t="shared" si="4"/>
        <v>1.1607633834708071E-2</v>
      </c>
      <c r="AQ12">
        <f t="shared" si="2"/>
        <v>2.9669284828441504E-2</v>
      </c>
      <c r="AR12" s="41" t="s">
        <v>1493</v>
      </c>
      <c r="AS12" s="43">
        <f t="shared" si="5"/>
        <v>0.52648346424142212</v>
      </c>
      <c r="AT12" s="43">
        <f t="shared" si="3"/>
        <v>0.74097672745089038</v>
      </c>
      <c r="AU12" t="s">
        <v>1542</v>
      </c>
      <c r="AW12">
        <v>15</v>
      </c>
      <c r="AX12" t="str">
        <f t="shared" si="6"/>
        <v>YES</v>
      </c>
      <c r="BA12">
        <f>COUNTIF(AX6:AX73,"YES")</f>
        <v>22</v>
      </c>
    </row>
    <row r="13" spans="2:54" x14ac:dyDescent="0.25">
      <c r="B13" t="s">
        <v>1343</v>
      </c>
      <c r="C13">
        <v>8</v>
      </c>
      <c r="F13" s="25" t="s">
        <v>487</v>
      </c>
      <c r="G13">
        <v>1</v>
      </c>
      <c r="H13">
        <v>2012</v>
      </c>
      <c r="L13" t="s">
        <v>1404</v>
      </c>
      <c r="M13" t="s">
        <v>1337</v>
      </c>
      <c r="N13" s="41">
        <v>1</v>
      </c>
      <c r="O13" s="41"/>
      <c r="P13" s="41"/>
      <c r="Q13" s="41"/>
      <c r="R13" s="41">
        <v>1</v>
      </c>
      <c r="S13" s="41">
        <v>0</v>
      </c>
      <c r="T13" s="41" t="s">
        <v>1493</v>
      </c>
      <c r="U13" s="41" t="s">
        <v>1493</v>
      </c>
      <c r="V13" s="41" t="s">
        <v>1493</v>
      </c>
      <c r="W13" s="41">
        <v>0</v>
      </c>
      <c r="X13" s="41">
        <v>1</v>
      </c>
      <c r="Y13" s="41" t="s">
        <v>1493</v>
      </c>
      <c r="Z13" s="41">
        <v>0</v>
      </c>
      <c r="AA13" s="41" t="s">
        <v>1493</v>
      </c>
      <c r="AB13" s="41">
        <v>1</v>
      </c>
      <c r="AC13" s="41" t="s">
        <v>1493</v>
      </c>
      <c r="AD13" s="41">
        <v>1</v>
      </c>
      <c r="AE13" s="41" t="s">
        <v>1493</v>
      </c>
      <c r="AH13">
        <v>55</v>
      </c>
      <c r="AI13">
        <f t="shared" si="7"/>
        <v>2.6686074721009218E-2</v>
      </c>
      <c r="AJ13">
        <v>0</v>
      </c>
      <c r="AK13">
        <f t="shared" si="0"/>
        <v>0</v>
      </c>
      <c r="AN13">
        <v>9</v>
      </c>
      <c r="AO13">
        <f t="shared" si="1"/>
        <v>0.01</v>
      </c>
      <c r="AP13">
        <f t="shared" si="4"/>
        <v>1.2228691573669738E-2</v>
      </c>
      <c r="AQ13">
        <f t="shared" si="2"/>
        <v>3.1256717651922276E-2</v>
      </c>
      <c r="AR13" s="41">
        <v>1</v>
      </c>
      <c r="AS13" s="43">
        <f t="shared" si="5"/>
        <v>0.58506981764732902</v>
      </c>
      <c r="AT13" s="43">
        <f t="shared" si="3"/>
        <v>0.82343159520735199</v>
      </c>
      <c r="AW13">
        <v>15</v>
      </c>
      <c r="AX13" t="str">
        <f t="shared" si="6"/>
        <v>YES</v>
      </c>
    </row>
    <row r="14" spans="2:54" x14ac:dyDescent="0.25">
      <c r="B14" t="s">
        <v>1343</v>
      </c>
      <c r="C14">
        <v>9</v>
      </c>
      <c r="F14" s="25" t="s">
        <v>488</v>
      </c>
      <c r="G14">
        <v>1</v>
      </c>
      <c r="I14" t="s">
        <v>684</v>
      </c>
      <c r="L14" t="s">
        <v>1405</v>
      </c>
      <c r="M14" t="s">
        <v>1337</v>
      </c>
      <c r="N14" s="41" t="s">
        <v>1493</v>
      </c>
      <c r="O14" s="41"/>
      <c r="P14" s="41"/>
      <c r="Q14" s="41"/>
      <c r="R14" s="41" t="s">
        <v>1493</v>
      </c>
      <c r="S14" s="41">
        <v>0</v>
      </c>
      <c r="T14" s="41">
        <v>0</v>
      </c>
      <c r="U14" s="41">
        <v>0</v>
      </c>
      <c r="V14" s="41">
        <v>1</v>
      </c>
      <c r="W14" s="41">
        <v>1</v>
      </c>
      <c r="X14" s="41" t="s">
        <v>1493</v>
      </c>
      <c r="Y14" s="41" t="s">
        <v>1493</v>
      </c>
      <c r="Z14" s="41">
        <v>0</v>
      </c>
      <c r="AA14" s="41">
        <v>0</v>
      </c>
      <c r="AB14" s="41">
        <v>0</v>
      </c>
      <c r="AC14" s="41">
        <v>0</v>
      </c>
      <c r="AD14" s="41">
        <v>0</v>
      </c>
      <c r="AE14" s="41">
        <v>0</v>
      </c>
      <c r="AH14" s="41">
        <v>41</v>
      </c>
      <c r="AI14">
        <f t="shared" si="7"/>
        <v>1.9893255701115962E-2</v>
      </c>
      <c r="AJ14">
        <v>1</v>
      </c>
      <c r="AK14">
        <f t="shared" si="0"/>
        <v>1.2500000000000001E-2</v>
      </c>
      <c r="AN14">
        <v>92</v>
      </c>
      <c r="AO14">
        <f t="shared" si="1"/>
        <v>0.10222222222222223</v>
      </c>
      <c r="AP14">
        <f t="shared" si="4"/>
        <v>4.4871825974446063E-2</v>
      </c>
      <c r="AQ14">
        <f t="shared" si="2"/>
        <v>0.11469305498139727</v>
      </c>
      <c r="AR14" s="41" t="s">
        <v>1493</v>
      </c>
      <c r="AS14" s="43">
        <f t="shared" si="5"/>
        <v>0.25637183638785538</v>
      </c>
      <c r="AT14" s="43">
        <f t="shared" si="3"/>
        <v>0.36081962158290759</v>
      </c>
      <c r="AW14">
        <v>5</v>
      </c>
      <c r="AX14" t="str">
        <f t="shared" si="6"/>
        <v>NO</v>
      </c>
    </row>
    <row r="15" spans="2:54" x14ac:dyDescent="0.25">
      <c r="B15" t="s">
        <v>1343</v>
      </c>
      <c r="C15">
        <v>10</v>
      </c>
      <c r="F15" s="25" t="s">
        <v>489</v>
      </c>
      <c r="G15">
        <v>1</v>
      </c>
      <c r="H15">
        <v>2021</v>
      </c>
      <c r="L15" t="s">
        <v>1406</v>
      </c>
      <c r="M15" t="s">
        <v>1338</v>
      </c>
      <c r="N15" s="41"/>
      <c r="O15" s="41">
        <v>0</v>
      </c>
      <c r="P15" s="41">
        <v>1</v>
      </c>
      <c r="Q15" s="41">
        <v>0</v>
      </c>
      <c r="R15" s="41">
        <v>1</v>
      </c>
      <c r="S15" s="41">
        <v>0</v>
      </c>
      <c r="T15" s="41">
        <v>0</v>
      </c>
      <c r="U15" s="41">
        <v>0</v>
      </c>
      <c r="V15" s="41">
        <v>1</v>
      </c>
      <c r="W15" s="41" t="s">
        <v>1493</v>
      </c>
      <c r="X15" s="41">
        <v>1</v>
      </c>
      <c r="Y15" s="41" t="s">
        <v>1493</v>
      </c>
      <c r="Z15" s="41">
        <v>0</v>
      </c>
      <c r="AA15" s="41">
        <v>0</v>
      </c>
      <c r="AB15" s="41">
        <v>1</v>
      </c>
      <c r="AC15" s="41">
        <v>0</v>
      </c>
      <c r="AD15" s="41">
        <v>1</v>
      </c>
      <c r="AE15" s="41">
        <v>0</v>
      </c>
      <c r="AH15" s="41">
        <v>1</v>
      </c>
      <c r="AI15">
        <f t="shared" si="7"/>
        <v>4.8520135856380397E-4</v>
      </c>
      <c r="AJ15">
        <v>0</v>
      </c>
      <c r="AK15">
        <f t="shared" si="0"/>
        <v>0</v>
      </c>
      <c r="AN15">
        <v>4</v>
      </c>
      <c r="AO15">
        <f t="shared" si="1"/>
        <v>4.4444444444444444E-3</v>
      </c>
      <c r="AP15">
        <f t="shared" si="4"/>
        <v>1.6432152676694161E-3</v>
      </c>
      <c r="AQ15">
        <f t="shared" si="2"/>
        <v>4.200082678792889E-3</v>
      </c>
      <c r="AR15" s="41" t="s">
        <v>1493</v>
      </c>
      <c r="AS15" s="43">
        <f t="shared" si="5"/>
        <v>0.42521000413393961</v>
      </c>
      <c r="AT15" s="43">
        <f t="shared" si="3"/>
        <v>0.59844370952184089</v>
      </c>
      <c r="AW15">
        <v>5</v>
      </c>
      <c r="AX15" t="str">
        <f t="shared" si="6"/>
        <v>YES</v>
      </c>
    </row>
    <row r="16" spans="2:54" x14ac:dyDescent="0.25">
      <c r="B16" t="s">
        <v>1343</v>
      </c>
      <c r="C16">
        <v>11</v>
      </c>
      <c r="F16" s="25" t="s">
        <v>502</v>
      </c>
      <c r="G16">
        <v>2</v>
      </c>
      <c r="I16" t="s">
        <v>682</v>
      </c>
      <c r="L16" t="s">
        <v>1407</v>
      </c>
      <c r="M16" t="s">
        <v>1337</v>
      </c>
      <c r="N16" s="41">
        <v>1</v>
      </c>
      <c r="O16" s="41"/>
      <c r="P16" s="41"/>
      <c r="Q16" s="41"/>
      <c r="R16" s="41">
        <v>0</v>
      </c>
      <c r="S16" s="41">
        <v>0</v>
      </c>
      <c r="T16" s="41" t="s">
        <v>1493</v>
      </c>
      <c r="U16" s="41">
        <v>0</v>
      </c>
      <c r="V16" s="41">
        <v>1</v>
      </c>
      <c r="W16" s="41">
        <v>1</v>
      </c>
      <c r="X16" s="41" t="s">
        <v>1493</v>
      </c>
      <c r="Y16" s="41">
        <v>1</v>
      </c>
      <c r="Z16" s="41" t="s">
        <v>1493</v>
      </c>
      <c r="AA16" s="41">
        <v>0</v>
      </c>
      <c r="AB16" s="41">
        <v>0</v>
      </c>
      <c r="AC16" s="41" t="s">
        <v>1493</v>
      </c>
      <c r="AD16" s="41">
        <v>1</v>
      </c>
      <c r="AE16" s="41">
        <v>0</v>
      </c>
      <c r="AH16">
        <v>2061</v>
      </c>
      <c r="AI16">
        <f t="shared" si="7"/>
        <v>1</v>
      </c>
      <c r="AJ16">
        <v>4</v>
      </c>
      <c r="AK16">
        <f t="shared" si="0"/>
        <v>0.05</v>
      </c>
      <c r="AN16">
        <v>47</v>
      </c>
      <c r="AO16">
        <f t="shared" si="1"/>
        <v>5.2222222222222225E-2</v>
      </c>
      <c r="AP16">
        <f t="shared" si="4"/>
        <v>0.3674074074074074</v>
      </c>
      <c r="AQ16">
        <f t="shared" si="2"/>
        <v>0.93909880115750299</v>
      </c>
      <c r="AR16" s="41" t="s">
        <v>1493</v>
      </c>
      <c r="AS16" s="43">
        <f t="shared" si="5"/>
        <v>0.52439437784208343</v>
      </c>
      <c r="AT16" s="43">
        <f t="shared" si="3"/>
        <v>0.73803653177774708</v>
      </c>
      <c r="AW16">
        <v>5</v>
      </c>
      <c r="AX16" t="str">
        <f t="shared" si="6"/>
        <v>YES</v>
      </c>
    </row>
    <row r="17" spans="2:50" x14ac:dyDescent="0.25">
      <c r="B17" t="s">
        <v>1343</v>
      </c>
      <c r="C17">
        <v>12</v>
      </c>
      <c r="F17" s="25" t="s">
        <v>503</v>
      </c>
      <c r="G17">
        <v>2</v>
      </c>
      <c r="I17" t="s">
        <v>683</v>
      </c>
      <c r="L17" t="s">
        <v>1402</v>
      </c>
      <c r="M17" t="s">
        <v>1337</v>
      </c>
      <c r="N17" s="41">
        <v>0</v>
      </c>
      <c r="O17" s="41"/>
      <c r="P17" s="41"/>
      <c r="Q17" s="41"/>
      <c r="R17" s="41" t="s">
        <v>1493</v>
      </c>
      <c r="S17" s="41">
        <v>0</v>
      </c>
      <c r="T17" s="41">
        <v>0</v>
      </c>
      <c r="U17" s="41" t="s">
        <v>1493</v>
      </c>
      <c r="V17" s="41" t="s">
        <v>1493</v>
      </c>
      <c r="W17" s="41" t="s">
        <v>1493</v>
      </c>
      <c r="X17" s="41" t="s">
        <v>1493</v>
      </c>
      <c r="Y17" s="41" t="s">
        <v>1493</v>
      </c>
      <c r="Z17" s="41">
        <v>0</v>
      </c>
      <c r="AA17" s="41" t="s">
        <v>1493</v>
      </c>
      <c r="AB17" s="41">
        <v>0</v>
      </c>
      <c r="AC17" s="41">
        <v>0</v>
      </c>
      <c r="AD17" s="41">
        <v>1</v>
      </c>
      <c r="AE17" s="41">
        <v>0</v>
      </c>
      <c r="AH17" s="41">
        <v>15</v>
      </c>
      <c r="AI17">
        <f t="shared" si="7"/>
        <v>7.2780203784570596E-3</v>
      </c>
      <c r="AJ17">
        <v>0</v>
      </c>
      <c r="AK17">
        <f t="shared" si="0"/>
        <v>0</v>
      </c>
      <c r="AN17">
        <v>8</v>
      </c>
      <c r="AO17">
        <f t="shared" si="1"/>
        <v>8.8888888888888889E-3</v>
      </c>
      <c r="AP17">
        <f t="shared" si="4"/>
        <v>5.3889697557819825E-3</v>
      </c>
      <c r="AQ17">
        <f t="shared" si="2"/>
        <v>1.3774286895411325E-2</v>
      </c>
      <c r="AR17" s="41" t="s">
        <v>1493</v>
      </c>
      <c r="AS17" s="43">
        <f t="shared" si="5"/>
        <v>0.33409857149418953</v>
      </c>
      <c r="AT17" s="43">
        <f t="shared" si="3"/>
        <v>0.47021280432515566</v>
      </c>
      <c r="AW17">
        <v>10</v>
      </c>
      <c r="AX17" t="str">
        <f t="shared" si="6"/>
        <v>NO</v>
      </c>
    </row>
    <row r="18" spans="2:50" x14ac:dyDescent="0.25">
      <c r="B18" t="s">
        <v>1343</v>
      </c>
      <c r="C18">
        <v>14</v>
      </c>
      <c r="F18" s="25" t="s">
        <v>505</v>
      </c>
      <c r="G18">
        <v>2</v>
      </c>
      <c r="H18">
        <v>2022</v>
      </c>
      <c r="L18" s="38" t="s">
        <v>1408</v>
      </c>
      <c r="M18" t="s">
        <v>1338</v>
      </c>
      <c r="N18" s="41"/>
      <c r="O18" s="41" t="s">
        <v>1493</v>
      </c>
      <c r="P18" s="41">
        <v>1</v>
      </c>
      <c r="Q18" s="41">
        <v>1</v>
      </c>
      <c r="R18" s="41">
        <v>1</v>
      </c>
      <c r="S18" s="41">
        <v>0</v>
      </c>
      <c r="T18" s="41">
        <v>0</v>
      </c>
      <c r="U18" s="41">
        <v>0</v>
      </c>
      <c r="V18" s="41">
        <v>1</v>
      </c>
      <c r="W18" s="41" t="s">
        <v>1493</v>
      </c>
      <c r="X18" s="41" t="s">
        <v>1493</v>
      </c>
      <c r="Y18" s="41" t="s">
        <v>1493</v>
      </c>
      <c r="Z18" s="41">
        <v>0</v>
      </c>
      <c r="AA18" s="41">
        <v>0</v>
      </c>
      <c r="AB18" s="41">
        <v>1</v>
      </c>
      <c r="AC18" s="41">
        <v>0</v>
      </c>
      <c r="AD18" s="41" t="s">
        <v>1493</v>
      </c>
      <c r="AE18" s="41">
        <v>0</v>
      </c>
      <c r="AH18" s="41">
        <v>2</v>
      </c>
      <c r="AI18">
        <f t="shared" si="7"/>
        <v>9.7040271712760793E-4</v>
      </c>
      <c r="AJ18">
        <v>44</v>
      </c>
      <c r="AK18">
        <f t="shared" si="0"/>
        <v>0.55000000000000004</v>
      </c>
      <c r="AN18">
        <v>15</v>
      </c>
      <c r="AO18">
        <f t="shared" si="1"/>
        <v>1.6666666666666666E-2</v>
      </c>
      <c r="AP18">
        <f t="shared" si="4"/>
        <v>0.18921235646126477</v>
      </c>
      <c r="AQ18">
        <f t="shared" si="2"/>
        <v>0.48362959900785452</v>
      </c>
      <c r="AR18" s="41" t="s">
        <v>1493</v>
      </c>
      <c r="AS18" s="43">
        <f t="shared" si="5"/>
        <v>0.44918147995039276</v>
      </c>
      <c r="AT18" s="43">
        <f t="shared" si="3"/>
        <v>0.63218134215240462</v>
      </c>
      <c r="AW18">
        <v>10</v>
      </c>
      <c r="AX18" t="str">
        <f t="shared" si="6"/>
        <v>YES</v>
      </c>
    </row>
    <row r="19" spans="2:50" x14ac:dyDescent="0.25">
      <c r="B19" t="s">
        <v>1343</v>
      </c>
      <c r="C19">
        <v>15</v>
      </c>
      <c r="F19" s="25" t="s">
        <v>506</v>
      </c>
      <c r="G19">
        <v>2</v>
      </c>
      <c r="I19" t="s">
        <v>683</v>
      </c>
      <c r="L19" s="38" t="s">
        <v>1409</v>
      </c>
      <c r="M19" t="s">
        <v>1337</v>
      </c>
      <c r="N19" s="41">
        <v>0</v>
      </c>
      <c r="O19" s="41"/>
      <c r="P19" s="41"/>
      <c r="Q19" s="41"/>
      <c r="R19" s="41">
        <v>1</v>
      </c>
      <c r="S19" s="41">
        <v>0</v>
      </c>
      <c r="T19" s="41">
        <v>0</v>
      </c>
      <c r="U19" s="41">
        <v>0</v>
      </c>
      <c r="V19" s="41">
        <v>0</v>
      </c>
      <c r="W19" s="41">
        <v>0</v>
      </c>
      <c r="X19" s="41">
        <v>1</v>
      </c>
      <c r="Y19" s="41">
        <v>1</v>
      </c>
      <c r="Z19" s="41">
        <v>1</v>
      </c>
      <c r="AA19" s="41">
        <v>0</v>
      </c>
      <c r="AB19" s="41">
        <v>0</v>
      </c>
      <c r="AC19" s="41">
        <v>0</v>
      </c>
      <c r="AD19" s="41">
        <v>1</v>
      </c>
      <c r="AE19" s="41">
        <v>0</v>
      </c>
      <c r="AH19" s="41">
        <v>2</v>
      </c>
      <c r="AI19">
        <f t="shared" si="7"/>
        <v>9.7040271712760793E-4</v>
      </c>
      <c r="AJ19">
        <v>0</v>
      </c>
      <c r="AK19">
        <f t="shared" si="0"/>
        <v>0</v>
      </c>
      <c r="AN19">
        <v>0</v>
      </c>
      <c r="AO19">
        <f t="shared" si="1"/>
        <v>0</v>
      </c>
      <c r="AP19">
        <f t="shared" si="4"/>
        <v>3.2346757237586933E-4</v>
      </c>
      <c r="AQ19">
        <f t="shared" si="2"/>
        <v>8.2678792889623808E-4</v>
      </c>
      <c r="AR19" s="41" t="s">
        <v>1493</v>
      </c>
      <c r="AS19" s="43">
        <f t="shared" si="5"/>
        <v>0.36115704377382757</v>
      </c>
      <c r="AT19" s="43">
        <f t="shared" si="3"/>
        <v>0.50829509864464617</v>
      </c>
      <c r="AW19">
        <v>5</v>
      </c>
      <c r="AX19" t="str">
        <f t="shared" si="6"/>
        <v>NO</v>
      </c>
    </row>
    <row r="20" spans="2:50" x14ac:dyDescent="0.25">
      <c r="B20" t="s">
        <v>1343</v>
      </c>
      <c r="C20">
        <v>16</v>
      </c>
      <c r="F20" s="25" t="s">
        <v>507</v>
      </c>
      <c r="G20">
        <v>2</v>
      </c>
      <c r="H20">
        <v>2022</v>
      </c>
      <c r="L20" s="38" t="s">
        <v>1410</v>
      </c>
      <c r="M20" t="s">
        <v>1337</v>
      </c>
      <c r="N20" s="41">
        <v>0</v>
      </c>
      <c r="O20" s="41"/>
      <c r="P20" s="41"/>
      <c r="Q20" s="41"/>
      <c r="R20" s="41" t="s">
        <v>1493</v>
      </c>
      <c r="S20" s="41">
        <v>0</v>
      </c>
      <c r="T20" s="41">
        <v>1</v>
      </c>
      <c r="U20" s="41">
        <v>0</v>
      </c>
      <c r="V20" s="41">
        <v>1</v>
      </c>
      <c r="W20" s="41">
        <v>0</v>
      </c>
      <c r="X20" s="41">
        <v>1</v>
      </c>
      <c r="Y20" s="41">
        <v>1</v>
      </c>
      <c r="Z20" s="41">
        <v>0</v>
      </c>
      <c r="AA20" s="41">
        <v>0</v>
      </c>
      <c r="AB20" s="41">
        <v>0</v>
      </c>
      <c r="AC20" s="41" t="s">
        <v>1493</v>
      </c>
      <c r="AD20" s="41">
        <v>1</v>
      </c>
      <c r="AE20" s="41">
        <v>0</v>
      </c>
      <c r="AH20" s="41">
        <v>5</v>
      </c>
      <c r="AI20">
        <f t="shared" si="7"/>
        <v>2.4260067928190197E-3</v>
      </c>
      <c r="AJ20">
        <v>4</v>
      </c>
      <c r="AK20">
        <f t="shared" si="0"/>
        <v>0.05</v>
      </c>
      <c r="AN20">
        <v>10</v>
      </c>
      <c r="AO20">
        <f t="shared" si="1"/>
        <v>1.1111111111111112E-2</v>
      </c>
      <c r="AP20">
        <f t="shared" si="4"/>
        <v>2.1179039301310043E-2</v>
      </c>
      <c r="AQ20">
        <f t="shared" si="2"/>
        <v>5.4133939644481183E-2</v>
      </c>
      <c r="AR20" s="41" t="s">
        <v>1493</v>
      </c>
      <c r="AS20" s="43">
        <f t="shared" si="5"/>
        <v>0.41967410775802677</v>
      </c>
      <c r="AT20" s="43">
        <f t="shared" si="3"/>
        <v>0.59065244795574134</v>
      </c>
      <c r="AU20" t="s">
        <v>1543</v>
      </c>
      <c r="AW20">
        <v>20</v>
      </c>
      <c r="AX20" t="str">
        <f t="shared" si="6"/>
        <v>YES</v>
      </c>
    </row>
    <row r="21" spans="2:50" x14ac:dyDescent="0.25">
      <c r="B21" t="s">
        <v>1343</v>
      </c>
      <c r="C21">
        <v>17</v>
      </c>
      <c r="F21" s="25" t="s">
        <v>508</v>
      </c>
      <c r="G21">
        <v>2</v>
      </c>
      <c r="H21">
        <v>2013</v>
      </c>
      <c r="L21" s="38" t="s">
        <v>1411</v>
      </c>
      <c r="M21" t="s">
        <v>1337</v>
      </c>
      <c r="N21" s="41" t="s">
        <v>1493</v>
      </c>
      <c r="O21" s="41"/>
      <c r="P21" s="41"/>
      <c r="Q21" s="41"/>
      <c r="R21" s="41" t="s">
        <v>1493</v>
      </c>
      <c r="S21" s="41">
        <v>0</v>
      </c>
      <c r="T21" s="41">
        <v>0</v>
      </c>
      <c r="U21" s="41">
        <v>0</v>
      </c>
      <c r="V21" s="41">
        <v>1</v>
      </c>
      <c r="W21" s="41">
        <v>0</v>
      </c>
      <c r="X21" s="41" t="s">
        <v>1493</v>
      </c>
      <c r="Y21" s="41" t="s">
        <v>1493</v>
      </c>
      <c r="Z21" s="41" t="s">
        <v>1493</v>
      </c>
      <c r="AA21" s="41">
        <v>0</v>
      </c>
      <c r="AB21" s="41">
        <v>0</v>
      </c>
      <c r="AC21" s="41">
        <v>0</v>
      </c>
      <c r="AD21" s="41">
        <v>1</v>
      </c>
      <c r="AE21" s="41">
        <v>0</v>
      </c>
      <c r="AH21" s="41">
        <v>24</v>
      </c>
      <c r="AI21">
        <f t="shared" si="7"/>
        <v>1.1644832605531296E-2</v>
      </c>
      <c r="AJ21">
        <v>0</v>
      </c>
      <c r="AK21">
        <f t="shared" si="0"/>
        <v>0</v>
      </c>
      <c r="AN21">
        <v>16</v>
      </c>
      <c r="AO21">
        <f t="shared" si="1"/>
        <v>1.7777777777777778E-2</v>
      </c>
      <c r="AP21">
        <f t="shared" si="4"/>
        <v>9.8075367944363574E-3</v>
      </c>
      <c r="AQ21">
        <f t="shared" si="2"/>
        <v>2.5068210004133937E-2</v>
      </c>
      <c r="AR21" s="41" t="s">
        <v>1493</v>
      </c>
      <c r="AS21" s="43">
        <f t="shared" si="5"/>
        <v>0.33472601166689636</v>
      </c>
      <c r="AT21" s="43">
        <f t="shared" si="3"/>
        <v>0.47109586827192823</v>
      </c>
      <c r="AU21" t="s">
        <v>1509</v>
      </c>
      <c r="AW21">
        <v>10</v>
      </c>
      <c r="AX21" t="str">
        <f t="shared" si="6"/>
        <v>NO</v>
      </c>
    </row>
    <row r="22" spans="2:50" ht="33.75" customHeight="1" x14ac:dyDescent="0.25">
      <c r="B22" t="s">
        <v>1343</v>
      </c>
      <c r="C22">
        <v>18</v>
      </c>
      <c r="F22" s="25" t="s">
        <v>199</v>
      </c>
      <c r="G22">
        <v>2</v>
      </c>
      <c r="H22">
        <v>2018</v>
      </c>
      <c r="L22" s="7" t="s">
        <v>1521</v>
      </c>
      <c r="M22" t="s">
        <v>1338</v>
      </c>
      <c r="O22" s="41" t="s">
        <v>1493</v>
      </c>
      <c r="P22" s="41" t="s">
        <v>1493</v>
      </c>
      <c r="Q22" s="41">
        <v>1</v>
      </c>
      <c r="R22" s="41">
        <v>1</v>
      </c>
      <c r="S22" s="41">
        <v>0</v>
      </c>
      <c r="T22" s="41">
        <v>0</v>
      </c>
      <c r="U22" s="41">
        <v>0</v>
      </c>
      <c r="V22" s="41">
        <v>1</v>
      </c>
      <c r="W22" s="41" t="s">
        <v>1493</v>
      </c>
      <c r="X22" s="41" t="s">
        <v>1493</v>
      </c>
      <c r="Y22" s="41">
        <v>1</v>
      </c>
      <c r="Z22" s="41">
        <v>0</v>
      </c>
      <c r="AA22" s="41">
        <v>0</v>
      </c>
      <c r="AB22" s="41" t="s">
        <v>1493</v>
      </c>
      <c r="AC22" s="41">
        <v>0</v>
      </c>
      <c r="AD22" s="41">
        <v>1</v>
      </c>
      <c r="AE22" s="41" t="s">
        <v>1493</v>
      </c>
      <c r="AF22">
        <v>2</v>
      </c>
      <c r="AG22">
        <f>AF22/MAX($AF$6:$AF$1004)</f>
        <v>0.4</v>
      </c>
      <c r="AH22" s="41">
        <v>27</v>
      </c>
      <c r="AI22">
        <f t="shared" si="7"/>
        <v>1.3100436681222707E-2</v>
      </c>
      <c r="AJ22">
        <v>0</v>
      </c>
      <c r="AK22">
        <f t="shared" si="0"/>
        <v>0</v>
      </c>
      <c r="AN22">
        <v>0</v>
      </c>
      <c r="AO22">
        <f t="shared" si="1"/>
        <v>0</v>
      </c>
      <c r="AP22">
        <f t="shared" si="4"/>
        <v>0.10327510917030568</v>
      </c>
      <c r="AQ22">
        <f t="shared" si="2"/>
        <v>0.26397271599834643</v>
      </c>
      <c r="AR22" s="41">
        <v>1</v>
      </c>
      <c r="AS22" s="43">
        <f t="shared" si="5"/>
        <v>0.51319863579991731</v>
      </c>
      <c r="AT22" s="43">
        <f t="shared" si="3"/>
        <v>0.72227956149617989</v>
      </c>
      <c r="AW22" s="7">
        <v>25</v>
      </c>
      <c r="AX22" t="str">
        <f t="shared" si="6"/>
        <v>YES</v>
      </c>
    </row>
    <row r="23" spans="2:50" x14ac:dyDescent="0.25">
      <c r="B23" t="s">
        <v>1343</v>
      </c>
      <c r="C23">
        <v>19</v>
      </c>
      <c r="F23" s="25" t="s">
        <v>509</v>
      </c>
      <c r="G23">
        <v>2</v>
      </c>
      <c r="H23">
        <v>2020</v>
      </c>
      <c r="L23" s="38" t="s">
        <v>1412</v>
      </c>
      <c r="M23" t="s">
        <v>1338</v>
      </c>
      <c r="N23" s="41"/>
      <c r="O23" s="41">
        <v>0</v>
      </c>
      <c r="P23" s="41">
        <v>1</v>
      </c>
      <c r="Q23" s="41" t="s">
        <v>1493</v>
      </c>
      <c r="R23" s="41">
        <v>1</v>
      </c>
      <c r="S23" s="41" t="s">
        <v>1493</v>
      </c>
      <c r="T23" s="41" t="s">
        <v>1493</v>
      </c>
      <c r="U23" s="41">
        <v>0</v>
      </c>
      <c r="V23" s="41" t="s">
        <v>1493</v>
      </c>
      <c r="W23" s="41">
        <v>0</v>
      </c>
      <c r="X23" s="41" t="s">
        <v>1493</v>
      </c>
      <c r="Y23" s="41" t="s">
        <v>1493</v>
      </c>
      <c r="Z23" s="41" t="s">
        <v>1493</v>
      </c>
      <c r="AA23" s="41">
        <v>0</v>
      </c>
      <c r="AB23" s="41" t="s">
        <v>1493</v>
      </c>
      <c r="AC23" s="41" t="s">
        <v>1493</v>
      </c>
      <c r="AD23" s="41" t="s">
        <v>1493</v>
      </c>
      <c r="AE23" s="41" t="s">
        <v>1493</v>
      </c>
      <c r="AH23" s="41">
        <v>11</v>
      </c>
      <c r="AI23">
        <f>AH23/MAX($AH$6:$AH$1004)</f>
        <v>5.3372149442018442E-3</v>
      </c>
      <c r="AJ23">
        <v>0</v>
      </c>
      <c r="AK23">
        <f t="shared" ref="AK23:AK54" si="8">AJ23/MAX($AJ$6:$AJ$1004)</f>
        <v>0</v>
      </c>
      <c r="AN23">
        <v>9</v>
      </c>
      <c r="AO23">
        <f>AN23/MAX($AN$6:$AN$1004)</f>
        <v>0.01</v>
      </c>
      <c r="AP23">
        <f t="shared" si="4"/>
        <v>5.1124049814006145E-3</v>
      </c>
      <c r="AQ23">
        <f t="shared" ref="AQ23:AQ54" si="9">AP23/MAX($AP$6:$AP$1004)</f>
        <v>1.3067383216205042E-2</v>
      </c>
      <c r="AR23" s="41" t="s">
        <v>1493</v>
      </c>
      <c r="AS23" s="43">
        <f t="shared" si="5"/>
        <v>0.42565336916081026</v>
      </c>
      <c r="AT23" s="43">
        <f t="shared" si="3"/>
        <v>0.59906770474484405</v>
      </c>
      <c r="AW23">
        <v>5</v>
      </c>
      <c r="AX23" t="str">
        <f t="shared" si="6"/>
        <v>YES</v>
      </c>
    </row>
    <row r="24" spans="2:50" x14ac:dyDescent="0.25">
      <c r="B24" t="s">
        <v>1343</v>
      </c>
      <c r="C24">
        <v>21</v>
      </c>
      <c r="F24" s="25" t="s">
        <v>520</v>
      </c>
      <c r="G24">
        <v>3</v>
      </c>
      <c r="I24" t="s">
        <v>683</v>
      </c>
      <c r="L24" t="s">
        <v>1414</v>
      </c>
      <c r="M24" t="s">
        <v>1337</v>
      </c>
      <c r="N24" s="41" t="s">
        <v>1493</v>
      </c>
      <c r="O24" s="41"/>
      <c r="P24" s="41"/>
      <c r="Q24" s="41"/>
      <c r="R24" s="41" t="s">
        <v>1493</v>
      </c>
      <c r="S24" s="41">
        <v>0</v>
      </c>
      <c r="T24" s="41">
        <v>0</v>
      </c>
      <c r="U24" s="41">
        <v>0</v>
      </c>
      <c r="V24" s="41">
        <v>1</v>
      </c>
      <c r="W24" s="41">
        <v>0</v>
      </c>
      <c r="X24" s="41" t="s">
        <v>1493</v>
      </c>
      <c r="Y24" s="41" t="s">
        <v>1493</v>
      </c>
      <c r="Z24" s="41">
        <v>0</v>
      </c>
      <c r="AA24" s="41">
        <v>0</v>
      </c>
      <c r="AB24" s="41">
        <v>0</v>
      </c>
      <c r="AC24" s="41">
        <v>0</v>
      </c>
      <c r="AD24" s="41" t="s">
        <v>1493</v>
      </c>
      <c r="AE24" s="41">
        <v>0</v>
      </c>
      <c r="AH24" s="41">
        <v>6</v>
      </c>
      <c r="AI24">
        <f>AH24/MAX($AH$6:$AH$1004)</f>
        <v>2.911208151382824E-3</v>
      </c>
      <c r="AJ24">
        <v>0</v>
      </c>
      <c r="AK24">
        <f t="shared" si="8"/>
        <v>0</v>
      </c>
      <c r="AN24">
        <v>3</v>
      </c>
      <c r="AO24">
        <f>AN24/MAX($AN$6:$AN$1004)</f>
        <v>3.3333333333333335E-3</v>
      </c>
      <c r="AP24">
        <f t="shared" si="4"/>
        <v>2.081513828238719E-3</v>
      </c>
      <c r="AQ24">
        <f t="shared" si="9"/>
        <v>5.3203803224472915E-3</v>
      </c>
      <c r="AR24" s="41" t="s">
        <v>1493</v>
      </c>
      <c r="AS24" s="43">
        <f t="shared" si="5"/>
        <v>0.25029557668458041</v>
      </c>
      <c r="AT24" s="43">
        <f t="shared" si="3"/>
        <v>0.35226784866718724</v>
      </c>
      <c r="AW24">
        <v>5</v>
      </c>
      <c r="AX24" t="str">
        <f t="shared" si="6"/>
        <v>NO</v>
      </c>
    </row>
    <row r="25" spans="2:50" x14ac:dyDescent="0.25">
      <c r="B25" t="s">
        <v>1343</v>
      </c>
      <c r="C25">
        <v>22</v>
      </c>
      <c r="F25" s="25" t="s">
        <v>521</v>
      </c>
      <c r="G25">
        <v>3</v>
      </c>
      <c r="H25">
        <v>2022</v>
      </c>
      <c r="L25" t="s">
        <v>1415</v>
      </c>
      <c r="M25" t="s">
        <v>1338</v>
      </c>
      <c r="N25" s="41"/>
      <c r="O25" s="41" t="s">
        <v>1493</v>
      </c>
      <c r="P25" s="41">
        <v>0</v>
      </c>
      <c r="Q25" s="41">
        <v>1</v>
      </c>
      <c r="R25" s="41" t="s">
        <v>1493</v>
      </c>
      <c r="S25" s="41">
        <v>0</v>
      </c>
      <c r="T25" s="41">
        <v>0</v>
      </c>
      <c r="U25" s="41">
        <v>0</v>
      </c>
      <c r="V25" s="41">
        <v>0</v>
      </c>
      <c r="W25" s="41">
        <v>0</v>
      </c>
      <c r="X25" s="41" t="s">
        <v>1493</v>
      </c>
      <c r="Y25" s="41" t="s">
        <v>1493</v>
      </c>
      <c r="Z25" s="41" t="s">
        <v>1493</v>
      </c>
      <c r="AA25" s="41">
        <v>0</v>
      </c>
      <c r="AB25" s="41">
        <v>1</v>
      </c>
      <c r="AC25" s="41">
        <v>0</v>
      </c>
      <c r="AD25" s="41">
        <v>0</v>
      </c>
      <c r="AE25" s="41">
        <v>0</v>
      </c>
      <c r="AH25" s="41"/>
      <c r="AJ25">
        <v>0</v>
      </c>
      <c r="AK25">
        <f t="shared" si="8"/>
        <v>0</v>
      </c>
      <c r="AP25">
        <f t="shared" si="4"/>
        <v>0</v>
      </c>
      <c r="AQ25">
        <f t="shared" si="9"/>
        <v>0</v>
      </c>
      <c r="AR25" s="41" t="s">
        <v>1493</v>
      </c>
      <c r="AS25" s="43">
        <f t="shared" si="5"/>
        <v>0.25</v>
      </c>
      <c r="AT25" s="43">
        <f t="shared" si="3"/>
        <v>0.35185185185185186</v>
      </c>
      <c r="AW25">
        <v>5</v>
      </c>
      <c r="AX25" t="str">
        <f t="shared" si="6"/>
        <v>NO</v>
      </c>
    </row>
    <row r="26" spans="2:50" x14ac:dyDescent="0.25">
      <c r="B26" t="s">
        <v>1343</v>
      </c>
      <c r="C26">
        <v>23</v>
      </c>
      <c r="F26" s="25" t="s">
        <v>522</v>
      </c>
      <c r="G26">
        <v>3</v>
      </c>
      <c r="H26">
        <v>2020</v>
      </c>
      <c r="L26" t="s">
        <v>1429</v>
      </c>
      <c r="M26" t="s">
        <v>1337</v>
      </c>
      <c r="N26" s="41" t="s">
        <v>1493</v>
      </c>
      <c r="O26" s="41"/>
      <c r="P26" s="41"/>
      <c r="Q26" s="41"/>
      <c r="R26" s="41">
        <v>1</v>
      </c>
      <c r="S26" s="41">
        <v>0</v>
      </c>
      <c r="T26" s="41">
        <v>0</v>
      </c>
      <c r="U26" s="41">
        <v>0</v>
      </c>
      <c r="V26" s="41">
        <v>0</v>
      </c>
      <c r="W26" s="41">
        <v>0</v>
      </c>
      <c r="X26" s="41" t="s">
        <v>1493</v>
      </c>
      <c r="Y26" s="41" t="s">
        <v>1493</v>
      </c>
      <c r="Z26" s="41" t="s">
        <v>1493</v>
      </c>
      <c r="AA26" s="41">
        <v>0</v>
      </c>
      <c r="AB26" s="41">
        <v>0</v>
      </c>
      <c r="AC26" s="41">
        <v>0</v>
      </c>
      <c r="AD26" s="41">
        <v>1</v>
      </c>
      <c r="AE26" s="41">
        <v>0</v>
      </c>
      <c r="AH26" s="41">
        <v>4</v>
      </c>
      <c r="AI26">
        <f>AH26/MAX($AH$6:$AH$1004)</f>
        <v>1.9408054342552159E-3</v>
      </c>
      <c r="AJ26">
        <v>0</v>
      </c>
      <c r="AK26">
        <f t="shared" si="8"/>
        <v>0</v>
      </c>
      <c r="AN26">
        <v>1</v>
      </c>
      <c r="AO26">
        <f t="shared" ref="AO26:AO31" si="10">AN26/MAX($AN$6:$AN$1004)</f>
        <v>1.1111111111111111E-3</v>
      </c>
      <c r="AP26">
        <f t="shared" si="4"/>
        <v>1.0173055151221088E-3</v>
      </c>
      <c r="AQ26">
        <f t="shared" si="9"/>
        <v>2.6002480363786682E-3</v>
      </c>
      <c r="AR26" s="41" t="s">
        <v>1493</v>
      </c>
      <c r="AS26" s="43">
        <f t="shared" si="5"/>
        <v>0.30570001377979877</v>
      </c>
      <c r="AT26" s="43">
        <f t="shared" si="3"/>
        <v>0.43024446383823534</v>
      </c>
      <c r="AU26" t="s">
        <v>1509</v>
      </c>
      <c r="AW26">
        <v>10</v>
      </c>
      <c r="AX26" t="str">
        <f t="shared" si="6"/>
        <v>NO</v>
      </c>
    </row>
    <row r="27" spans="2:50" x14ac:dyDescent="0.25">
      <c r="B27" t="s">
        <v>1343</v>
      </c>
      <c r="C27">
        <v>24</v>
      </c>
      <c r="F27" s="25" t="s">
        <v>523</v>
      </c>
      <c r="G27">
        <v>3</v>
      </c>
      <c r="I27" t="s">
        <v>684</v>
      </c>
      <c r="L27" t="s">
        <v>1416</v>
      </c>
      <c r="M27" t="s">
        <v>1338</v>
      </c>
      <c r="N27" s="41"/>
      <c r="O27" s="41" t="s">
        <v>1493</v>
      </c>
      <c r="P27" s="41">
        <v>1</v>
      </c>
      <c r="Q27" s="41" t="s">
        <v>1493</v>
      </c>
      <c r="R27" s="41">
        <v>1</v>
      </c>
      <c r="S27" s="41">
        <v>0</v>
      </c>
      <c r="T27" s="41">
        <v>1</v>
      </c>
      <c r="U27" s="41" t="s">
        <v>1493</v>
      </c>
      <c r="V27" s="41">
        <v>1</v>
      </c>
      <c r="W27" s="41" t="s">
        <v>1493</v>
      </c>
      <c r="X27" s="41" t="s">
        <v>1493</v>
      </c>
      <c r="Y27" s="41" t="s">
        <v>1493</v>
      </c>
      <c r="Z27" s="41">
        <v>0</v>
      </c>
      <c r="AA27" s="41" t="s">
        <v>1493</v>
      </c>
      <c r="AB27" s="41" t="s">
        <v>1493</v>
      </c>
      <c r="AC27" s="41">
        <v>1</v>
      </c>
      <c r="AD27" s="41" t="s">
        <v>1493</v>
      </c>
      <c r="AE27" s="41">
        <v>0</v>
      </c>
      <c r="AH27" s="41">
        <v>23</v>
      </c>
      <c r="AI27">
        <f>AH27/MAX($AH$6:$AH$1004)</f>
        <v>1.1159631246967491E-2</v>
      </c>
      <c r="AJ27">
        <v>6</v>
      </c>
      <c r="AK27">
        <f t="shared" si="8"/>
        <v>7.4999999999999997E-2</v>
      </c>
      <c r="AN27">
        <v>10</v>
      </c>
      <c r="AO27">
        <f t="shared" si="10"/>
        <v>1.1111111111111112E-2</v>
      </c>
      <c r="AP27">
        <f t="shared" si="4"/>
        <v>3.2423580786026203E-2</v>
      </c>
      <c r="AQ27">
        <f t="shared" si="9"/>
        <v>8.2875155022736666E-2</v>
      </c>
      <c r="AR27" s="41" t="s">
        <v>1493</v>
      </c>
      <c r="AS27" s="43">
        <f t="shared" si="5"/>
        <v>0.52914375775113687</v>
      </c>
      <c r="AT27" s="43">
        <f t="shared" si="3"/>
        <v>0.74472084424234075</v>
      </c>
      <c r="AW27">
        <v>15</v>
      </c>
      <c r="AX27" t="str">
        <f t="shared" si="6"/>
        <v>YES</v>
      </c>
    </row>
    <row r="28" spans="2:50" x14ac:dyDescent="0.25">
      <c r="B28" t="s">
        <v>1343</v>
      </c>
      <c r="C28">
        <v>25</v>
      </c>
      <c r="F28" s="25" t="s">
        <v>524</v>
      </c>
      <c r="G28">
        <v>3</v>
      </c>
      <c r="H28">
        <v>2023</v>
      </c>
      <c r="I28" t="s">
        <v>712</v>
      </c>
      <c r="L28" t="s">
        <v>1417</v>
      </c>
      <c r="M28" t="s">
        <v>1337</v>
      </c>
      <c r="N28" s="41">
        <v>0</v>
      </c>
      <c r="O28" s="41"/>
      <c r="P28" s="41"/>
      <c r="Q28" s="41"/>
      <c r="R28" s="41">
        <v>0</v>
      </c>
      <c r="S28" s="41">
        <v>0</v>
      </c>
      <c r="T28" s="41">
        <v>0</v>
      </c>
      <c r="U28" s="41">
        <v>0</v>
      </c>
      <c r="V28" s="41">
        <v>0</v>
      </c>
      <c r="W28" s="41">
        <v>0</v>
      </c>
      <c r="X28" s="41" t="s">
        <v>1493</v>
      </c>
      <c r="Y28" s="41" t="s">
        <v>1493</v>
      </c>
      <c r="Z28" s="41" t="s">
        <v>1493</v>
      </c>
      <c r="AA28" s="41" t="s">
        <v>1493</v>
      </c>
      <c r="AB28" s="41">
        <v>0</v>
      </c>
      <c r="AC28" s="41">
        <v>0</v>
      </c>
      <c r="AD28" s="41">
        <v>0</v>
      </c>
      <c r="AE28" s="41">
        <v>0</v>
      </c>
      <c r="AH28" s="41">
        <v>60</v>
      </c>
      <c r="AI28">
        <f>AH28/MAX($AH$6:$AH$1004)</f>
        <v>2.9112081513828238E-2</v>
      </c>
      <c r="AJ28">
        <v>15</v>
      </c>
      <c r="AK28">
        <f t="shared" si="8"/>
        <v>0.1875</v>
      </c>
      <c r="AN28">
        <v>2</v>
      </c>
      <c r="AO28">
        <f t="shared" si="10"/>
        <v>2.2222222222222222E-3</v>
      </c>
      <c r="AP28">
        <f t="shared" si="4"/>
        <v>7.2944767912016817E-2</v>
      </c>
      <c r="AQ28">
        <f t="shared" si="9"/>
        <v>0.18644791236047953</v>
      </c>
      <c r="AR28" s="41" t="s">
        <v>1493</v>
      </c>
      <c r="AS28" s="43">
        <f t="shared" si="5"/>
        <v>0.14924710624224885</v>
      </c>
      <c r="AT28" s="43">
        <f t="shared" si="3"/>
        <v>0.21005148285946135</v>
      </c>
      <c r="AW28">
        <v>5</v>
      </c>
      <c r="AX28" t="str">
        <f t="shared" si="6"/>
        <v>NO</v>
      </c>
    </row>
    <row r="29" spans="2:50" x14ac:dyDescent="0.25">
      <c r="B29" t="s">
        <v>1343</v>
      </c>
      <c r="C29">
        <v>27</v>
      </c>
      <c r="F29" s="25" t="s">
        <v>526</v>
      </c>
      <c r="G29">
        <v>3</v>
      </c>
      <c r="H29">
        <v>2022</v>
      </c>
      <c r="L29" t="s">
        <v>1419</v>
      </c>
      <c r="M29" t="s">
        <v>1337</v>
      </c>
      <c r="N29" s="41">
        <v>0</v>
      </c>
      <c r="O29" s="41"/>
      <c r="P29" s="41"/>
      <c r="Q29" s="41"/>
      <c r="R29" s="41" t="s">
        <v>1493</v>
      </c>
      <c r="S29" s="41">
        <v>0</v>
      </c>
      <c r="T29" s="41" t="s">
        <v>1493</v>
      </c>
      <c r="U29" s="41">
        <v>0</v>
      </c>
      <c r="V29" s="41">
        <v>1</v>
      </c>
      <c r="W29" s="41" t="s">
        <v>1493</v>
      </c>
      <c r="X29" s="41" t="s">
        <v>1493</v>
      </c>
      <c r="Y29" s="41" t="s">
        <v>1493</v>
      </c>
      <c r="Z29" s="41">
        <v>0</v>
      </c>
      <c r="AA29" s="41">
        <v>0</v>
      </c>
      <c r="AB29" s="41">
        <v>1</v>
      </c>
      <c r="AC29" s="41" t="s">
        <v>1493</v>
      </c>
      <c r="AD29" s="41">
        <v>0</v>
      </c>
      <c r="AE29" s="41">
        <v>0</v>
      </c>
      <c r="AH29" s="41">
        <v>0</v>
      </c>
      <c r="AI29">
        <f>AH29/MAX($AH$6:$AH$1004)</f>
        <v>0</v>
      </c>
      <c r="AJ29">
        <v>0</v>
      </c>
      <c r="AK29">
        <f t="shared" si="8"/>
        <v>0</v>
      </c>
      <c r="AN29">
        <v>3</v>
      </c>
      <c r="AO29">
        <f t="shared" si="10"/>
        <v>3.3333333333333335E-3</v>
      </c>
      <c r="AP29">
        <f t="shared" si="4"/>
        <v>1.1111111111111111E-3</v>
      </c>
      <c r="AQ29">
        <f t="shared" si="9"/>
        <v>2.8400165357585776E-3</v>
      </c>
      <c r="AR29" s="41" t="s">
        <v>1493</v>
      </c>
      <c r="AS29" s="43">
        <f t="shared" si="5"/>
        <v>0.3057133342519866</v>
      </c>
      <c r="AT29" s="43">
        <f t="shared" si="3"/>
        <v>0.43026321116946264</v>
      </c>
      <c r="AW29">
        <v>5</v>
      </c>
      <c r="AX29" t="str">
        <f t="shared" si="6"/>
        <v>NO</v>
      </c>
    </row>
    <row r="30" spans="2:50" x14ac:dyDescent="0.25">
      <c r="B30" t="s">
        <v>1343</v>
      </c>
      <c r="C30">
        <v>29</v>
      </c>
      <c r="F30" s="25" t="s">
        <v>528</v>
      </c>
      <c r="G30">
        <v>3</v>
      </c>
      <c r="H30">
        <v>2022</v>
      </c>
      <c r="L30" t="s">
        <v>1421</v>
      </c>
      <c r="M30" t="s">
        <v>1338</v>
      </c>
      <c r="N30" s="41"/>
      <c r="O30" s="41">
        <v>0</v>
      </c>
      <c r="P30" s="41">
        <v>1</v>
      </c>
      <c r="Q30" s="41" t="s">
        <v>1493</v>
      </c>
      <c r="R30" s="41">
        <v>1</v>
      </c>
      <c r="S30" s="41">
        <v>0</v>
      </c>
      <c r="T30" s="41">
        <v>0</v>
      </c>
      <c r="U30" s="41" t="s">
        <v>1493</v>
      </c>
      <c r="V30" s="41" t="s">
        <v>1493</v>
      </c>
      <c r="W30" s="41">
        <v>1</v>
      </c>
      <c r="X30" s="41" t="s">
        <v>1493</v>
      </c>
      <c r="Y30" s="41" t="s">
        <v>1493</v>
      </c>
      <c r="Z30" s="41" t="s">
        <v>1493</v>
      </c>
      <c r="AA30" s="41">
        <v>0</v>
      </c>
      <c r="AB30" s="41" t="s">
        <v>1493</v>
      </c>
      <c r="AC30" s="41">
        <v>0</v>
      </c>
      <c r="AD30" s="41">
        <v>1</v>
      </c>
      <c r="AE30" s="41" t="s">
        <v>1493</v>
      </c>
      <c r="AH30" s="41">
        <v>3</v>
      </c>
      <c r="AI30">
        <f>AH30/MAX($AH$6:$AH$1004)</f>
        <v>1.455604075691412E-3</v>
      </c>
      <c r="AJ30">
        <v>0</v>
      </c>
      <c r="AK30">
        <f t="shared" si="8"/>
        <v>0</v>
      </c>
      <c r="AN30">
        <v>2</v>
      </c>
      <c r="AO30">
        <f t="shared" si="10"/>
        <v>2.2222222222222222E-3</v>
      </c>
      <c r="AP30">
        <f t="shared" si="4"/>
        <v>1.2259420993045447E-3</v>
      </c>
      <c r="AQ30">
        <f t="shared" si="9"/>
        <v>3.1335262505167421E-3</v>
      </c>
      <c r="AR30" s="41" t="s">
        <v>1493</v>
      </c>
      <c r="AS30" s="43">
        <f t="shared" si="5"/>
        <v>0.47515667631252584</v>
      </c>
      <c r="AT30" s="43">
        <f t="shared" si="3"/>
        <v>0.66873902592133272</v>
      </c>
      <c r="AW30">
        <v>10</v>
      </c>
      <c r="AX30" t="str">
        <f t="shared" si="6"/>
        <v>YES</v>
      </c>
    </row>
    <row r="31" spans="2:50" x14ac:dyDescent="0.25">
      <c r="B31" t="s">
        <v>1343</v>
      </c>
      <c r="C31">
        <v>37</v>
      </c>
      <c r="F31" s="25" t="s">
        <v>545</v>
      </c>
      <c r="G31">
        <v>4</v>
      </c>
      <c r="I31" t="s">
        <v>684</v>
      </c>
      <c r="L31" t="s">
        <v>1430</v>
      </c>
      <c r="M31" t="s">
        <v>1337</v>
      </c>
      <c r="N31" s="41">
        <v>0</v>
      </c>
      <c r="O31" s="41"/>
      <c r="P31" s="41"/>
      <c r="Q31" s="41"/>
      <c r="R31" s="41">
        <v>0</v>
      </c>
      <c r="S31" s="41">
        <v>0</v>
      </c>
      <c r="T31" s="41">
        <v>0</v>
      </c>
      <c r="U31" s="41">
        <v>0</v>
      </c>
      <c r="V31" s="41">
        <v>0</v>
      </c>
      <c r="W31" s="41" t="s">
        <v>1493</v>
      </c>
      <c r="X31" s="41" t="s">
        <v>1493</v>
      </c>
      <c r="Y31" s="41" t="s">
        <v>1493</v>
      </c>
      <c r="Z31" s="41">
        <v>0</v>
      </c>
      <c r="AA31" s="41" t="s">
        <v>1493</v>
      </c>
      <c r="AB31" s="41">
        <v>0</v>
      </c>
      <c r="AC31" s="41">
        <v>0</v>
      </c>
      <c r="AD31" s="41" t="s">
        <v>1493</v>
      </c>
      <c r="AE31" s="41" t="s">
        <v>1493</v>
      </c>
      <c r="AH31" s="41"/>
      <c r="AJ31">
        <v>0</v>
      </c>
      <c r="AK31">
        <f t="shared" si="8"/>
        <v>0</v>
      </c>
      <c r="AN31">
        <v>0</v>
      </c>
      <c r="AO31">
        <f t="shared" si="10"/>
        <v>0</v>
      </c>
      <c r="AP31">
        <f t="shared" si="4"/>
        <v>0</v>
      </c>
      <c r="AQ31">
        <f t="shared" si="9"/>
        <v>0</v>
      </c>
      <c r="AR31" s="41" t="s">
        <v>1493</v>
      </c>
      <c r="AS31" s="43">
        <f t="shared" si="5"/>
        <v>0.22222222222222221</v>
      </c>
      <c r="AT31" s="43">
        <f t="shared" si="3"/>
        <v>0.3127572016460905</v>
      </c>
      <c r="AW31">
        <v>5</v>
      </c>
      <c r="AX31" t="str">
        <f t="shared" si="6"/>
        <v>NO</v>
      </c>
    </row>
    <row r="32" spans="2:50" x14ac:dyDescent="0.25">
      <c r="B32" t="s">
        <v>1343</v>
      </c>
      <c r="C32">
        <v>40</v>
      </c>
      <c r="F32" s="25" t="s">
        <v>559</v>
      </c>
      <c r="G32">
        <v>5</v>
      </c>
      <c r="I32" t="s">
        <v>683</v>
      </c>
      <c r="L32" t="s">
        <v>1433</v>
      </c>
      <c r="M32" t="s">
        <v>1337</v>
      </c>
      <c r="N32" s="41" t="s">
        <v>1493</v>
      </c>
      <c r="O32" s="41"/>
      <c r="P32" s="41"/>
      <c r="Q32" s="41"/>
      <c r="R32" s="41">
        <v>0</v>
      </c>
      <c r="S32" s="41">
        <v>0</v>
      </c>
      <c r="T32" s="41">
        <v>0</v>
      </c>
      <c r="U32" s="41" t="s">
        <v>1493</v>
      </c>
      <c r="V32" s="41">
        <v>1</v>
      </c>
      <c r="W32" s="41">
        <v>0</v>
      </c>
      <c r="X32" s="41" t="s">
        <v>1493</v>
      </c>
      <c r="Y32" s="41" t="s">
        <v>1493</v>
      </c>
      <c r="Z32" s="41" t="s">
        <v>1493</v>
      </c>
      <c r="AA32" s="41" t="s">
        <v>1493</v>
      </c>
      <c r="AB32" s="41">
        <v>0</v>
      </c>
      <c r="AC32" s="41">
        <v>0</v>
      </c>
      <c r="AD32" s="41">
        <v>0</v>
      </c>
      <c r="AE32" s="41">
        <v>0</v>
      </c>
      <c r="AH32" s="41">
        <v>1</v>
      </c>
      <c r="AI32">
        <f>AH32/MAX($AH$6:$AH$1004)</f>
        <v>4.8520135856380397E-4</v>
      </c>
      <c r="AJ32">
        <v>0</v>
      </c>
      <c r="AK32">
        <f t="shared" si="8"/>
        <v>0</v>
      </c>
      <c r="AP32">
        <f t="shared" si="4"/>
        <v>2.4260067928190198E-4</v>
      </c>
      <c r="AQ32">
        <f t="shared" si="9"/>
        <v>6.2009094667217848E-4</v>
      </c>
      <c r="AR32" s="41" t="s">
        <v>1493</v>
      </c>
      <c r="AS32" s="43">
        <f t="shared" si="5"/>
        <v>0.25003444949703735</v>
      </c>
      <c r="AT32" s="43">
        <f t="shared" si="3"/>
        <v>0.35190033632916368</v>
      </c>
      <c r="AU32" t="s">
        <v>1510</v>
      </c>
      <c r="AW32">
        <v>5</v>
      </c>
      <c r="AX32" t="str">
        <f t="shared" si="6"/>
        <v>NO</v>
      </c>
    </row>
    <row r="33" spans="1:50" x14ac:dyDescent="0.25">
      <c r="B33" t="s">
        <v>1343</v>
      </c>
      <c r="C33">
        <v>42</v>
      </c>
      <c r="F33" t="s">
        <v>561</v>
      </c>
      <c r="G33">
        <v>5</v>
      </c>
      <c r="H33">
        <v>2013</v>
      </c>
      <c r="L33" t="s">
        <v>1529</v>
      </c>
      <c r="M33" t="s">
        <v>1338</v>
      </c>
      <c r="N33" s="41">
        <v>0</v>
      </c>
      <c r="O33" s="41"/>
      <c r="P33" s="41">
        <v>1</v>
      </c>
      <c r="Q33" s="41">
        <v>1</v>
      </c>
      <c r="R33" s="41">
        <v>1</v>
      </c>
      <c r="S33" s="41">
        <v>1</v>
      </c>
      <c r="T33" s="41" t="s">
        <v>1493</v>
      </c>
      <c r="U33" s="41" t="s">
        <v>1493</v>
      </c>
      <c r="V33" s="41">
        <v>1</v>
      </c>
      <c r="W33" s="41" t="s">
        <v>1493</v>
      </c>
      <c r="X33" s="41" t="s">
        <v>1493</v>
      </c>
      <c r="Y33" s="41" t="s">
        <v>1493</v>
      </c>
      <c r="Z33" s="41">
        <v>1</v>
      </c>
      <c r="AA33" s="41">
        <v>0</v>
      </c>
      <c r="AB33" s="41" t="s">
        <v>1493</v>
      </c>
      <c r="AC33" s="41">
        <v>1</v>
      </c>
      <c r="AD33" s="41">
        <v>1</v>
      </c>
      <c r="AE33" s="41" t="s">
        <v>1493</v>
      </c>
      <c r="AH33" s="41">
        <v>5</v>
      </c>
      <c r="AI33">
        <f>AH33/MAX($AH$6:$AH$1004)</f>
        <v>2.4260067928190197E-3</v>
      </c>
      <c r="AJ33">
        <v>0</v>
      </c>
      <c r="AK33">
        <f t="shared" si="8"/>
        <v>0</v>
      </c>
      <c r="AL33">
        <v>0</v>
      </c>
      <c r="AM33">
        <f>AL33/MAX($AL$6:$AL$1004)</f>
        <v>0</v>
      </c>
      <c r="AN33">
        <v>0</v>
      </c>
      <c r="AO33">
        <f t="shared" ref="AO33:AO73" si="11">AN33/MAX($AN$6:$AN$1004)</f>
        <v>0</v>
      </c>
      <c r="AP33">
        <f t="shared" si="4"/>
        <v>6.0650169820475493E-4</v>
      </c>
      <c r="AQ33">
        <f t="shared" si="9"/>
        <v>1.5502273666804464E-3</v>
      </c>
      <c r="AR33" s="41"/>
      <c r="AS33" s="43">
        <f t="shared" si="5"/>
        <v>0.65797632775614101</v>
      </c>
      <c r="AT33" s="43">
        <f t="shared" si="3"/>
        <v>0.92604075758271698</v>
      </c>
      <c r="AW33">
        <v>50</v>
      </c>
      <c r="AX33" t="str">
        <f t="shared" si="6"/>
        <v>YES</v>
      </c>
    </row>
    <row r="34" spans="1:50" x14ac:dyDescent="0.25">
      <c r="B34" t="s">
        <v>1343</v>
      </c>
      <c r="C34">
        <v>44</v>
      </c>
      <c r="F34" s="25" t="s">
        <v>563</v>
      </c>
      <c r="G34">
        <v>5</v>
      </c>
      <c r="I34" t="s">
        <v>684</v>
      </c>
      <c r="L34" t="s">
        <v>1494</v>
      </c>
      <c r="M34" t="s">
        <v>1337</v>
      </c>
      <c r="N34" s="41">
        <v>1</v>
      </c>
      <c r="O34" s="41"/>
      <c r="P34" s="41"/>
      <c r="Q34" s="41"/>
      <c r="R34" s="41">
        <v>1</v>
      </c>
      <c r="S34" s="41">
        <v>0</v>
      </c>
      <c r="T34" s="41" t="s">
        <v>1493</v>
      </c>
      <c r="U34" s="41">
        <v>0</v>
      </c>
      <c r="V34" s="41">
        <v>1</v>
      </c>
      <c r="W34" s="41" t="s">
        <v>1493</v>
      </c>
      <c r="X34" s="41" t="s">
        <v>1493</v>
      </c>
      <c r="Y34" s="41" t="s">
        <v>1493</v>
      </c>
      <c r="Z34" s="41" t="s">
        <v>1493</v>
      </c>
      <c r="AA34" s="41" t="s">
        <v>1493</v>
      </c>
      <c r="AB34" s="41">
        <v>0</v>
      </c>
      <c r="AC34" s="41" t="s">
        <v>1493</v>
      </c>
      <c r="AD34" s="41">
        <v>1</v>
      </c>
      <c r="AE34" s="41">
        <v>0</v>
      </c>
      <c r="AH34" s="41">
        <v>3</v>
      </c>
      <c r="AI34">
        <f>AH34/MAX($AH$6:$AH$1004)</f>
        <v>1.455604075691412E-3</v>
      </c>
      <c r="AJ34">
        <v>0</v>
      </c>
      <c r="AK34">
        <f t="shared" si="8"/>
        <v>0</v>
      </c>
      <c r="AN34">
        <v>0</v>
      </c>
      <c r="AO34">
        <f t="shared" si="11"/>
        <v>0</v>
      </c>
      <c r="AP34">
        <f t="shared" si="4"/>
        <v>4.8520135856380402E-4</v>
      </c>
      <c r="AQ34">
        <f t="shared" si="9"/>
        <v>1.2401818933443572E-3</v>
      </c>
      <c r="AR34" s="41" t="s">
        <v>1493</v>
      </c>
      <c r="AS34" s="43">
        <f t="shared" si="5"/>
        <v>0.5000688989940747</v>
      </c>
      <c r="AT34" s="43">
        <f t="shared" si="3"/>
        <v>0.70380067265832735</v>
      </c>
      <c r="AW34">
        <v>10</v>
      </c>
      <c r="AX34" t="str">
        <f t="shared" si="6"/>
        <v>YES</v>
      </c>
    </row>
    <row r="35" spans="1:50" ht="29.25" customHeight="1" x14ac:dyDescent="0.25">
      <c r="B35" t="s">
        <v>1343</v>
      </c>
      <c r="C35">
        <v>45</v>
      </c>
      <c r="F35" s="25" t="s">
        <v>564</v>
      </c>
      <c r="G35">
        <v>5</v>
      </c>
      <c r="H35">
        <v>2022</v>
      </c>
      <c r="L35" s="7" t="s">
        <v>1437</v>
      </c>
      <c r="M35" t="s">
        <v>1338</v>
      </c>
      <c r="N35" s="41"/>
      <c r="O35" s="41" t="s">
        <v>1493</v>
      </c>
      <c r="P35" s="41" t="s">
        <v>1493</v>
      </c>
      <c r="Q35" s="41">
        <v>1</v>
      </c>
      <c r="R35" s="41">
        <v>1</v>
      </c>
      <c r="S35" s="41">
        <v>0</v>
      </c>
      <c r="T35" s="41">
        <v>0</v>
      </c>
      <c r="U35" s="41">
        <v>0</v>
      </c>
      <c r="V35" s="41">
        <v>1</v>
      </c>
      <c r="W35" s="41" t="s">
        <v>1493</v>
      </c>
      <c r="X35" s="41" t="s">
        <v>1493</v>
      </c>
      <c r="Y35" s="41" t="s">
        <v>1493</v>
      </c>
      <c r="Z35" s="41" t="s">
        <v>1493</v>
      </c>
      <c r="AA35" s="41">
        <v>0</v>
      </c>
      <c r="AB35" s="41">
        <v>1</v>
      </c>
      <c r="AC35" s="41" t="s">
        <v>1493</v>
      </c>
      <c r="AD35" s="41">
        <v>1</v>
      </c>
      <c r="AE35" s="41">
        <v>0</v>
      </c>
      <c r="AH35" s="41">
        <v>1</v>
      </c>
      <c r="AI35">
        <f>AH35/MAX($AH$6:$AH$1004)</f>
        <v>4.8520135856380397E-4</v>
      </c>
      <c r="AJ35">
        <v>0</v>
      </c>
      <c r="AK35">
        <f t="shared" si="8"/>
        <v>0</v>
      </c>
      <c r="AN35">
        <v>0</v>
      </c>
      <c r="AO35">
        <f t="shared" si="11"/>
        <v>0</v>
      </c>
      <c r="AP35">
        <f t="shared" si="4"/>
        <v>1.6173378618793466E-4</v>
      </c>
      <c r="AQ35">
        <f t="shared" si="9"/>
        <v>4.1339396444811904E-4</v>
      </c>
      <c r="AR35" s="41" t="s">
        <v>1493</v>
      </c>
      <c r="AS35" s="43">
        <f t="shared" si="5"/>
        <v>0.50002066969822245</v>
      </c>
      <c r="AT35" s="43">
        <f t="shared" si="3"/>
        <v>0.70373279439009084</v>
      </c>
      <c r="AU35" t="s">
        <v>1511</v>
      </c>
      <c r="AW35">
        <v>10</v>
      </c>
      <c r="AX35" t="str">
        <f t="shared" si="6"/>
        <v>YES</v>
      </c>
    </row>
    <row r="36" spans="1:50" x14ac:dyDescent="0.25">
      <c r="B36" t="s">
        <v>1343</v>
      </c>
      <c r="C36">
        <v>46</v>
      </c>
      <c r="F36" s="25" t="s">
        <v>565</v>
      </c>
      <c r="G36">
        <v>5</v>
      </c>
      <c r="I36" t="s">
        <v>683</v>
      </c>
      <c r="L36" t="s">
        <v>1438</v>
      </c>
      <c r="M36" t="s">
        <v>1338</v>
      </c>
      <c r="N36" s="41"/>
      <c r="O36" s="41" t="s">
        <v>1493</v>
      </c>
      <c r="P36" s="41">
        <v>1</v>
      </c>
      <c r="Q36" s="41">
        <v>1</v>
      </c>
      <c r="R36" s="41">
        <v>1</v>
      </c>
      <c r="S36" s="41">
        <v>0</v>
      </c>
      <c r="T36" s="41" t="s">
        <v>1493</v>
      </c>
      <c r="U36" s="41">
        <v>0</v>
      </c>
      <c r="V36" s="41">
        <v>1</v>
      </c>
      <c r="W36" s="41">
        <v>0</v>
      </c>
      <c r="X36" s="41" t="s">
        <v>1493</v>
      </c>
      <c r="Y36" s="41" t="s">
        <v>1493</v>
      </c>
      <c r="Z36" s="41" t="s">
        <v>1493</v>
      </c>
      <c r="AA36" s="41" t="s">
        <v>1493</v>
      </c>
      <c r="AB36" s="41">
        <v>0</v>
      </c>
      <c r="AC36" s="41">
        <v>0</v>
      </c>
      <c r="AD36" s="41" t="s">
        <v>1493</v>
      </c>
      <c r="AE36" s="41" t="s">
        <v>1493</v>
      </c>
      <c r="AH36" s="41">
        <v>15</v>
      </c>
      <c r="AI36">
        <f>AH36/MAX($AH$6:$AH$1004)</f>
        <v>7.2780203784570596E-3</v>
      </c>
      <c r="AJ36">
        <v>20</v>
      </c>
      <c r="AK36">
        <f t="shared" si="8"/>
        <v>0.25</v>
      </c>
      <c r="AN36">
        <v>2</v>
      </c>
      <c r="AO36">
        <f t="shared" si="11"/>
        <v>2.2222222222222222E-3</v>
      </c>
      <c r="AP36">
        <f t="shared" si="4"/>
        <v>8.6500080866893092E-2</v>
      </c>
      <c r="AQ36">
        <f t="shared" si="9"/>
        <v>0.22109549400578749</v>
      </c>
      <c r="AR36" s="41" t="s">
        <v>1493</v>
      </c>
      <c r="AS36" s="43">
        <f t="shared" si="5"/>
        <v>0.46105477470028938</v>
      </c>
      <c r="AT36" s="43">
        <f t="shared" si="3"/>
        <v>0.64889190513374062</v>
      </c>
      <c r="AW36">
        <v>10</v>
      </c>
      <c r="AX36" t="str">
        <f t="shared" si="6"/>
        <v>YES</v>
      </c>
    </row>
    <row r="37" spans="1:50" x14ac:dyDescent="0.25">
      <c r="B37" t="s">
        <v>1343</v>
      </c>
      <c r="C37">
        <v>47</v>
      </c>
      <c r="F37" s="25" t="s">
        <v>566</v>
      </c>
      <c r="G37">
        <v>5</v>
      </c>
      <c r="I37" t="s">
        <v>682</v>
      </c>
      <c r="L37" t="s">
        <v>1439</v>
      </c>
      <c r="M37" t="s">
        <v>1337</v>
      </c>
      <c r="N37" s="41">
        <v>0</v>
      </c>
      <c r="O37" s="41"/>
      <c r="P37" s="41"/>
      <c r="Q37" s="41"/>
      <c r="R37" s="41" t="s">
        <v>1493</v>
      </c>
      <c r="S37" s="41">
        <v>0</v>
      </c>
      <c r="T37" s="41">
        <v>0</v>
      </c>
      <c r="U37" s="41">
        <v>0</v>
      </c>
      <c r="V37" s="41">
        <v>0</v>
      </c>
      <c r="W37" s="41">
        <v>0</v>
      </c>
      <c r="X37" s="41" t="s">
        <v>1493</v>
      </c>
      <c r="Y37" s="41" t="s">
        <v>1493</v>
      </c>
      <c r="Z37" s="41" t="s">
        <v>1493</v>
      </c>
      <c r="AA37" s="41">
        <v>0</v>
      </c>
      <c r="AB37" s="41">
        <v>0</v>
      </c>
      <c r="AC37" s="41">
        <v>0</v>
      </c>
      <c r="AD37" s="41" t="s">
        <v>1493</v>
      </c>
      <c r="AE37" s="41">
        <v>0</v>
      </c>
      <c r="AH37" s="41"/>
      <c r="AJ37">
        <v>0</v>
      </c>
      <c r="AK37">
        <f t="shared" si="8"/>
        <v>0</v>
      </c>
      <c r="AN37">
        <v>0</v>
      </c>
      <c r="AO37">
        <f t="shared" si="11"/>
        <v>0</v>
      </c>
      <c r="AP37">
        <f t="shared" si="4"/>
        <v>0</v>
      </c>
      <c r="AQ37">
        <f t="shared" si="9"/>
        <v>0</v>
      </c>
      <c r="AR37" s="41" t="s">
        <v>1493</v>
      </c>
      <c r="AS37" s="43">
        <f t="shared" si="5"/>
        <v>0.19444444444444445</v>
      </c>
      <c r="AT37" s="43">
        <f t="shared" si="3"/>
        <v>0.27366255144032925</v>
      </c>
      <c r="AW37">
        <v>5</v>
      </c>
      <c r="AX37" t="str">
        <f t="shared" si="6"/>
        <v>NO</v>
      </c>
    </row>
    <row r="38" spans="1:50" x14ac:dyDescent="0.25">
      <c r="B38" t="s">
        <v>1343</v>
      </c>
      <c r="C38">
        <v>49</v>
      </c>
      <c r="F38" s="25" t="s">
        <v>568</v>
      </c>
      <c r="G38">
        <v>5</v>
      </c>
      <c r="I38" t="s">
        <v>683</v>
      </c>
      <c r="L38" t="s">
        <v>1441</v>
      </c>
      <c r="M38" t="s">
        <v>1337</v>
      </c>
      <c r="N38" s="41">
        <v>0</v>
      </c>
      <c r="O38" s="41"/>
      <c r="P38" s="41"/>
      <c r="Q38" s="41"/>
      <c r="R38" s="41" t="s">
        <v>1493</v>
      </c>
      <c r="S38" s="41">
        <v>0</v>
      </c>
      <c r="T38" s="41" t="s">
        <v>1493</v>
      </c>
      <c r="U38" s="41">
        <v>0</v>
      </c>
      <c r="V38" s="41" t="s">
        <v>1493</v>
      </c>
      <c r="W38" s="41">
        <v>0</v>
      </c>
      <c r="X38" s="41" t="s">
        <v>1493</v>
      </c>
      <c r="Y38" s="41" t="s">
        <v>1493</v>
      </c>
      <c r="Z38" s="41">
        <v>0</v>
      </c>
      <c r="AA38" s="41">
        <v>0</v>
      </c>
      <c r="AB38" s="41">
        <v>0</v>
      </c>
      <c r="AC38" s="41">
        <v>0</v>
      </c>
      <c r="AD38" s="41">
        <v>0</v>
      </c>
      <c r="AE38" s="41">
        <v>0</v>
      </c>
      <c r="AH38" s="41">
        <v>0</v>
      </c>
      <c r="AI38">
        <f t="shared" ref="AI38:AI53" si="12">AH38/MAX($AH$6:$AH$1004)</f>
        <v>0</v>
      </c>
      <c r="AJ38">
        <v>8</v>
      </c>
      <c r="AK38">
        <f t="shared" si="8"/>
        <v>0.1</v>
      </c>
      <c r="AN38">
        <v>1</v>
      </c>
      <c r="AO38">
        <f t="shared" si="11"/>
        <v>1.1111111111111111E-3</v>
      </c>
      <c r="AP38">
        <f t="shared" si="4"/>
        <v>3.3703703703703701E-2</v>
      </c>
      <c r="AQ38">
        <f t="shared" si="9"/>
        <v>8.6147168251343526E-2</v>
      </c>
      <c r="AR38" s="41" t="s">
        <v>1493</v>
      </c>
      <c r="AS38" s="43">
        <f t="shared" si="5"/>
        <v>0.17145262045840798</v>
      </c>
      <c r="AT38" s="43">
        <f t="shared" si="3"/>
        <v>0.24130368805257418</v>
      </c>
      <c r="AW38">
        <v>5</v>
      </c>
      <c r="AX38" t="str">
        <f t="shared" si="6"/>
        <v>NO</v>
      </c>
    </row>
    <row r="39" spans="1:50" x14ac:dyDescent="0.25">
      <c r="B39" t="s">
        <v>1343</v>
      </c>
      <c r="C39">
        <v>50</v>
      </c>
      <c r="F39" s="25" t="s">
        <v>578</v>
      </c>
      <c r="G39">
        <v>6</v>
      </c>
      <c r="H39">
        <v>2022</v>
      </c>
      <c r="L39" t="s">
        <v>1442</v>
      </c>
      <c r="M39" t="s">
        <v>1337</v>
      </c>
      <c r="N39" s="41" t="s">
        <v>1493</v>
      </c>
      <c r="O39" s="41"/>
      <c r="P39" s="41"/>
      <c r="Q39" s="41"/>
      <c r="R39" s="41">
        <v>1</v>
      </c>
      <c r="S39" s="41" t="s">
        <v>1493</v>
      </c>
      <c r="T39" s="41">
        <v>0</v>
      </c>
      <c r="U39" s="41" t="s">
        <v>1493</v>
      </c>
      <c r="V39" s="41">
        <v>1</v>
      </c>
      <c r="W39" s="41">
        <v>0</v>
      </c>
      <c r="X39" s="41">
        <v>1</v>
      </c>
      <c r="Y39" s="41" t="s">
        <v>1493</v>
      </c>
      <c r="Z39" s="41">
        <v>0</v>
      </c>
      <c r="AA39" s="41">
        <v>0</v>
      </c>
      <c r="AB39" s="41">
        <v>1</v>
      </c>
      <c r="AC39" s="41">
        <v>0</v>
      </c>
      <c r="AD39" s="41" t="s">
        <v>1493</v>
      </c>
      <c r="AE39" s="41">
        <v>0</v>
      </c>
      <c r="AH39" s="41">
        <v>40</v>
      </c>
      <c r="AI39">
        <f t="shared" si="12"/>
        <v>1.9408054342552158E-2</v>
      </c>
      <c r="AJ39">
        <v>12</v>
      </c>
      <c r="AK39">
        <f t="shared" si="8"/>
        <v>0.15</v>
      </c>
      <c r="AN39">
        <v>69</v>
      </c>
      <c r="AO39">
        <f t="shared" si="11"/>
        <v>7.6666666666666661E-2</v>
      </c>
      <c r="AP39">
        <f t="shared" si="4"/>
        <v>8.2024907003072939E-2</v>
      </c>
      <c r="AQ39">
        <f t="shared" si="9"/>
        <v>0.20965688300950805</v>
      </c>
      <c r="AR39" s="41" t="s">
        <v>1493</v>
      </c>
      <c r="AS39" s="43">
        <f t="shared" si="5"/>
        <v>0.42831427127830601</v>
      </c>
      <c r="AT39" s="43">
        <f t="shared" si="3"/>
        <v>0.60281267809539363</v>
      </c>
      <c r="AW39">
        <v>10</v>
      </c>
      <c r="AX39" t="str">
        <f t="shared" si="6"/>
        <v>YES</v>
      </c>
    </row>
    <row r="40" spans="1:50" x14ac:dyDescent="0.25">
      <c r="B40" t="s">
        <v>1343</v>
      </c>
      <c r="C40">
        <v>51</v>
      </c>
      <c r="F40" s="25" t="s">
        <v>579</v>
      </c>
      <c r="G40">
        <v>6</v>
      </c>
      <c r="H40">
        <v>2022</v>
      </c>
      <c r="L40" t="s">
        <v>1443</v>
      </c>
      <c r="M40" t="s">
        <v>1338</v>
      </c>
      <c r="N40" s="41"/>
      <c r="O40" s="41">
        <v>0</v>
      </c>
      <c r="P40" s="41">
        <v>1</v>
      </c>
      <c r="Q40" s="41">
        <v>0</v>
      </c>
      <c r="R40" s="41" t="s">
        <v>1493</v>
      </c>
      <c r="S40" s="41">
        <v>0</v>
      </c>
      <c r="T40" s="41">
        <v>1</v>
      </c>
      <c r="U40" s="41">
        <v>0</v>
      </c>
      <c r="V40" s="41">
        <v>1</v>
      </c>
      <c r="W40" s="41">
        <v>0</v>
      </c>
      <c r="X40" s="41" t="s">
        <v>1493</v>
      </c>
      <c r="Y40" s="41" t="s">
        <v>1493</v>
      </c>
      <c r="Z40" s="41">
        <v>0</v>
      </c>
      <c r="AA40" s="41" t="s">
        <v>1493</v>
      </c>
      <c r="AB40" s="41">
        <v>1</v>
      </c>
      <c r="AC40" s="41" t="s">
        <v>1493</v>
      </c>
      <c r="AD40" s="41">
        <v>1</v>
      </c>
      <c r="AE40" s="41">
        <v>0</v>
      </c>
      <c r="AH40" s="41">
        <v>4</v>
      </c>
      <c r="AI40">
        <f t="shared" si="12"/>
        <v>1.9408054342552159E-3</v>
      </c>
      <c r="AJ40">
        <v>1</v>
      </c>
      <c r="AK40">
        <f t="shared" si="8"/>
        <v>1.2500000000000001E-2</v>
      </c>
      <c r="AN40">
        <v>2</v>
      </c>
      <c r="AO40">
        <f t="shared" si="11"/>
        <v>2.2222222222222222E-3</v>
      </c>
      <c r="AP40">
        <f t="shared" si="4"/>
        <v>5.554342552159146E-3</v>
      </c>
      <c r="AQ40">
        <f t="shared" si="9"/>
        <v>1.4196982224059528E-2</v>
      </c>
      <c r="AR40" s="41" t="s">
        <v>1493</v>
      </c>
      <c r="AS40" s="43">
        <f t="shared" si="5"/>
        <v>0.45070984911120304</v>
      </c>
      <c r="AT40" s="43">
        <f t="shared" si="3"/>
        <v>0.63433238023058203</v>
      </c>
      <c r="AW40">
        <v>10</v>
      </c>
      <c r="AX40" t="str">
        <f t="shared" si="6"/>
        <v>YES</v>
      </c>
    </row>
    <row r="41" spans="1:50" x14ac:dyDescent="0.25">
      <c r="B41" t="s">
        <v>1343</v>
      </c>
      <c r="C41">
        <v>53</v>
      </c>
      <c r="F41" s="25" t="s">
        <v>581</v>
      </c>
      <c r="G41">
        <v>6</v>
      </c>
      <c r="I41" t="s">
        <v>682</v>
      </c>
      <c r="L41" t="s">
        <v>1445</v>
      </c>
      <c r="M41" t="s">
        <v>1337</v>
      </c>
      <c r="N41" s="41">
        <v>0</v>
      </c>
      <c r="O41" s="41"/>
      <c r="P41" s="41"/>
      <c r="Q41" s="41"/>
      <c r="R41" s="41" t="s">
        <v>1493</v>
      </c>
      <c r="S41" s="41">
        <v>0</v>
      </c>
      <c r="T41" s="41">
        <v>0</v>
      </c>
      <c r="U41" s="41">
        <v>0</v>
      </c>
      <c r="V41" s="41">
        <v>0</v>
      </c>
      <c r="W41" s="41" t="s">
        <v>1493</v>
      </c>
      <c r="X41" s="41" t="s">
        <v>1493</v>
      </c>
      <c r="Y41" s="41" t="s">
        <v>1493</v>
      </c>
      <c r="Z41" s="41">
        <v>0</v>
      </c>
      <c r="AA41" s="41">
        <v>0</v>
      </c>
      <c r="AB41" s="41">
        <v>0</v>
      </c>
      <c r="AC41" s="41">
        <v>0</v>
      </c>
      <c r="AD41" s="41">
        <v>1</v>
      </c>
      <c r="AE41" s="41" t="s">
        <v>1493</v>
      </c>
      <c r="AH41" s="41">
        <v>83</v>
      </c>
      <c r="AI41">
        <f t="shared" si="12"/>
        <v>4.0271712760795733E-2</v>
      </c>
      <c r="AJ41">
        <v>0</v>
      </c>
      <c r="AK41">
        <f t="shared" si="8"/>
        <v>0</v>
      </c>
      <c r="AN41">
        <v>7</v>
      </c>
      <c r="AO41">
        <f t="shared" si="11"/>
        <v>7.7777777777777776E-3</v>
      </c>
      <c r="AP41">
        <f t="shared" si="4"/>
        <v>1.6016496846191171E-2</v>
      </c>
      <c r="AQ41">
        <f t="shared" si="9"/>
        <v>4.0938404299297231E-2</v>
      </c>
      <c r="AR41" s="41" t="s">
        <v>1493</v>
      </c>
      <c r="AS41" s="43">
        <f t="shared" si="5"/>
        <v>0.28005213357218317</v>
      </c>
      <c r="AT41" s="43">
        <f t="shared" si="3"/>
        <v>0.39414744724973927</v>
      </c>
      <c r="AW41">
        <v>5</v>
      </c>
      <c r="AX41" t="str">
        <f t="shared" si="6"/>
        <v>NO</v>
      </c>
    </row>
    <row r="42" spans="1:50" x14ac:dyDescent="0.25">
      <c r="B42" t="s">
        <v>1343</v>
      </c>
      <c r="C42">
        <v>54</v>
      </c>
      <c r="F42" s="25" t="s">
        <v>582</v>
      </c>
      <c r="G42">
        <v>6</v>
      </c>
      <c r="H42">
        <v>2023</v>
      </c>
      <c r="I42" t="s">
        <v>682</v>
      </c>
      <c r="L42" t="s">
        <v>1513</v>
      </c>
      <c r="M42" t="s">
        <v>1338</v>
      </c>
      <c r="N42" s="41"/>
      <c r="O42" s="41" t="s">
        <v>1493</v>
      </c>
      <c r="P42" s="41">
        <v>0</v>
      </c>
      <c r="Q42" s="41">
        <v>0</v>
      </c>
      <c r="R42" s="41" t="s">
        <v>1493</v>
      </c>
      <c r="S42" s="41" t="s">
        <v>1493</v>
      </c>
      <c r="T42" s="41" t="s">
        <v>1493</v>
      </c>
      <c r="U42" s="41">
        <v>0</v>
      </c>
      <c r="V42" s="41">
        <v>0</v>
      </c>
      <c r="W42" s="41">
        <v>0</v>
      </c>
      <c r="X42" s="41" t="s">
        <v>1493</v>
      </c>
      <c r="Y42" s="41" t="s">
        <v>1493</v>
      </c>
      <c r="Z42" s="41" t="s">
        <v>1493</v>
      </c>
      <c r="AA42" s="41" t="s">
        <v>1493</v>
      </c>
      <c r="AB42" s="41">
        <v>1</v>
      </c>
      <c r="AC42" s="41" t="s">
        <v>1493</v>
      </c>
      <c r="AD42" s="41" t="s">
        <v>1493</v>
      </c>
      <c r="AE42" s="41">
        <v>0</v>
      </c>
      <c r="AH42" s="41">
        <v>38</v>
      </c>
      <c r="AI42">
        <f t="shared" si="12"/>
        <v>1.8437651625424552E-2</v>
      </c>
      <c r="AJ42">
        <v>2</v>
      </c>
      <c r="AK42">
        <f t="shared" si="8"/>
        <v>2.5000000000000001E-2</v>
      </c>
      <c r="AN42">
        <v>67</v>
      </c>
      <c r="AO42">
        <f t="shared" si="11"/>
        <v>7.4444444444444438E-2</v>
      </c>
      <c r="AP42">
        <f t="shared" si="4"/>
        <v>3.9294032023289661E-2</v>
      </c>
      <c r="AQ42">
        <f t="shared" si="9"/>
        <v>0.10043613063249275</v>
      </c>
      <c r="AR42" s="41" t="s">
        <v>1493</v>
      </c>
      <c r="AS42" s="43">
        <f t="shared" si="5"/>
        <v>0.35502180653162463</v>
      </c>
      <c r="AT42" s="43">
        <f t="shared" si="3"/>
        <v>0.499660320303768</v>
      </c>
      <c r="AW42">
        <v>10</v>
      </c>
      <c r="AX42" t="str">
        <f t="shared" si="6"/>
        <v>NO</v>
      </c>
    </row>
    <row r="43" spans="1:50" x14ac:dyDescent="0.25">
      <c r="B43" t="s">
        <v>1343</v>
      </c>
      <c r="C43">
        <v>55</v>
      </c>
      <c r="F43" s="25" t="s">
        <v>583</v>
      </c>
      <c r="G43">
        <v>6</v>
      </c>
      <c r="I43" t="s">
        <v>682</v>
      </c>
      <c r="L43" t="s">
        <v>1450</v>
      </c>
      <c r="M43" t="s">
        <v>1338</v>
      </c>
      <c r="N43" s="41"/>
      <c r="O43" s="41" t="s">
        <v>1493</v>
      </c>
      <c r="P43" s="41">
        <v>1</v>
      </c>
      <c r="Q43" s="41">
        <v>1</v>
      </c>
      <c r="R43" s="41" t="s">
        <v>1493</v>
      </c>
      <c r="S43" s="41">
        <v>0</v>
      </c>
      <c r="T43" s="41">
        <v>0</v>
      </c>
      <c r="U43" s="41" t="s">
        <v>1493</v>
      </c>
      <c r="V43" s="41">
        <v>1</v>
      </c>
      <c r="W43" s="41" t="s">
        <v>1493</v>
      </c>
      <c r="X43" s="41" t="s">
        <v>1493</v>
      </c>
      <c r="Y43" s="41">
        <v>1</v>
      </c>
      <c r="Z43" s="41" t="s">
        <v>1493</v>
      </c>
      <c r="AA43" s="41">
        <v>0</v>
      </c>
      <c r="AB43" s="41">
        <v>0</v>
      </c>
      <c r="AC43" s="41">
        <v>0</v>
      </c>
      <c r="AD43" s="41">
        <v>1</v>
      </c>
      <c r="AE43" s="41" t="s">
        <v>1493</v>
      </c>
      <c r="AH43" s="41">
        <v>6</v>
      </c>
      <c r="AI43">
        <f t="shared" si="12"/>
        <v>2.911208151382824E-3</v>
      </c>
      <c r="AJ43">
        <v>0</v>
      </c>
      <c r="AK43">
        <f t="shared" si="8"/>
        <v>0</v>
      </c>
      <c r="AN43">
        <v>4</v>
      </c>
      <c r="AO43">
        <f t="shared" si="11"/>
        <v>4.4444444444444444E-3</v>
      </c>
      <c r="AP43">
        <f t="shared" si="4"/>
        <v>2.4518841986090893E-3</v>
      </c>
      <c r="AQ43">
        <f t="shared" si="9"/>
        <v>6.2670525010334842E-3</v>
      </c>
      <c r="AR43" s="41" t="s">
        <v>1493</v>
      </c>
      <c r="AS43" s="43">
        <f t="shared" si="5"/>
        <v>0.50031335262505172</v>
      </c>
      <c r="AT43" s="43">
        <f t="shared" si="3"/>
        <v>0.70414471850933202</v>
      </c>
      <c r="AW43">
        <v>10</v>
      </c>
      <c r="AX43" t="str">
        <f t="shared" si="6"/>
        <v>YES</v>
      </c>
    </row>
    <row r="44" spans="1:50" x14ac:dyDescent="0.25">
      <c r="B44" t="s">
        <v>1343</v>
      </c>
      <c r="C44">
        <v>57</v>
      </c>
      <c r="F44" s="25" t="s">
        <v>585</v>
      </c>
      <c r="G44">
        <v>6</v>
      </c>
      <c r="H44">
        <v>2022</v>
      </c>
      <c r="L44" t="s">
        <v>1452</v>
      </c>
      <c r="M44" t="s">
        <v>1338</v>
      </c>
      <c r="N44" s="41"/>
      <c r="O44" s="41">
        <v>0</v>
      </c>
      <c r="P44" s="41">
        <v>1</v>
      </c>
      <c r="Q44" s="41">
        <v>1</v>
      </c>
      <c r="R44" s="41">
        <v>0</v>
      </c>
      <c r="S44" s="41">
        <v>0</v>
      </c>
      <c r="T44" s="41">
        <v>0</v>
      </c>
      <c r="U44" s="41">
        <v>0</v>
      </c>
      <c r="V44" s="41">
        <v>1</v>
      </c>
      <c r="W44" s="41">
        <v>0</v>
      </c>
      <c r="X44" s="41" t="s">
        <v>1493</v>
      </c>
      <c r="Y44" s="41" t="s">
        <v>1493</v>
      </c>
      <c r="Z44" s="41">
        <v>0</v>
      </c>
      <c r="AA44" s="41">
        <v>0</v>
      </c>
      <c r="AB44" s="41">
        <v>1</v>
      </c>
      <c r="AC44" s="41">
        <v>0</v>
      </c>
      <c r="AD44" s="41">
        <v>1</v>
      </c>
      <c r="AE44" s="41">
        <v>0</v>
      </c>
      <c r="AH44" s="41">
        <v>0</v>
      </c>
      <c r="AI44">
        <f t="shared" si="12"/>
        <v>0</v>
      </c>
      <c r="AJ44">
        <v>2</v>
      </c>
      <c r="AK44">
        <f t="shared" si="8"/>
        <v>2.5000000000000001E-2</v>
      </c>
      <c r="AN44">
        <v>15</v>
      </c>
      <c r="AO44">
        <f t="shared" si="11"/>
        <v>1.6666666666666666E-2</v>
      </c>
      <c r="AP44">
        <f t="shared" si="4"/>
        <v>1.388888888888889E-2</v>
      </c>
      <c r="AQ44">
        <f t="shared" si="9"/>
        <v>3.5500206696982221E-2</v>
      </c>
      <c r="AR44" s="41" t="s">
        <v>1493</v>
      </c>
      <c r="AS44" s="43">
        <f t="shared" si="5"/>
        <v>0.37677501033484911</v>
      </c>
      <c r="AT44" s="43">
        <f t="shared" si="3"/>
        <v>0.53027594047126914</v>
      </c>
      <c r="AU44" t="s">
        <v>1515</v>
      </c>
      <c r="AW44">
        <v>15</v>
      </c>
      <c r="AX44" t="str">
        <f t="shared" si="6"/>
        <v>NO</v>
      </c>
    </row>
    <row r="45" spans="1:50" x14ac:dyDescent="0.25">
      <c r="B45" t="s">
        <v>1343</v>
      </c>
      <c r="C45">
        <v>102</v>
      </c>
      <c r="E45">
        <v>39</v>
      </c>
      <c r="F45" s="25" t="s">
        <v>267</v>
      </c>
      <c r="G45" t="s">
        <v>1523</v>
      </c>
      <c r="H45">
        <v>2015</v>
      </c>
      <c r="L45" t="s">
        <v>1533</v>
      </c>
      <c r="M45" t="s">
        <v>1338</v>
      </c>
      <c r="N45" s="41"/>
      <c r="O45" s="41" t="s">
        <v>1493</v>
      </c>
      <c r="P45" s="41">
        <v>1</v>
      </c>
      <c r="Q45" s="41">
        <v>1</v>
      </c>
      <c r="R45" s="41">
        <v>1</v>
      </c>
      <c r="S45" s="41">
        <v>0</v>
      </c>
      <c r="T45" s="41">
        <v>1</v>
      </c>
      <c r="U45" s="41"/>
      <c r="V45" s="41" t="s">
        <v>1493</v>
      </c>
      <c r="W45" s="41">
        <v>1</v>
      </c>
      <c r="X45" s="41" t="s">
        <v>1493</v>
      </c>
      <c r="Y45" s="41" t="s">
        <v>1493</v>
      </c>
      <c r="Z45" s="41">
        <v>0</v>
      </c>
      <c r="AA45" s="41" t="s">
        <v>1493</v>
      </c>
      <c r="AB45" s="41">
        <v>1</v>
      </c>
      <c r="AC45" s="41">
        <v>1</v>
      </c>
      <c r="AD45" s="41">
        <v>1</v>
      </c>
      <c r="AE45" s="41">
        <v>1</v>
      </c>
      <c r="AH45" s="41">
        <v>0</v>
      </c>
      <c r="AI45">
        <f t="shared" si="12"/>
        <v>0</v>
      </c>
      <c r="AJ45">
        <v>0</v>
      </c>
      <c r="AK45">
        <f t="shared" si="8"/>
        <v>0</v>
      </c>
      <c r="AN45">
        <v>0</v>
      </c>
      <c r="AO45">
        <f t="shared" si="11"/>
        <v>0</v>
      </c>
      <c r="AP45">
        <f t="shared" si="4"/>
        <v>0</v>
      </c>
      <c r="AQ45">
        <f t="shared" si="9"/>
        <v>0</v>
      </c>
      <c r="AR45" s="41">
        <v>1</v>
      </c>
      <c r="AS45" s="43">
        <f t="shared" si="5"/>
        <v>0.71052631578947367</v>
      </c>
      <c r="AT45" s="43">
        <f t="shared" si="3"/>
        <v>1</v>
      </c>
      <c r="AW45">
        <v>30</v>
      </c>
      <c r="AX45" t="str">
        <f t="shared" si="6"/>
        <v>YES</v>
      </c>
    </row>
    <row r="46" spans="1:50" ht="30.75" thickBot="1" x14ac:dyDescent="0.3">
      <c r="B46" t="s">
        <v>1343</v>
      </c>
      <c r="C46">
        <v>103</v>
      </c>
      <c r="E46">
        <v>64</v>
      </c>
      <c r="F46" s="20" t="s">
        <v>341</v>
      </c>
      <c r="G46" t="s">
        <v>1531</v>
      </c>
      <c r="H46">
        <v>2014</v>
      </c>
      <c r="L46" s="7" t="s">
        <v>1534</v>
      </c>
      <c r="M46" t="s">
        <v>1338</v>
      </c>
      <c r="N46" s="41"/>
      <c r="O46" s="41" t="s">
        <v>1493</v>
      </c>
      <c r="P46" s="41">
        <v>1</v>
      </c>
      <c r="Q46" s="41" t="s">
        <v>1493</v>
      </c>
      <c r="R46" s="41">
        <v>0</v>
      </c>
      <c r="S46" s="41">
        <v>0</v>
      </c>
      <c r="T46" s="41">
        <v>1</v>
      </c>
      <c r="U46" s="41">
        <v>0</v>
      </c>
      <c r="V46" s="41">
        <v>1</v>
      </c>
      <c r="W46" s="41">
        <v>0</v>
      </c>
      <c r="X46" s="41" t="s">
        <v>1493</v>
      </c>
      <c r="Y46" s="41" t="s">
        <v>1493</v>
      </c>
      <c r="Z46" s="41">
        <v>1</v>
      </c>
      <c r="AA46" s="41">
        <v>0</v>
      </c>
      <c r="AB46" s="41">
        <v>1</v>
      </c>
      <c r="AC46" s="41">
        <v>1</v>
      </c>
      <c r="AD46" s="41" t="s">
        <v>1493</v>
      </c>
      <c r="AE46" s="41">
        <v>0</v>
      </c>
      <c r="AF46">
        <v>5</v>
      </c>
      <c r="AG46">
        <f>AF46/MAX($AF$6:$AF$1004)</f>
        <v>1</v>
      </c>
      <c r="AH46" s="41">
        <v>0</v>
      </c>
      <c r="AI46">
        <f t="shared" si="12"/>
        <v>0</v>
      </c>
      <c r="AJ46">
        <v>0</v>
      </c>
      <c r="AK46">
        <f t="shared" si="8"/>
        <v>0</v>
      </c>
      <c r="AN46">
        <v>0</v>
      </c>
      <c r="AO46">
        <f t="shared" si="11"/>
        <v>0</v>
      </c>
      <c r="AP46">
        <f t="shared" si="4"/>
        <v>0.25</v>
      </c>
      <c r="AQ46">
        <f t="shared" si="9"/>
        <v>0.63900372054568</v>
      </c>
      <c r="AR46" s="41">
        <v>1</v>
      </c>
      <c r="AS46" s="43">
        <f t="shared" si="5"/>
        <v>0.53195018602728406</v>
      </c>
      <c r="AT46" s="43">
        <f t="shared" si="3"/>
        <v>0.74867063218654795</v>
      </c>
      <c r="AW46">
        <v>30</v>
      </c>
      <c r="AX46" t="str">
        <f t="shared" si="6"/>
        <v>YES</v>
      </c>
    </row>
    <row r="47" spans="1:50" x14ac:dyDescent="0.25">
      <c r="A47" s="47"/>
      <c r="B47" s="47" t="s">
        <v>1343</v>
      </c>
      <c r="C47" s="47">
        <v>60</v>
      </c>
      <c r="D47" s="47"/>
      <c r="E47" s="47"/>
      <c r="F47" s="48" t="s">
        <v>598</v>
      </c>
      <c r="G47" s="47">
        <v>7</v>
      </c>
      <c r="H47" s="47"/>
      <c r="I47" s="47">
        <v>2022</v>
      </c>
      <c r="J47" s="47"/>
      <c r="K47" s="47"/>
      <c r="L47" s="47" t="s">
        <v>1454</v>
      </c>
      <c r="M47" s="47" t="s">
        <v>1338</v>
      </c>
      <c r="N47" s="49"/>
      <c r="O47" s="49">
        <v>0</v>
      </c>
      <c r="P47" s="49">
        <v>1</v>
      </c>
      <c r="Q47" s="49">
        <v>0</v>
      </c>
      <c r="R47" s="49"/>
      <c r="S47" s="49"/>
      <c r="T47" s="49"/>
      <c r="U47" s="49"/>
      <c r="V47" s="49"/>
      <c r="W47" s="49"/>
      <c r="X47" s="49"/>
      <c r="Y47" s="49"/>
      <c r="Z47" s="49"/>
      <c r="AA47" s="49"/>
      <c r="AB47" s="49"/>
      <c r="AC47" s="49"/>
      <c r="AD47" s="49"/>
      <c r="AE47" s="49"/>
      <c r="AF47" s="47"/>
      <c r="AG47" s="47"/>
      <c r="AH47" s="49">
        <v>62</v>
      </c>
      <c r="AI47" s="47">
        <f t="shared" si="12"/>
        <v>3.0082484230955848E-2</v>
      </c>
      <c r="AJ47" s="47">
        <v>10</v>
      </c>
      <c r="AK47" s="47">
        <f t="shared" si="8"/>
        <v>0.125</v>
      </c>
      <c r="AL47" s="47"/>
      <c r="AM47" s="47"/>
      <c r="AN47" s="47">
        <v>0</v>
      </c>
      <c r="AO47" s="47">
        <f t="shared" si="11"/>
        <v>0</v>
      </c>
      <c r="AP47" s="47">
        <f t="shared" si="4"/>
        <v>5.1694161410318622E-2</v>
      </c>
      <c r="AQ47" s="47">
        <f t="shared" si="9"/>
        <v>0.13213104588673005</v>
      </c>
      <c r="AR47" s="49"/>
      <c r="AS47" s="50"/>
      <c r="AT47" s="50"/>
      <c r="AU47" s="47"/>
      <c r="AV47" s="47"/>
      <c r="AW47" s="47"/>
      <c r="AX47" t="str">
        <f t="shared" si="6"/>
        <v>NO</v>
      </c>
    </row>
    <row r="48" spans="1:50" x14ac:dyDescent="0.25">
      <c r="B48" t="s">
        <v>1343</v>
      </c>
      <c r="C48">
        <v>61</v>
      </c>
      <c r="F48" s="25" t="s">
        <v>599</v>
      </c>
      <c r="G48">
        <v>7</v>
      </c>
      <c r="I48" t="s">
        <v>683</v>
      </c>
      <c r="L48" t="s">
        <v>1446</v>
      </c>
      <c r="M48" t="s">
        <v>1337</v>
      </c>
      <c r="N48" s="41" t="s">
        <v>1493</v>
      </c>
      <c r="O48" s="41"/>
      <c r="P48" s="41"/>
      <c r="Q48" s="41"/>
      <c r="R48" s="41"/>
      <c r="S48" s="41"/>
      <c r="T48" s="41"/>
      <c r="U48" s="41"/>
      <c r="V48" s="41"/>
      <c r="W48" s="41"/>
      <c r="X48" s="41"/>
      <c r="Y48" s="41"/>
      <c r="Z48" s="41"/>
      <c r="AA48" s="41"/>
      <c r="AB48" s="41"/>
      <c r="AC48" s="41"/>
      <c r="AD48" s="41"/>
      <c r="AE48" s="41"/>
      <c r="AH48" s="41">
        <v>64</v>
      </c>
      <c r="AI48">
        <f t="shared" si="12"/>
        <v>3.1052886948083454E-2</v>
      </c>
      <c r="AJ48">
        <v>8</v>
      </c>
      <c r="AK48">
        <f t="shared" si="8"/>
        <v>0.1</v>
      </c>
      <c r="AN48">
        <v>15</v>
      </c>
      <c r="AO48">
        <f t="shared" si="11"/>
        <v>1.6666666666666666E-2</v>
      </c>
      <c r="AP48">
        <f t="shared" si="4"/>
        <v>4.9239851204916703E-2</v>
      </c>
      <c r="AQ48">
        <f t="shared" si="9"/>
        <v>0.12585779247622983</v>
      </c>
      <c r="AR48" s="41"/>
      <c r="AS48" s="43"/>
      <c r="AT48" s="43"/>
      <c r="AX48" t="str">
        <f t="shared" si="6"/>
        <v>NO</v>
      </c>
    </row>
    <row r="49" spans="2:50" x14ac:dyDescent="0.25">
      <c r="B49" t="s">
        <v>1343</v>
      </c>
      <c r="C49">
        <v>62</v>
      </c>
      <c r="F49" s="25" t="s">
        <v>600</v>
      </c>
      <c r="G49">
        <v>7</v>
      </c>
      <c r="I49" t="s">
        <v>684</v>
      </c>
      <c r="L49" t="s">
        <v>1494</v>
      </c>
      <c r="M49" t="s">
        <v>1337</v>
      </c>
      <c r="N49" s="41">
        <v>1</v>
      </c>
      <c r="O49" s="41"/>
      <c r="P49" s="41"/>
      <c r="Q49" s="41"/>
      <c r="R49" s="41"/>
      <c r="S49" s="41"/>
      <c r="T49" s="41"/>
      <c r="U49" s="41"/>
      <c r="V49" s="41"/>
      <c r="W49" s="41"/>
      <c r="X49" s="41"/>
      <c r="Y49" s="41"/>
      <c r="Z49" s="41"/>
      <c r="AA49" s="41"/>
      <c r="AB49" s="41"/>
      <c r="AC49" s="41"/>
      <c r="AD49" s="41"/>
      <c r="AE49" s="41"/>
      <c r="AH49" s="41">
        <v>1</v>
      </c>
      <c r="AI49">
        <f t="shared" si="12"/>
        <v>4.8520135856380397E-4</v>
      </c>
      <c r="AJ49">
        <v>0</v>
      </c>
      <c r="AK49">
        <f t="shared" si="8"/>
        <v>0</v>
      </c>
      <c r="AN49">
        <v>0</v>
      </c>
      <c r="AO49">
        <f t="shared" si="11"/>
        <v>0</v>
      </c>
      <c r="AP49">
        <f t="shared" si="4"/>
        <v>1.6173378618793466E-4</v>
      </c>
      <c r="AQ49">
        <f t="shared" si="9"/>
        <v>4.1339396444811904E-4</v>
      </c>
      <c r="AR49" s="41"/>
      <c r="AS49" s="43"/>
      <c r="AT49" s="43"/>
      <c r="AX49" t="str">
        <f t="shared" si="6"/>
        <v>NO</v>
      </c>
    </row>
    <row r="50" spans="2:50" x14ac:dyDescent="0.25">
      <c r="B50" t="s">
        <v>1343</v>
      </c>
      <c r="C50">
        <v>66</v>
      </c>
      <c r="F50" s="25" t="s">
        <v>604</v>
      </c>
      <c r="G50">
        <v>7</v>
      </c>
      <c r="I50">
        <v>2020</v>
      </c>
      <c r="L50" t="s">
        <v>1456</v>
      </c>
      <c r="M50" t="s">
        <v>1338</v>
      </c>
      <c r="N50" s="41"/>
      <c r="O50" s="41" t="s">
        <v>1493</v>
      </c>
      <c r="P50" s="41">
        <v>0</v>
      </c>
      <c r="Q50" s="41">
        <v>1</v>
      </c>
      <c r="R50" s="41"/>
      <c r="S50" s="41"/>
      <c r="T50" s="41"/>
      <c r="U50" s="41"/>
      <c r="V50" s="41"/>
      <c r="W50" s="41"/>
      <c r="X50" s="41"/>
      <c r="Y50" s="41"/>
      <c r="Z50" s="41"/>
      <c r="AA50" s="41"/>
      <c r="AB50" s="41"/>
      <c r="AC50" s="41"/>
      <c r="AD50" s="41"/>
      <c r="AE50" s="41"/>
      <c r="AH50" s="41">
        <v>91</v>
      </c>
      <c r="AI50">
        <f t="shared" si="12"/>
        <v>4.4153323629306164E-2</v>
      </c>
      <c r="AJ50">
        <v>0</v>
      </c>
      <c r="AK50">
        <f t="shared" si="8"/>
        <v>0</v>
      </c>
      <c r="AN50">
        <v>0</v>
      </c>
      <c r="AO50">
        <f t="shared" si="11"/>
        <v>0</v>
      </c>
      <c r="AP50">
        <f t="shared" si="4"/>
        <v>1.4717774543102054E-2</v>
      </c>
      <c r="AQ50">
        <f t="shared" si="9"/>
        <v>3.7618850764778833E-2</v>
      </c>
      <c r="AR50" s="41"/>
      <c r="AS50" s="43"/>
      <c r="AT50" s="43"/>
      <c r="AX50" t="str">
        <f t="shared" si="6"/>
        <v>NO</v>
      </c>
    </row>
    <row r="51" spans="2:50" x14ac:dyDescent="0.25">
      <c r="B51" t="s">
        <v>1343</v>
      </c>
      <c r="C51">
        <v>68</v>
      </c>
      <c r="F51" s="25" t="s">
        <v>606</v>
      </c>
      <c r="G51">
        <v>7</v>
      </c>
      <c r="I51" t="s">
        <v>717</v>
      </c>
      <c r="L51" t="s">
        <v>1458</v>
      </c>
      <c r="M51" t="s">
        <v>1337</v>
      </c>
      <c r="N51" s="41" t="s">
        <v>1493</v>
      </c>
      <c r="O51" s="41"/>
      <c r="P51" s="41"/>
      <c r="Q51" s="41"/>
      <c r="R51" s="41"/>
      <c r="S51" s="41"/>
      <c r="T51" s="41"/>
      <c r="U51" s="41"/>
      <c r="V51" s="41"/>
      <c r="W51" s="41"/>
      <c r="X51" s="41"/>
      <c r="Y51" s="41"/>
      <c r="Z51" s="41"/>
      <c r="AA51" s="41"/>
      <c r="AB51" s="41"/>
      <c r="AC51" s="41"/>
      <c r="AD51" s="41"/>
      <c r="AE51" s="41"/>
      <c r="AH51" s="41">
        <v>108</v>
      </c>
      <c r="AI51">
        <f t="shared" si="12"/>
        <v>5.2401746724890827E-2</v>
      </c>
      <c r="AJ51">
        <v>0</v>
      </c>
      <c r="AK51">
        <f t="shared" si="8"/>
        <v>0</v>
      </c>
      <c r="AN51">
        <v>2</v>
      </c>
      <c r="AO51">
        <f t="shared" si="11"/>
        <v>2.2222222222222222E-3</v>
      </c>
      <c r="AP51">
        <f t="shared" si="4"/>
        <v>1.8207989649037682E-2</v>
      </c>
      <c r="AQ51">
        <f t="shared" si="9"/>
        <v>4.6539892517569237E-2</v>
      </c>
      <c r="AR51" s="41"/>
      <c r="AS51" s="43"/>
      <c r="AT51" s="43"/>
      <c r="AX51" t="str">
        <f t="shared" si="6"/>
        <v>NO</v>
      </c>
    </row>
    <row r="52" spans="2:50" x14ac:dyDescent="0.25">
      <c r="B52" t="s">
        <v>1343</v>
      </c>
      <c r="C52">
        <v>69</v>
      </c>
      <c r="F52" s="25" t="s">
        <v>607</v>
      </c>
      <c r="G52">
        <v>7</v>
      </c>
      <c r="I52" t="s">
        <v>717</v>
      </c>
      <c r="L52" t="s">
        <v>1460</v>
      </c>
      <c r="M52" t="s">
        <v>1337</v>
      </c>
      <c r="N52" s="41">
        <v>0</v>
      </c>
      <c r="O52" s="41"/>
      <c r="P52" s="41"/>
      <c r="Q52" s="41"/>
      <c r="R52" s="41"/>
      <c r="S52" s="41"/>
      <c r="T52" s="41"/>
      <c r="U52" s="41"/>
      <c r="V52" s="41"/>
      <c r="W52" s="41"/>
      <c r="X52" s="41"/>
      <c r="Y52" s="41"/>
      <c r="Z52" s="41"/>
      <c r="AA52" s="41"/>
      <c r="AB52" s="41"/>
      <c r="AC52" s="41"/>
      <c r="AD52" s="41"/>
      <c r="AE52" s="41"/>
      <c r="AH52" s="41">
        <v>24</v>
      </c>
      <c r="AI52">
        <f t="shared" si="12"/>
        <v>1.1644832605531296E-2</v>
      </c>
      <c r="AJ52">
        <v>0</v>
      </c>
      <c r="AK52">
        <f t="shared" si="8"/>
        <v>0</v>
      </c>
      <c r="AN52">
        <v>14</v>
      </c>
      <c r="AO52">
        <f t="shared" si="11"/>
        <v>1.5555555555555555E-2</v>
      </c>
      <c r="AP52">
        <f t="shared" si="4"/>
        <v>9.0667960536956176E-3</v>
      </c>
      <c r="AQ52">
        <f t="shared" si="9"/>
        <v>2.3174865646961553E-2</v>
      </c>
      <c r="AR52" s="41"/>
      <c r="AS52" s="43"/>
      <c r="AT52" s="43"/>
      <c r="AX52" t="str">
        <f t="shared" si="6"/>
        <v>NO</v>
      </c>
    </row>
    <row r="53" spans="2:50" x14ac:dyDescent="0.25">
      <c r="B53" t="s">
        <v>1343</v>
      </c>
      <c r="C53">
        <v>70</v>
      </c>
      <c r="F53" s="25" t="s">
        <v>618</v>
      </c>
      <c r="G53">
        <v>8</v>
      </c>
      <c r="H53">
        <v>2022</v>
      </c>
      <c r="L53" t="s">
        <v>1459</v>
      </c>
      <c r="M53" t="s">
        <v>1338</v>
      </c>
      <c r="N53" s="41"/>
      <c r="O53" s="41">
        <v>0</v>
      </c>
      <c r="P53" s="41">
        <v>1</v>
      </c>
      <c r="Q53" s="41" t="s">
        <v>1493</v>
      </c>
      <c r="R53" s="41"/>
      <c r="S53" s="41"/>
      <c r="T53" s="41"/>
      <c r="U53" s="41"/>
      <c r="V53" s="41"/>
      <c r="W53" s="41"/>
      <c r="X53" s="41"/>
      <c r="Y53" s="41"/>
      <c r="Z53" s="41"/>
      <c r="AA53" s="41"/>
      <c r="AB53" s="41"/>
      <c r="AC53" s="41"/>
      <c r="AD53" s="41"/>
      <c r="AE53" s="41"/>
      <c r="AH53" s="41">
        <v>73</v>
      </c>
      <c r="AI53">
        <f t="shared" si="12"/>
        <v>3.5419699175157693E-2</v>
      </c>
      <c r="AJ53">
        <v>0</v>
      </c>
      <c r="AK53">
        <f t="shared" si="8"/>
        <v>0</v>
      </c>
      <c r="AN53">
        <v>1</v>
      </c>
      <c r="AO53">
        <f t="shared" si="11"/>
        <v>1.1111111111111111E-3</v>
      </c>
      <c r="AP53">
        <f t="shared" si="4"/>
        <v>1.2176936762089601E-2</v>
      </c>
      <c r="AQ53">
        <f t="shared" si="9"/>
        <v>3.1124431583298882E-2</v>
      </c>
      <c r="AR53" s="41"/>
      <c r="AS53" s="43"/>
      <c r="AT53" s="43"/>
      <c r="AX53" t="str">
        <f t="shared" si="6"/>
        <v>NO</v>
      </c>
    </row>
    <row r="54" spans="2:50" x14ac:dyDescent="0.25">
      <c r="B54" t="s">
        <v>1343</v>
      </c>
      <c r="C54">
        <v>72</v>
      </c>
      <c r="F54" s="25" t="s">
        <v>620</v>
      </c>
      <c r="G54">
        <v>8</v>
      </c>
      <c r="H54">
        <v>2022</v>
      </c>
      <c r="L54" t="s">
        <v>1462</v>
      </c>
      <c r="M54" t="s">
        <v>1338</v>
      </c>
      <c r="N54" s="41"/>
      <c r="O54" s="41">
        <v>0</v>
      </c>
      <c r="P54" s="41">
        <v>0</v>
      </c>
      <c r="Q54" s="41" t="s">
        <v>1493</v>
      </c>
      <c r="R54" s="41"/>
      <c r="S54" s="41"/>
      <c r="T54" s="41"/>
      <c r="U54" s="41"/>
      <c r="V54" s="41"/>
      <c r="W54" s="41"/>
      <c r="X54" s="41"/>
      <c r="Y54" s="41"/>
      <c r="Z54" s="41"/>
      <c r="AA54" s="41"/>
      <c r="AB54" s="41"/>
      <c r="AC54" s="41"/>
      <c r="AD54" s="41"/>
      <c r="AE54" s="41"/>
      <c r="AH54" s="41"/>
      <c r="AJ54">
        <v>0</v>
      </c>
      <c r="AK54">
        <f t="shared" si="8"/>
        <v>0</v>
      </c>
      <c r="AN54">
        <v>0</v>
      </c>
      <c r="AO54">
        <f t="shared" si="11"/>
        <v>0</v>
      </c>
      <c r="AP54">
        <f t="shared" si="4"/>
        <v>0</v>
      </c>
      <c r="AQ54">
        <f t="shared" si="9"/>
        <v>0</v>
      </c>
      <c r="AR54" s="41"/>
      <c r="AS54" s="43"/>
      <c r="AT54" s="43"/>
      <c r="AX54" t="str">
        <f t="shared" si="6"/>
        <v>NO</v>
      </c>
    </row>
    <row r="55" spans="2:50" x14ac:dyDescent="0.25">
      <c r="B55" t="s">
        <v>1343</v>
      </c>
      <c r="C55">
        <v>73</v>
      </c>
      <c r="F55" s="25" t="s">
        <v>621</v>
      </c>
      <c r="G55">
        <v>8</v>
      </c>
      <c r="H55">
        <v>2015</v>
      </c>
      <c r="L55" t="s">
        <v>1463</v>
      </c>
      <c r="M55" t="s">
        <v>1338</v>
      </c>
      <c r="N55" s="41"/>
      <c r="O55" s="41">
        <v>0</v>
      </c>
      <c r="P55" s="41">
        <v>1</v>
      </c>
      <c r="Q55" s="41">
        <v>1</v>
      </c>
      <c r="R55" s="41"/>
      <c r="S55" s="41"/>
      <c r="T55" s="41"/>
      <c r="U55" s="41"/>
      <c r="V55" s="41"/>
      <c r="W55" s="41"/>
      <c r="X55" s="41"/>
      <c r="Y55" s="41"/>
      <c r="Z55" s="41"/>
      <c r="AA55" s="41"/>
      <c r="AB55" s="41"/>
      <c r="AC55" s="41"/>
      <c r="AD55" s="41"/>
      <c r="AE55" s="41"/>
      <c r="AH55" s="41">
        <v>7</v>
      </c>
      <c r="AI55">
        <f t="shared" ref="AI55:AI73" si="13">AH55/MAX($AH$6:$AH$1004)</f>
        <v>3.3964095099466279E-3</v>
      </c>
      <c r="AJ55">
        <v>0</v>
      </c>
      <c r="AK55">
        <f t="shared" ref="AK55:AK73" si="14">AJ55/MAX($AJ$6:$AJ$1004)</f>
        <v>0</v>
      </c>
      <c r="AL55">
        <v>0</v>
      </c>
      <c r="AM55">
        <f>AL55/MAX($AL$6:$AL$1004)</f>
        <v>0</v>
      </c>
      <c r="AN55">
        <v>0</v>
      </c>
      <c r="AO55">
        <f t="shared" si="11"/>
        <v>0</v>
      </c>
      <c r="AP55">
        <f t="shared" si="4"/>
        <v>8.4910237748665697E-4</v>
      </c>
      <c r="AQ55">
        <f t="shared" ref="AQ55:AQ73" si="15">AP55/MAX($AP$6:$AP$1004)</f>
        <v>2.1703183133526247E-3</v>
      </c>
      <c r="AR55" s="41"/>
      <c r="AS55" s="43"/>
      <c r="AT55" s="43"/>
      <c r="AX55" t="str">
        <f t="shared" si="6"/>
        <v>NO</v>
      </c>
    </row>
    <row r="56" spans="2:50" x14ac:dyDescent="0.25">
      <c r="B56" t="s">
        <v>1343</v>
      </c>
      <c r="C56">
        <v>75</v>
      </c>
      <c r="F56" s="25" t="s">
        <v>623</v>
      </c>
      <c r="G56">
        <v>8</v>
      </c>
      <c r="I56" t="s">
        <v>684</v>
      </c>
      <c r="L56" t="s">
        <v>1465</v>
      </c>
      <c r="M56" t="s">
        <v>1337</v>
      </c>
      <c r="N56" s="41">
        <v>0</v>
      </c>
      <c r="O56" s="41"/>
      <c r="P56" s="41"/>
      <c r="Q56" s="41"/>
      <c r="R56" s="41"/>
      <c r="S56" s="41"/>
      <c r="T56" s="41"/>
      <c r="U56" s="41"/>
      <c r="V56" s="41"/>
      <c r="W56" s="41"/>
      <c r="X56" s="41"/>
      <c r="Y56" s="41"/>
      <c r="Z56" s="41"/>
      <c r="AA56" s="41"/>
      <c r="AB56" s="41"/>
      <c r="AC56" s="41"/>
      <c r="AD56" s="41"/>
      <c r="AE56" s="41"/>
      <c r="AH56" s="41">
        <v>10</v>
      </c>
      <c r="AI56">
        <f t="shared" si="13"/>
        <v>4.8520135856380394E-3</v>
      </c>
      <c r="AJ56">
        <v>0</v>
      </c>
      <c r="AK56">
        <f t="shared" si="14"/>
        <v>0</v>
      </c>
      <c r="AN56">
        <v>0</v>
      </c>
      <c r="AO56">
        <f t="shared" si="11"/>
        <v>0</v>
      </c>
      <c r="AP56">
        <f t="shared" si="4"/>
        <v>1.6173378618793465E-3</v>
      </c>
      <c r="AQ56">
        <f t="shared" si="15"/>
        <v>4.1339396444811903E-3</v>
      </c>
      <c r="AR56" s="41"/>
      <c r="AS56" s="43"/>
      <c r="AT56" s="43"/>
      <c r="AX56" t="str">
        <f t="shared" si="6"/>
        <v>NO</v>
      </c>
    </row>
    <row r="57" spans="2:50" x14ac:dyDescent="0.25">
      <c r="B57" t="s">
        <v>1343</v>
      </c>
      <c r="C57">
        <v>76</v>
      </c>
      <c r="F57" s="25" t="s">
        <v>624</v>
      </c>
      <c r="G57">
        <v>8</v>
      </c>
      <c r="I57" t="s">
        <v>684</v>
      </c>
      <c r="L57" t="s">
        <v>1466</v>
      </c>
      <c r="M57" t="s">
        <v>1337</v>
      </c>
      <c r="N57" s="41">
        <v>0</v>
      </c>
      <c r="O57" s="41"/>
      <c r="P57" s="41"/>
      <c r="Q57" s="41"/>
      <c r="R57" s="41"/>
      <c r="S57" s="41"/>
      <c r="T57" s="41"/>
      <c r="U57" s="41"/>
      <c r="V57" s="41"/>
      <c r="W57" s="41"/>
      <c r="X57" s="41"/>
      <c r="Y57" s="41"/>
      <c r="Z57" s="41"/>
      <c r="AA57" s="41"/>
      <c r="AB57" s="41"/>
      <c r="AC57" s="41"/>
      <c r="AD57" s="41"/>
      <c r="AE57" s="41"/>
      <c r="AH57" s="41">
        <v>124</v>
      </c>
      <c r="AI57">
        <f t="shared" si="13"/>
        <v>6.0164968461911696E-2</v>
      </c>
      <c r="AJ57">
        <v>80</v>
      </c>
      <c r="AK57">
        <f t="shared" si="14"/>
        <v>1</v>
      </c>
      <c r="AN57">
        <v>0</v>
      </c>
      <c r="AO57">
        <f t="shared" si="11"/>
        <v>0</v>
      </c>
      <c r="AP57">
        <f t="shared" si="4"/>
        <v>0.3533883228206372</v>
      </c>
      <c r="AQ57">
        <f t="shared" si="15"/>
        <v>0.90326581231914005</v>
      </c>
      <c r="AR57" s="41"/>
      <c r="AS57" s="43"/>
      <c r="AT57" s="43"/>
      <c r="AX57" t="str">
        <f t="shared" si="6"/>
        <v>NO</v>
      </c>
    </row>
    <row r="58" spans="2:50" x14ac:dyDescent="0.25">
      <c r="B58" t="s">
        <v>1343</v>
      </c>
      <c r="C58">
        <v>77</v>
      </c>
      <c r="F58" s="25" t="s">
        <v>625</v>
      </c>
      <c r="G58">
        <v>8</v>
      </c>
      <c r="H58">
        <v>2021</v>
      </c>
      <c r="L58" t="s">
        <v>1468</v>
      </c>
      <c r="M58" t="s">
        <v>1337</v>
      </c>
      <c r="N58" s="41">
        <v>0</v>
      </c>
      <c r="O58" s="41"/>
      <c r="P58" s="41"/>
      <c r="Q58" s="41"/>
      <c r="R58" s="41"/>
      <c r="S58" s="41"/>
      <c r="T58" s="41"/>
      <c r="U58" s="41"/>
      <c r="V58" s="41"/>
      <c r="W58" s="41"/>
      <c r="X58" s="41"/>
      <c r="Y58" s="41"/>
      <c r="Z58" s="41"/>
      <c r="AA58" s="41"/>
      <c r="AB58" s="41"/>
      <c r="AC58" s="41"/>
      <c r="AD58" s="41"/>
      <c r="AE58" s="41"/>
      <c r="AH58" s="41">
        <v>4</v>
      </c>
      <c r="AI58">
        <f t="shared" si="13"/>
        <v>1.9408054342552159E-3</v>
      </c>
      <c r="AJ58">
        <v>2</v>
      </c>
      <c r="AK58">
        <f t="shared" si="14"/>
        <v>2.5000000000000001E-2</v>
      </c>
      <c r="AN58">
        <v>0</v>
      </c>
      <c r="AO58">
        <f t="shared" si="11"/>
        <v>0</v>
      </c>
      <c r="AP58">
        <f t="shared" si="4"/>
        <v>8.9802684780850729E-3</v>
      </c>
      <c r="AQ58">
        <f t="shared" si="15"/>
        <v>2.2953699875981812E-2</v>
      </c>
      <c r="AR58" s="41"/>
      <c r="AS58" s="43"/>
      <c r="AT58" s="43"/>
      <c r="AX58" t="str">
        <f t="shared" si="6"/>
        <v>NO</v>
      </c>
    </row>
    <row r="59" spans="2:50" x14ac:dyDescent="0.25">
      <c r="B59" t="s">
        <v>1343</v>
      </c>
      <c r="C59">
        <v>78</v>
      </c>
      <c r="F59" s="25" t="s">
        <v>626</v>
      </c>
      <c r="G59">
        <v>8</v>
      </c>
      <c r="H59">
        <v>2023</v>
      </c>
      <c r="I59" t="s">
        <v>684</v>
      </c>
      <c r="L59" t="s">
        <v>1470</v>
      </c>
      <c r="M59" t="s">
        <v>1337</v>
      </c>
      <c r="N59" s="41">
        <v>0</v>
      </c>
      <c r="O59" s="41"/>
      <c r="P59" s="41"/>
      <c r="Q59" s="41"/>
      <c r="R59" s="41"/>
      <c r="S59" s="41"/>
      <c r="T59" s="41"/>
      <c r="U59" s="41"/>
      <c r="V59" s="41"/>
      <c r="W59" s="41"/>
      <c r="X59" s="41"/>
      <c r="Y59" s="41"/>
      <c r="Z59" s="41"/>
      <c r="AA59" s="41"/>
      <c r="AB59" s="41"/>
      <c r="AC59" s="41"/>
      <c r="AD59" s="41"/>
      <c r="AE59" s="41"/>
      <c r="AH59" s="41">
        <v>58</v>
      </c>
      <c r="AI59">
        <f t="shared" si="13"/>
        <v>2.8141678796700632E-2</v>
      </c>
      <c r="AJ59">
        <v>0</v>
      </c>
      <c r="AK59">
        <f t="shared" si="14"/>
        <v>0</v>
      </c>
      <c r="AN59">
        <v>0</v>
      </c>
      <c r="AO59">
        <f t="shared" si="11"/>
        <v>0</v>
      </c>
      <c r="AP59">
        <f t="shared" si="4"/>
        <v>9.3805595989002108E-3</v>
      </c>
      <c r="AQ59">
        <f t="shared" si="15"/>
        <v>2.3976849937990905E-2</v>
      </c>
      <c r="AR59" s="41"/>
      <c r="AS59" s="43"/>
      <c r="AT59" s="43"/>
      <c r="AX59" t="str">
        <f t="shared" si="6"/>
        <v>NO</v>
      </c>
    </row>
    <row r="60" spans="2:50" x14ac:dyDescent="0.25">
      <c r="B60" t="s">
        <v>1343</v>
      </c>
      <c r="C60">
        <v>79</v>
      </c>
      <c r="F60" s="25" t="s">
        <v>627</v>
      </c>
      <c r="G60">
        <v>8</v>
      </c>
      <c r="H60">
        <v>2020</v>
      </c>
      <c r="L60" t="s">
        <v>1471</v>
      </c>
      <c r="M60" t="s">
        <v>1338</v>
      </c>
      <c r="N60" s="41"/>
      <c r="O60" s="41">
        <v>0</v>
      </c>
      <c r="P60" s="41"/>
      <c r="Q60" s="41"/>
      <c r="R60" s="41"/>
      <c r="S60" s="41"/>
      <c r="T60" s="41"/>
      <c r="U60" s="41"/>
      <c r="V60" s="41"/>
      <c r="W60" s="41"/>
      <c r="X60" s="41"/>
      <c r="Y60" s="41"/>
      <c r="Z60" s="41"/>
      <c r="AA60" s="41"/>
      <c r="AB60" s="41"/>
      <c r="AC60" s="41"/>
      <c r="AD60" s="41"/>
      <c r="AE60" s="41"/>
      <c r="AH60" s="41">
        <v>19</v>
      </c>
      <c r="AI60">
        <f t="shared" si="13"/>
        <v>9.2188258127122759E-3</v>
      </c>
      <c r="AJ60">
        <v>0</v>
      </c>
      <c r="AK60">
        <f t="shared" si="14"/>
        <v>0</v>
      </c>
      <c r="AN60">
        <v>0</v>
      </c>
      <c r="AO60">
        <f t="shared" si="11"/>
        <v>0</v>
      </c>
      <c r="AP60">
        <f t="shared" si="4"/>
        <v>3.0729419375707585E-3</v>
      </c>
      <c r="AQ60">
        <f t="shared" si="15"/>
        <v>7.8544853245142623E-3</v>
      </c>
      <c r="AR60" s="41"/>
      <c r="AS60" s="43"/>
      <c r="AT60" s="43"/>
      <c r="AX60" t="str">
        <f t="shared" si="6"/>
        <v>NO</v>
      </c>
    </row>
    <row r="61" spans="2:50" x14ac:dyDescent="0.25">
      <c r="B61" t="s">
        <v>1343</v>
      </c>
      <c r="C61">
        <v>81</v>
      </c>
      <c r="F61" s="25" t="s">
        <v>629</v>
      </c>
      <c r="G61">
        <v>9</v>
      </c>
      <c r="H61">
        <v>2018</v>
      </c>
      <c r="L61" t="s">
        <v>1472</v>
      </c>
      <c r="M61" t="s">
        <v>1338</v>
      </c>
      <c r="N61" s="41"/>
      <c r="O61" s="41">
        <v>0</v>
      </c>
      <c r="P61" s="41">
        <v>1</v>
      </c>
      <c r="Q61" s="41">
        <v>1</v>
      </c>
      <c r="R61" s="41"/>
      <c r="S61" s="41"/>
      <c r="T61" s="41"/>
      <c r="U61" s="41"/>
      <c r="V61" s="41"/>
      <c r="W61" s="41"/>
      <c r="X61" s="41"/>
      <c r="Y61" s="41"/>
      <c r="Z61" s="41"/>
      <c r="AA61" s="41"/>
      <c r="AB61" s="41"/>
      <c r="AC61" s="41"/>
      <c r="AD61" s="41"/>
      <c r="AE61" s="41"/>
      <c r="AH61" s="41">
        <v>11</v>
      </c>
      <c r="AI61">
        <f t="shared" si="13"/>
        <v>5.3372149442018442E-3</v>
      </c>
      <c r="AJ61">
        <v>21</v>
      </c>
      <c r="AK61">
        <f t="shared" si="14"/>
        <v>0.26250000000000001</v>
      </c>
      <c r="AL61">
        <v>0</v>
      </c>
      <c r="AM61">
        <f>AL61/MAX($AL$6:$AL$1004)</f>
        <v>0</v>
      </c>
      <c r="AN61">
        <v>1</v>
      </c>
      <c r="AO61">
        <f t="shared" si="11"/>
        <v>1.1111111111111111E-3</v>
      </c>
      <c r="AP61">
        <f t="shared" si="4"/>
        <v>6.7237081513828248E-2</v>
      </c>
      <c r="AQ61">
        <f t="shared" si="15"/>
        <v>0.17185898098387764</v>
      </c>
      <c r="AR61" s="41"/>
      <c r="AS61" s="43"/>
      <c r="AT61" s="43"/>
      <c r="AX61" t="str">
        <f t="shared" si="6"/>
        <v>NO</v>
      </c>
    </row>
    <row r="62" spans="2:50" x14ac:dyDescent="0.25">
      <c r="B62" t="s">
        <v>1343</v>
      </c>
      <c r="C62">
        <v>83</v>
      </c>
      <c r="F62" s="25" t="s">
        <v>631</v>
      </c>
      <c r="G62">
        <v>9</v>
      </c>
      <c r="I62" t="s">
        <v>681</v>
      </c>
      <c r="L62" t="s">
        <v>1474</v>
      </c>
      <c r="M62" t="s">
        <v>1337</v>
      </c>
      <c r="N62" s="41" t="s">
        <v>1493</v>
      </c>
      <c r="O62" s="41"/>
      <c r="P62" s="41"/>
      <c r="Q62" s="41"/>
      <c r="R62" s="41"/>
      <c r="S62" s="41"/>
      <c r="T62" s="41"/>
      <c r="U62" s="41"/>
      <c r="V62" s="41"/>
      <c r="W62" s="41"/>
      <c r="X62" s="41"/>
      <c r="Y62" s="41"/>
      <c r="Z62" s="41"/>
      <c r="AA62" s="41"/>
      <c r="AB62" s="41"/>
      <c r="AC62" s="41"/>
      <c r="AD62" s="41"/>
      <c r="AE62" s="41"/>
      <c r="AH62" s="41">
        <v>49</v>
      </c>
      <c r="AI62">
        <f t="shared" si="13"/>
        <v>2.3774866569626393E-2</v>
      </c>
      <c r="AJ62">
        <v>0</v>
      </c>
      <c r="AK62">
        <f t="shared" si="14"/>
        <v>0</v>
      </c>
      <c r="AN62">
        <v>7</v>
      </c>
      <c r="AO62">
        <f t="shared" si="11"/>
        <v>7.7777777777777776E-3</v>
      </c>
      <c r="AP62">
        <f t="shared" si="4"/>
        <v>1.0517548115801391E-2</v>
      </c>
      <c r="AQ62">
        <f t="shared" si="15"/>
        <v>2.6883009508061179E-2</v>
      </c>
      <c r="AR62" s="41"/>
      <c r="AS62" s="43"/>
      <c r="AT62" s="43"/>
      <c r="AX62" t="str">
        <f t="shared" si="6"/>
        <v>NO</v>
      </c>
    </row>
    <row r="63" spans="2:50" x14ac:dyDescent="0.25">
      <c r="B63" t="s">
        <v>1343</v>
      </c>
      <c r="C63">
        <v>84</v>
      </c>
      <c r="F63" s="25" t="s">
        <v>632</v>
      </c>
      <c r="G63">
        <v>9</v>
      </c>
      <c r="I63" t="s">
        <v>684</v>
      </c>
      <c r="L63" t="s">
        <v>1475</v>
      </c>
      <c r="M63" t="s">
        <v>1338</v>
      </c>
      <c r="N63" s="41"/>
      <c r="O63" s="41">
        <v>0</v>
      </c>
      <c r="P63" s="41"/>
      <c r="Q63" s="41"/>
      <c r="R63" s="41"/>
      <c r="S63" s="41"/>
      <c r="T63" s="41"/>
      <c r="U63" s="41"/>
      <c r="V63" s="41"/>
      <c r="W63" s="41"/>
      <c r="X63" s="41"/>
      <c r="Y63" s="41"/>
      <c r="Z63" s="41"/>
      <c r="AA63" s="41"/>
      <c r="AB63" s="41"/>
      <c r="AC63" s="41"/>
      <c r="AD63" s="41"/>
      <c r="AE63" s="41"/>
      <c r="AH63" s="41">
        <v>26</v>
      </c>
      <c r="AI63">
        <f t="shared" si="13"/>
        <v>1.2615235322658904E-2</v>
      </c>
      <c r="AJ63">
        <v>0</v>
      </c>
      <c r="AK63">
        <f t="shared" si="14"/>
        <v>0</v>
      </c>
      <c r="AN63">
        <v>0</v>
      </c>
      <c r="AO63">
        <f t="shared" si="11"/>
        <v>0</v>
      </c>
      <c r="AP63">
        <f t="shared" si="4"/>
        <v>4.2050784408863015E-3</v>
      </c>
      <c r="AQ63">
        <f t="shared" si="15"/>
        <v>1.0748243075651096E-2</v>
      </c>
      <c r="AR63" s="41"/>
      <c r="AS63" s="43"/>
      <c r="AT63" s="43"/>
      <c r="AX63" t="str">
        <f t="shared" si="6"/>
        <v>NO</v>
      </c>
    </row>
    <row r="64" spans="2:50" x14ac:dyDescent="0.25">
      <c r="B64" t="s">
        <v>1343</v>
      </c>
      <c r="C64">
        <v>86</v>
      </c>
      <c r="F64" s="25" t="s">
        <v>634</v>
      </c>
      <c r="G64">
        <v>9</v>
      </c>
      <c r="I64" t="s">
        <v>684</v>
      </c>
      <c r="L64" t="s">
        <v>1477</v>
      </c>
      <c r="M64" t="s">
        <v>1337</v>
      </c>
      <c r="N64" s="41" t="s">
        <v>1493</v>
      </c>
      <c r="O64" s="41"/>
      <c r="P64" s="41"/>
      <c r="Q64" s="41"/>
      <c r="R64" s="41"/>
      <c r="S64" s="41"/>
      <c r="T64" s="41"/>
      <c r="U64" s="41"/>
      <c r="V64" s="41"/>
      <c r="W64" s="41"/>
      <c r="X64" s="41"/>
      <c r="Y64" s="41"/>
      <c r="Z64" s="41"/>
      <c r="AA64" s="41"/>
      <c r="AB64" s="41"/>
      <c r="AC64" s="41"/>
      <c r="AD64" s="41"/>
      <c r="AE64" s="41"/>
      <c r="AH64" s="41">
        <v>1</v>
      </c>
      <c r="AI64">
        <f t="shared" si="13"/>
        <v>4.8520135856380397E-4</v>
      </c>
      <c r="AJ64">
        <v>0</v>
      </c>
      <c r="AK64">
        <f t="shared" si="14"/>
        <v>0</v>
      </c>
      <c r="AN64">
        <v>0</v>
      </c>
      <c r="AO64">
        <f t="shared" si="11"/>
        <v>0</v>
      </c>
      <c r="AP64">
        <f t="shared" si="4"/>
        <v>1.6173378618793466E-4</v>
      </c>
      <c r="AQ64">
        <f t="shared" si="15"/>
        <v>4.1339396444811904E-4</v>
      </c>
      <c r="AR64" s="41"/>
      <c r="AS64" s="43"/>
      <c r="AT64" s="43"/>
      <c r="AX64" t="str">
        <f t="shared" si="6"/>
        <v>NO</v>
      </c>
    </row>
    <row r="65" spans="2:50" x14ac:dyDescent="0.25">
      <c r="B65" t="s">
        <v>1343</v>
      </c>
      <c r="C65">
        <v>87</v>
      </c>
      <c r="F65" s="25" t="s">
        <v>635</v>
      </c>
      <c r="G65">
        <v>9</v>
      </c>
      <c r="H65">
        <v>2022</v>
      </c>
      <c r="L65" s="38" t="s">
        <v>1481</v>
      </c>
      <c r="M65" t="s">
        <v>1338</v>
      </c>
      <c r="N65" s="41"/>
      <c r="O65" s="41">
        <v>0</v>
      </c>
      <c r="P65" s="41"/>
      <c r="Q65" s="41"/>
      <c r="R65" s="41"/>
      <c r="S65" s="41"/>
      <c r="T65" s="41"/>
      <c r="U65" s="41"/>
      <c r="V65" s="41"/>
      <c r="W65" s="41"/>
      <c r="X65" s="41"/>
      <c r="Y65" s="41"/>
      <c r="Z65" s="41"/>
      <c r="AA65" s="41"/>
      <c r="AB65" s="41"/>
      <c r="AC65" s="41"/>
      <c r="AD65" s="41"/>
      <c r="AE65" s="41"/>
      <c r="AH65" s="41">
        <v>26</v>
      </c>
      <c r="AI65">
        <f t="shared" si="13"/>
        <v>1.2615235322658904E-2</v>
      </c>
      <c r="AJ65">
        <v>9</v>
      </c>
      <c r="AK65">
        <f t="shared" si="14"/>
        <v>0.1125</v>
      </c>
      <c r="AN65">
        <v>11</v>
      </c>
      <c r="AO65">
        <f t="shared" si="11"/>
        <v>1.2222222222222223E-2</v>
      </c>
      <c r="AP65">
        <f t="shared" si="4"/>
        <v>4.5779152514960376E-2</v>
      </c>
      <c r="AQ65">
        <f t="shared" si="15"/>
        <v>0.11701219512195121</v>
      </c>
      <c r="AR65" s="41"/>
      <c r="AS65" s="43"/>
      <c r="AT65" s="43"/>
      <c r="AX65" t="str">
        <f t="shared" si="6"/>
        <v>NO</v>
      </c>
    </row>
    <row r="66" spans="2:50" x14ac:dyDescent="0.25">
      <c r="B66" t="s">
        <v>1343</v>
      </c>
      <c r="C66">
        <v>88</v>
      </c>
      <c r="F66" s="25" t="s">
        <v>636</v>
      </c>
      <c r="G66">
        <v>9</v>
      </c>
      <c r="H66">
        <v>2022</v>
      </c>
      <c r="L66" t="s">
        <v>1482</v>
      </c>
      <c r="M66" t="s">
        <v>1338</v>
      </c>
      <c r="N66" s="41"/>
      <c r="O66" s="41" t="s">
        <v>1493</v>
      </c>
      <c r="P66" s="41"/>
      <c r="Q66" s="41"/>
      <c r="R66" s="41"/>
      <c r="S66" s="41"/>
      <c r="T66" s="41"/>
      <c r="U66" s="41"/>
      <c r="V66" s="41"/>
      <c r="W66" s="41"/>
      <c r="X66" s="41"/>
      <c r="Y66" s="41"/>
      <c r="Z66" s="41"/>
      <c r="AA66" s="41"/>
      <c r="AB66" s="41"/>
      <c r="AC66" s="41"/>
      <c r="AD66" s="41"/>
      <c r="AE66" s="41"/>
      <c r="AH66" s="41">
        <v>2</v>
      </c>
      <c r="AI66">
        <f t="shared" si="13"/>
        <v>9.7040271712760793E-4</v>
      </c>
      <c r="AJ66">
        <v>0</v>
      </c>
      <c r="AK66">
        <f t="shared" si="14"/>
        <v>0</v>
      </c>
      <c r="AN66">
        <v>0</v>
      </c>
      <c r="AO66">
        <f t="shared" si="11"/>
        <v>0</v>
      </c>
      <c r="AP66">
        <f t="shared" si="4"/>
        <v>3.2346757237586933E-4</v>
      </c>
      <c r="AQ66">
        <f t="shared" si="15"/>
        <v>8.2678792889623808E-4</v>
      </c>
      <c r="AR66" s="41"/>
      <c r="AS66" s="43"/>
      <c r="AT66" s="43"/>
      <c r="AX66" t="str">
        <f t="shared" si="6"/>
        <v>NO</v>
      </c>
    </row>
    <row r="67" spans="2:50" x14ac:dyDescent="0.25">
      <c r="B67" t="s">
        <v>1343</v>
      </c>
      <c r="C67">
        <v>92</v>
      </c>
      <c r="F67" s="25" t="s">
        <v>659</v>
      </c>
      <c r="G67">
        <v>10</v>
      </c>
      <c r="I67" t="s">
        <v>684</v>
      </c>
      <c r="L67" t="s">
        <v>1479</v>
      </c>
      <c r="M67" t="s">
        <v>1337</v>
      </c>
      <c r="N67" s="41">
        <v>0</v>
      </c>
      <c r="O67" s="41"/>
      <c r="P67" s="41"/>
      <c r="Q67" s="41"/>
      <c r="R67" s="41"/>
      <c r="S67" s="41"/>
      <c r="T67" s="41"/>
      <c r="U67" s="41"/>
      <c r="V67" s="41"/>
      <c r="W67" s="41"/>
      <c r="X67" s="41"/>
      <c r="Y67" s="41"/>
      <c r="Z67" s="41"/>
      <c r="AA67" s="41"/>
      <c r="AB67" s="41"/>
      <c r="AC67" s="41"/>
      <c r="AD67" s="41"/>
      <c r="AE67" s="41"/>
      <c r="AH67" s="41">
        <v>5</v>
      </c>
      <c r="AI67">
        <f t="shared" si="13"/>
        <v>2.4260067928190197E-3</v>
      </c>
      <c r="AJ67">
        <v>0</v>
      </c>
      <c r="AK67">
        <f t="shared" si="14"/>
        <v>0</v>
      </c>
      <c r="AN67">
        <v>0</v>
      </c>
      <c r="AO67">
        <f t="shared" si="11"/>
        <v>0</v>
      </c>
      <c r="AP67">
        <f t="shared" si="4"/>
        <v>8.0866893093967324E-4</v>
      </c>
      <c r="AQ67">
        <f t="shared" si="15"/>
        <v>2.0669698222405952E-3</v>
      </c>
      <c r="AR67" s="41"/>
      <c r="AS67" s="43"/>
      <c r="AT67" s="43"/>
      <c r="AX67" t="str">
        <f t="shared" si="6"/>
        <v>NO</v>
      </c>
    </row>
    <row r="68" spans="2:50" x14ac:dyDescent="0.25">
      <c r="B68" t="s">
        <v>1343</v>
      </c>
      <c r="C68">
        <v>93</v>
      </c>
      <c r="F68" s="25" t="s">
        <v>661</v>
      </c>
      <c r="G68">
        <v>10</v>
      </c>
      <c r="I68" t="s">
        <v>684</v>
      </c>
      <c r="L68" t="s">
        <v>1484</v>
      </c>
      <c r="M68" t="s">
        <v>1337</v>
      </c>
      <c r="N68" s="41" t="s">
        <v>1493</v>
      </c>
      <c r="O68" s="41"/>
      <c r="P68" s="41"/>
      <c r="Q68" s="41"/>
      <c r="R68" s="41"/>
      <c r="S68" s="41"/>
      <c r="T68" s="41"/>
      <c r="U68" s="41"/>
      <c r="V68" s="41"/>
      <c r="W68" s="41"/>
      <c r="X68" s="41"/>
      <c r="Y68" s="41"/>
      <c r="Z68" s="41"/>
      <c r="AA68" s="41"/>
      <c r="AB68" s="41"/>
      <c r="AC68" s="41"/>
      <c r="AD68" s="41"/>
      <c r="AE68" s="41"/>
      <c r="AH68" s="41">
        <v>1</v>
      </c>
      <c r="AI68">
        <f t="shared" si="13"/>
        <v>4.8520135856380397E-4</v>
      </c>
      <c r="AJ68">
        <v>0</v>
      </c>
      <c r="AK68">
        <f t="shared" si="14"/>
        <v>0</v>
      </c>
      <c r="AN68">
        <v>0</v>
      </c>
      <c r="AO68">
        <f t="shared" si="11"/>
        <v>0</v>
      </c>
      <c r="AP68">
        <f t="shared" si="4"/>
        <v>1.6173378618793466E-4</v>
      </c>
      <c r="AQ68">
        <f t="shared" si="15"/>
        <v>4.1339396444811904E-4</v>
      </c>
      <c r="AR68" s="41"/>
      <c r="AS68" s="43"/>
      <c r="AT68" s="43"/>
      <c r="AX68" t="str">
        <f t="shared" si="6"/>
        <v>NO</v>
      </c>
    </row>
    <row r="69" spans="2:50" x14ac:dyDescent="0.25">
      <c r="B69" t="s">
        <v>1343</v>
      </c>
      <c r="C69">
        <v>94</v>
      </c>
      <c r="F69" s="25" t="s">
        <v>662</v>
      </c>
      <c r="G69">
        <v>10</v>
      </c>
      <c r="H69">
        <v>2022</v>
      </c>
      <c r="L69" t="s">
        <v>1485</v>
      </c>
      <c r="M69" t="s">
        <v>1338</v>
      </c>
      <c r="N69" s="41"/>
      <c r="O69" s="41">
        <v>0</v>
      </c>
      <c r="P69" s="41"/>
      <c r="Q69" s="41"/>
      <c r="R69" s="41"/>
      <c r="S69" s="41"/>
      <c r="T69" s="41"/>
      <c r="U69" s="41"/>
      <c r="V69" s="41"/>
      <c r="W69" s="41"/>
      <c r="X69" s="41"/>
      <c r="Y69" s="41"/>
      <c r="Z69" s="41"/>
      <c r="AA69" s="41"/>
      <c r="AB69" s="41"/>
      <c r="AC69" s="41"/>
      <c r="AD69" s="41"/>
      <c r="AE69" s="41"/>
      <c r="AH69" s="41">
        <v>1</v>
      </c>
      <c r="AI69">
        <f t="shared" si="13"/>
        <v>4.8520135856380397E-4</v>
      </c>
      <c r="AJ69">
        <v>0</v>
      </c>
      <c r="AK69">
        <f t="shared" si="14"/>
        <v>0</v>
      </c>
      <c r="AN69">
        <v>0</v>
      </c>
      <c r="AO69">
        <f t="shared" si="11"/>
        <v>0</v>
      </c>
      <c r="AP69">
        <f t="shared" si="4"/>
        <v>1.6173378618793466E-4</v>
      </c>
      <c r="AQ69">
        <f t="shared" si="15"/>
        <v>4.1339396444811904E-4</v>
      </c>
      <c r="AR69" s="41"/>
      <c r="AS69" s="43"/>
      <c r="AT69" s="43"/>
      <c r="AX69" t="str">
        <f t="shared" si="6"/>
        <v>NO</v>
      </c>
    </row>
    <row r="70" spans="2:50" x14ac:dyDescent="0.25">
      <c r="B70" t="s">
        <v>1343</v>
      </c>
      <c r="C70">
        <v>95</v>
      </c>
      <c r="F70" s="25" t="s">
        <v>663</v>
      </c>
      <c r="G70">
        <v>10</v>
      </c>
      <c r="I70" t="s">
        <v>683</v>
      </c>
      <c r="L70" t="s">
        <v>1486</v>
      </c>
      <c r="M70" t="s">
        <v>1337</v>
      </c>
      <c r="N70" s="41">
        <v>0</v>
      </c>
      <c r="O70" s="41"/>
      <c r="P70" s="41"/>
      <c r="Q70" s="41"/>
      <c r="R70" s="41"/>
      <c r="S70" s="41"/>
      <c r="T70" s="41"/>
      <c r="U70" s="41"/>
      <c r="V70" s="41"/>
      <c r="W70" s="41"/>
      <c r="X70" s="41"/>
      <c r="Y70" s="41"/>
      <c r="Z70" s="41"/>
      <c r="AA70" s="41"/>
      <c r="AB70" s="41"/>
      <c r="AC70" s="41"/>
      <c r="AD70" s="41"/>
      <c r="AE70" s="41"/>
      <c r="AH70" s="41">
        <v>0</v>
      </c>
      <c r="AI70">
        <f t="shared" si="13"/>
        <v>0</v>
      </c>
      <c r="AJ70">
        <v>0</v>
      </c>
      <c r="AK70">
        <f t="shared" si="14"/>
        <v>0</v>
      </c>
      <c r="AN70">
        <v>0</v>
      </c>
      <c r="AO70">
        <f t="shared" si="11"/>
        <v>0</v>
      </c>
      <c r="AP70">
        <f t="shared" si="4"/>
        <v>0</v>
      </c>
      <c r="AQ70">
        <f t="shared" si="15"/>
        <v>0</v>
      </c>
      <c r="AR70" s="41"/>
      <c r="AS70" s="43"/>
      <c r="AT70" s="43"/>
      <c r="AX70" t="str">
        <f t="shared" ref="AX70:AX77" si="16">IF(AS70&gt;=$BA$9,"YES","NO")</f>
        <v>NO</v>
      </c>
    </row>
    <row r="71" spans="2:50" x14ac:dyDescent="0.25">
      <c r="B71" t="s">
        <v>1343</v>
      </c>
      <c r="C71">
        <v>97</v>
      </c>
      <c r="F71" s="25" t="s">
        <v>665</v>
      </c>
      <c r="G71">
        <v>10</v>
      </c>
      <c r="I71" t="s">
        <v>712</v>
      </c>
      <c r="L71" t="s">
        <v>1480</v>
      </c>
      <c r="M71" t="s">
        <v>1337</v>
      </c>
      <c r="N71" s="41">
        <v>0</v>
      </c>
      <c r="O71" s="41"/>
      <c r="P71" s="41"/>
      <c r="Q71" s="41"/>
      <c r="R71" s="41"/>
      <c r="S71" s="41"/>
      <c r="T71" s="41"/>
      <c r="U71" s="41"/>
      <c r="V71" s="41"/>
      <c r="W71" s="41"/>
      <c r="X71" s="41"/>
      <c r="Y71" s="41"/>
      <c r="Z71" s="41"/>
      <c r="AA71" s="41"/>
      <c r="AB71" s="41"/>
      <c r="AC71" s="41"/>
      <c r="AD71" s="41"/>
      <c r="AE71" s="41"/>
      <c r="AH71" s="41">
        <v>5</v>
      </c>
      <c r="AI71">
        <f t="shared" si="13"/>
        <v>2.4260067928190197E-3</v>
      </c>
      <c r="AJ71">
        <v>0</v>
      </c>
      <c r="AK71">
        <f t="shared" si="14"/>
        <v>0</v>
      </c>
      <c r="AN71">
        <v>0</v>
      </c>
      <c r="AO71">
        <f t="shared" si="11"/>
        <v>0</v>
      </c>
      <c r="AP71">
        <f t="shared" si="4"/>
        <v>8.0866893093967324E-4</v>
      </c>
      <c r="AQ71">
        <f t="shared" si="15"/>
        <v>2.0669698222405952E-3</v>
      </c>
      <c r="AR71" s="41"/>
      <c r="AS71" s="43"/>
      <c r="AT71" s="43"/>
      <c r="AX71" t="str">
        <f t="shared" si="16"/>
        <v>NO</v>
      </c>
    </row>
    <row r="72" spans="2:50" x14ac:dyDescent="0.25">
      <c r="B72" t="s">
        <v>1343</v>
      </c>
      <c r="C72">
        <v>99</v>
      </c>
      <c r="F72" s="25" t="s">
        <v>667</v>
      </c>
      <c r="G72">
        <v>10</v>
      </c>
      <c r="I72" t="s">
        <v>682</v>
      </c>
      <c r="L72" t="s">
        <v>1489</v>
      </c>
      <c r="M72" t="s">
        <v>1338</v>
      </c>
      <c r="N72" s="41"/>
      <c r="O72" s="41" t="s">
        <v>1493</v>
      </c>
      <c r="P72" s="41"/>
      <c r="Q72" s="41"/>
      <c r="R72" s="41"/>
      <c r="S72" s="41"/>
      <c r="T72" s="41"/>
      <c r="U72" s="41"/>
      <c r="V72" s="41"/>
      <c r="W72" s="41"/>
      <c r="X72" s="41"/>
      <c r="Y72" s="41"/>
      <c r="Z72" s="41"/>
      <c r="AA72" s="41"/>
      <c r="AB72" s="41"/>
      <c r="AC72" s="41"/>
      <c r="AD72" s="41"/>
      <c r="AE72" s="41"/>
      <c r="AH72" s="41">
        <v>30</v>
      </c>
      <c r="AI72">
        <f t="shared" si="13"/>
        <v>1.4556040756914119E-2</v>
      </c>
      <c r="AJ72">
        <v>7</v>
      </c>
      <c r="AK72">
        <f t="shared" si="14"/>
        <v>8.7499999999999994E-2</v>
      </c>
      <c r="AN72">
        <v>1</v>
      </c>
      <c r="AO72">
        <f t="shared" si="11"/>
        <v>1.1111111111111111E-3</v>
      </c>
      <c r="AP72">
        <f t="shared" si="4"/>
        <v>3.4389050622675076E-2</v>
      </c>
      <c r="AQ72">
        <f t="shared" si="15"/>
        <v>8.7898925175692422E-2</v>
      </c>
      <c r="AS72" s="43"/>
      <c r="AT72" s="43"/>
      <c r="AX72" t="str">
        <f t="shared" si="16"/>
        <v>NO</v>
      </c>
    </row>
    <row r="73" spans="2:50" x14ac:dyDescent="0.25">
      <c r="B73" t="s">
        <v>1343</v>
      </c>
      <c r="C73">
        <v>100</v>
      </c>
      <c r="F73" s="39" t="s">
        <v>668</v>
      </c>
      <c r="G73">
        <v>11</v>
      </c>
      <c r="I73" t="s">
        <v>683</v>
      </c>
      <c r="L73" t="s">
        <v>1490</v>
      </c>
      <c r="M73" t="s">
        <v>1337</v>
      </c>
      <c r="N73" s="41">
        <v>0</v>
      </c>
      <c r="O73" s="41"/>
      <c r="P73" s="41"/>
      <c r="Q73" s="41"/>
      <c r="R73" s="41"/>
      <c r="S73" s="41"/>
      <c r="T73" s="41"/>
      <c r="U73" s="41"/>
      <c r="V73" s="41"/>
      <c r="W73" s="41"/>
      <c r="X73" s="41"/>
      <c r="Y73" s="41"/>
      <c r="Z73" s="41"/>
      <c r="AA73" s="41"/>
      <c r="AB73" s="41"/>
      <c r="AC73" s="41"/>
      <c r="AD73" s="41"/>
      <c r="AE73" s="41"/>
      <c r="AH73" s="41">
        <v>0</v>
      </c>
      <c r="AI73">
        <f t="shared" si="13"/>
        <v>0</v>
      </c>
      <c r="AJ73">
        <v>0</v>
      </c>
      <c r="AK73">
        <f t="shared" si="14"/>
        <v>0</v>
      </c>
      <c r="AN73">
        <v>0</v>
      </c>
      <c r="AO73">
        <f t="shared" si="11"/>
        <v>0</v>
      </c>
      <c r="AP73">
        <f t="shared" si="4"/>
        <v>0</v>
      </c>
      <c r="AQ73">
        <f t="shared" si="15"/>
        <v>0</v>
      </c>
      <c r="AS73" s="43"/>
      <c r="AT73" s="43"/>
      <c r="AX73" t="str">
        <f t="shared" si="16"/>
        <v>NO</v>
      </c>
    </row>
    <row r="74" spans="2:50" x14ac:dyDescent="0.25">
      <c r="AX74" t="str">
        <f t="shared" si="16"/>
        <v>NO</v>
      </c>
    </row>
    <row r="75" spans="2:50" x14ac:dyDescent="0.25">
      <c r="AX75" t="str">
        <f t="shared" si="16"/>
        <v>NO</v>
      </c>
    </row>
    <row r="76" spans="2:50" x14ac:dyDescent="0.25">
      <c r="AX76" t="str">
        <f t="shared" si="16"/>
        <v>NO</v>
      </c>
    </row>
    <row r="77" spans="2:50" x14ac:dyDescent="0.25">
      <c r="AX77" t="str">
        <f t="shared" si="16"/>
        <v>NO</v>
      </c>
    </row>
  </sheetData>
  <mergeCells count="30">
    <mergeCell ref="AF1:AQ1"/>
    <mergeCell ref="B3:B5"/>
    <mergeCell ref="AP3:AP5"/>
    <mergeCell ref="AQ3:AQ5"/>
    <mergeCell ref="AF3:AF5"/>
    <mergeCell ref="AG3:AG5"/>
    <mergeCell ref="AH3:AH5"/>
    <mergeCell ref="AI3:AI5"/>
    <mergeCell ref="AJ3:AJ5"/>
    <mergeCell ref="AK3:AK5"/>
    <mergeCell ref="AL3:AL5"/>
    <mergeCell ref="AM3:AM5"/>
    <mergeCell ref="AB3:AB5"/>
    <mergeCell ref="AN3:AO4"/>
    <mergeCell ref="AS2:AT2"/>
    <mergeCell ref="AS3:AS5"/>
    <mergeCell ref="AT3:AT5"/>
    <mergeCell ref="R1:W1"/>
    <mergeCell ref="M3:M5"/>
    <mergeCell ref="Q3:Q5"/>
    <mergeCell ref="P3:P5"/>
    <mergeCell ref="AD1:AE1"/>
    <mergeCell ref="X1:AA1"/>
    <mergeCell ref="AN2:AO2"/>
    <mergeCell ref="AP2:AQ2"/>
    <mergeCell ref="AF2:AG2"/>
    <mergeCell ref="AH2:AI2"/>
    <mergeCell ref="AJ2:AK2"/>
    <mergeCell ref="AL2:AM2"/>
    <mergeCell ref="N1:Q1"/>
  </mergeCells>
  <conditionalFormatting sqref="B6:B1014">
    <cfRule type="cellIs" dxfId="5" priority="5" operator="equal">
      <formula>"Link from a found source"</formula>
    </cfRule>
    <cfRule type="cellIs" dxfId="4" priority="6" operator="equal">
      <formula>"Search engine"</formula>
    </cfRule>
  </conditionalFormatting>
  <conditionalFormatting sqref="M6:M1014">
    <cfRule type="cellIs" dxfId="3" priority="7" operator="equal">
      <formula>"Individual author"</formula>
    </cfRule>
    <cfRule type="cellIs" dxfId="2" priority="8" operator="equal">
      <formula>"Organization"</formula>
    </cfRule>
  </conditionalFormatting>
  <conditionalFormatting sqref="AS6:AS73">
    <cfRule type="colorScale" priority="59">
      <colorScale>
        <cfvo type="min"/>
        <cfvo type="percentile" val="50"/>
        <cfvo type="max"/>
        <color rgb="FFF8696B"/>
        <color rgb="FFFFEB84"/>
        <color rgb="FF63BE7B"/>
      </colorScale>
    </cfRule>
  </conditionalFormatting>
  <conditionalFormatting sqref="AT6:AT73">
    <cfRule type="colorScale" priority="61">
      <colorScale>
        <cfvo type="min"/>
        <cfvo type="percentile" val="50"/>
        <cfvo type="max"/>
        <color rgb="FFF8696B"/>
        <color rgb="FFFFEB84"/>
        <color rgb="FF63BE7B"/>
      </colorScale>
    </cfRule>
  </conditionalFormatting>
  <conditionalFormatting sqref="AX6:AX77">
    <cfRule type="cellIs" dxfId="1" priority="1" operator="equal">
      <formula>"NO"</formula>
    </cfRule>
    <cfRule type="cellIs" dxfId="0" priority="2" operator="equal">
      <formula>"YES"</formula>
    </cfRule>
  </conditionalFormatting>
  <hyperlinks>
    <hyperlink ref="F73" r:id="rId1" display="https://www.appsierra.com/blog/test-data-management-guide" xr:uid="{3EB377BA-7DAD-4E4D-B9BE-28E9F59E5C44}"/>
    <hyperlink ref="F72" r:id="rId2" display="https://dzone.com/refcardz/test-data-management-3" xr:uid="{C7F1145F-DC7D-4DDA-9D8F-39189F2DC87B}"/>
    <hyperlink ref="F71" r:id="rId3" display="https://www.testtriangle.com/quality-engineering/test-data-management/" xr:uid="{FF2F0CDE-6EC3-48DF-8B15-E876683DE48D}"/>
    <hyperlink ref="F70" r:id="rId4" display="https://www.trigent.com/services/quality-engineering/test-data-management.html" xr:uid="{85CA3089-7B75-4942-82C4-164AC98CCAA7}"/>
    <hyperlink ref="F69" r:id="rId5" display="https://qainsights.com/how-to-accelerate-test-data-management/" xr:uid="{25CFF1AB-E8C5-4253-9FB3-C6E7758A6ACB}"/>
    <hyperlink ref="F68" r:id="rId6" display="https://www.griddynamics.com/technologies/microservices/test-data-management" xr:uid="{1E52C935-CAA6-42B6-A2D3-EC24EBABEA99}"/>
    <hyperlink ref="F67" r:id="rId7" display="https://www.qualibrate.com/solutions/sap-test-data-management" xr:uid="{17F35389-FA5A-406D-92FE-9C079E443D45}"/>
    <hyperlink ref="F66" r:id="rId8" display="https://www.computer.org/publications/tech-news/trends/guide-for-test-data-management/" xr:uid="{78A4F05C-49BA-4787-8F99-1E7FCB8B625F}"/>
    <hyperlink ref="F65" r:id="rId9" display="https://mostly.ai/blog/synthetic-data-generator-for-healthy-test-data" xr:uid="{D80C1475-1C1A-4B54-B98A-F872939F788C}"/>
    <hyperlink ref="F64" r:id="rId10" display="https://www.vskills.in/certification/tutorial/test-data-management/" xr:uid="{ED967B92-45C5-4830-90C8-58296492758A}"/>
    <hyperlink ref="F63" r:id="rId11" display="https://www.softwaretestingnews.co.uk/robust-test-data-management-strategies/" xr:uid="{D3B97B46-C714-4FC1-96DB-B183E5B91784}"/>
    <hyperlink ref="F62" r:id="rId12" display="https://www.tutorialspoint.com/software_testing_dictionary/test_data_management.htm" xr:uid="{5AB73581-E380-4F59-A6CE-D44163A6EB31}"/>
    <hyperlink ref="F61" r:id="rId13" display="https://www.softwaretestingmagazine.com/knowledge/five-steps-to-better-test-data-management/" xr:uid="{0A9CB0D2-60FE-45B0-8807-BD489992E6A8}"/>
    <hyperlink ref="F60" r:id="rId14" display="https://www.dataopszone.com/how-does-test-data-management-work-a-detailed-guide/" xr:uid="{1ECE2A2F-0D53-40D9-83B9-037E03FC8FBA}"/>
    <hyperlink ref="F59" r:id="rId15" display="https://www.verifiedmarketresearch.com/product/test-data-management-market/" xr:uid="{B8E905F2-90EE-4D87-B78A-A8854B92AA30}"/>
    <hyperlink ref="F58" r:id="rId16" display="https://www.liquibase.com/blog/test-data-management-sync-database-development" xr:uid="{727BB7C7-8157-4D1E-8EA4-7DDB5A2954C6}"/>
    <hyperlink ref="F57" r:id="rId17" display="https://www.actifio.com/solutions/use-cases/dev-ops-test-data-management/" xr:uid="{ADE60F24-F6D5-494F-92D4-A8107FA97031}"/>
    <hyperlink ref="F56" r:id="rId18" display="https://intrastage.com/test-data-management-made-simple-with-intrastage-spc-software/" xr:uid="{B1DABC40-B004-4A90-A3B1-5FA9E6F21C13}"/>
    <hyperlink ref="F55" r:id="rId19" display="https://eyeonquality.com/test-data-management-maturity-assessment/" xr:uid="{77BF43DB-BA01-4DF2-8411-A207A60CBD85}"/>
    <hyperlink ref="F54" r:id="rId20" display="https://www.igtsolutions.com/information-technology/test-data-management-tdm/" xr:uid="{561EF037-65B4-4227-9BEC-C2750222A60B}"/>
    <hyperlink ref="F53" r:id="rId21" display="https://www.opkey.com/blog/test-data-management-business-needs-benefits-in-automation-testing" xr:uid="{CF57B84D-DE8F-433D-9466-94FD94F5C883}"/>
    <hyperlink ref="F52" r:id="rId22" display="https://www.techarcis.com/services/test-data-and-test-environment-management/" xr:uid="{9773ED3F-08C0-4290-8132-BEAAF7C916A3}"/>
    <hyperlink ref="F51" r:id="rId23" display="https://www.futuremarketinsights.com/reports/simulation-and-test-data-management-market" xr:uid="{E2B47485-FD47-4DB7-B7D2-AEE9F75F8C9C}"/>
    <hyperlink ref="F50" r:id="rId24" display="https://www.wipro.com/applications/simplified-test-data-management-for-oracle-e-business-suite/" xr:uid="{FA1EEEEC-F3C6-4490-BB04-8B326E106E30}"/>
    <hyperlink ref="F49" r:id="rId25" display="https://www.sogeti.com/explore/blog/the-value-of-test-data-management-in-an-evolving-sap-system-landscape/" xr:uid="{FD0D22E7-EF8B-4A30-84CD-EE7D475BFFB1}"/>
    <hyperlink ref="F48" r:id="rId26" display="https://www.peerspot.com/categories/test-data-management" xr:uid="{38C16182-D67F-4990-B84B-7D734A977102}"/>
    <hyperlink ref="F47" r:id="rId27" display="https://cloudtweaks.com/2022/03/test-data-management-in-practice/" xr:uid="{17CC6360-0E1E-48B2-922C-82DCAC7E5A67}"/>
    <hyperlink ref="F44" r:id="rId28" display="https://www.headspin.io/blog/test-data-management-in-software-testing" xr:uid="{5C452122-ABA7-43EF-B323-09797EE6B525}"/>
    <hyperlink ref="F43" r:id="rId29" display="https://www.cprime.com/resources/blog/test-data-management-and-its-role-devops/" xr:uid="{F42E5AB1-0E26-48FF-ABF3-AFD1F66C2089}"/>
    <hyperlink ref="F42" r:id="rId30" display="https://theqalead.com/tools/best-test-data-management-tools/" xr:uid="{1DC3BF44-8294-4EBF-AF28-0F26C78CA0F5}"/>
    <hyperlink ref="F41" r:id="rId31" display="https://www.genrocket.com/test-data-management/" xr:uid="{7F6F3907-6946-4411-B52E-906D12555530}"/>
    <hyperlink ref="F40" r:id="rId32" display="https://www.curiositysoftware.ie/blog/why-automate-test-data-management-2022" xr:uid="{4E89A6D4-0624-447E-91BA-657386C8AD6E}"/>
    <hyperlink ref="F39" r:id="rId33" display="https://www.testim.io/blog/top-5-test-data-management-tools/" xr:uid="{228EA399-9EC0-46E7-A073-44363B5ECD5F}"/>
    <hyperlink ref="F38" r:id="rId34" display="https://intelligent-ds.com/solutions-test-data-management" xr:uid="{844A86F0-F2EA-48E8-8B39-D281DFD4C6E9}"/>
    <hyperlink ref="F37" r:id="rId35" display="https://tickingminds.com/services/test-data-management/" xr:uid="{206E4D0F-C441-4C12-A679-9A97852C5C20}"/>
    <hyperlink ref="F36" r:id="rId36" display="https://techbeacon.com/security/privacy-test-data-management-why-discovery-now-requirement" xr:uid="{87FBC0B7-18C7-4079-B3AD-E6910B5123DC}"/>
    <hyperlink ref="F35" r:id="rId37" display="https://www.cockroachlabs.com/blog/test-data-management-data-masking/" xr:uid="{4A6A2E4B-1258-49FF-8332-31FEE4E3A634}"/>
    <hyperlink ref="F34" r:id="rId38" display="https://www.tmap.net/building-blocks/Test-data-management-DevOps" xr:uid="{52F3A552-2FBE-40EC-B42B-1C4503E59328}"/>
    <hyperlink ref="F32" r:id="rId39" display="https://www.thoughtworks.com/insights/decoder/t/test-data-management" xr:uid="{082A82C3-ACD7-46AA-9D19-C3438EDBCD0C}"/>
    <hyperlink ref="F31" r:id="rId40" display="https://www.validata-software.com/products/validata-sense-ai/intelligent-test-data-management" xr:uid="{E7EF3D93-59C9-4A19-AE7B-F6260224AEBB}"/>
    <hyperlink ref="F30" r:id="rId41" display="https://moduscreate.com/blog/test-data-management-best-practices-common-mistakes/" xr:uid="{365AB209-868D-4195-9A2F-67421105B601}"/>
    <hyperlink ref="F29" r:id="rId42" display="https://magedata.ai/why-does-test-data-management-matter-for-your-business/" xr:uid="{BC63D703-7F3D-4F55-B904-453B380A9A23}"/>
    <hyperlink ref="F28" r:id="rId43" display="https://www.cigniti.com/services/test-data-management/" xr:uid="{85DC4DD5-D1D9-482F-9E64-EBD8B4A93A55}"/>
    <hyperlink ref="F27" r:id="rId44" display="https://testsigma.com/blog/why-test-data-management-is-more-important-than-you-think/" xr:uid="{29D4421A-E94D-4D35-AD27-B79252C5C0F8}"/>
    <hyperlink ref="F26" r:id="rId45" display="https://assets.kpmg.com/content/dam/kpmg/uk/pdf/2020/03/kpmg-test-data-management-strategy.pdf" xr:uid="{B6AFC579-237E-4558-A496-4AF9D7D492C3}"/>
    <hyperlink ref="F25" r:id="rId46" display="https://www.teksystems.com/en-au/insights/article/test-data-management-strategy" xr:uid="{8E863B01-1D28-4DB3-992F-1BBC08C10B6E}"/>
    <hyperlink ref="F24" r:id="rId47" display="https://www.integrate.io/glossary/what-is-test-data-management/" xr:uid="{82437921-C6A2-47ED-9D67-98AD839C2B16}"/>
    <hyperlink ref="F23" r:id="rId48" display="https://www.plutora.com/blog/test-data-management" xr:uid="{0DFABA80-B8A0-40EF-A3E0-00BA52E97EA6}"/>
    <hyperlink ref="F21" r:id="rId49" display="https://www2.deloitte.com/content/dam/Deloitte/global/Documents/Technology/dttl-technology-test data management.pdf" xr:uid="{96B9CA23-9B64-437B-9257-10523D292F3E}"/>
    <hyperlink ref="F20" r:id="rId50" display="https://www.zaptest.com/test-data-management-tdm-in-software-testing-definition-history-tools-processes-more" xr:uid="{B6FA8D49-9CB4-4EC1-A1E3-D85837F1150F}"/>
    <hyperlink ref="F19" r:id="rId51" display="https://www.testenvironmentmanagement.com/test-data-management-process/" xr:uid="{70E1EAC2-D4B7-4AF0-A487-D9632D4AB1AF}"/>
    <hyperlink ref="F18" r:id="rId52" display="https://www.parasoft.com/blog/test-data-management-guide/" xr:uid="{0AF21AA3-BC20-4DD4-AD16-D598A6E7BC19}"/>
    <hyperlink ref="F17" r:id="rId53" display="https://www.datprof.com/test-data-management/" xr:uid="{119B9C33-DF8B-48FE-8590-79DE8D4EE9E3}"/>
    <hyperlink ref="F16" r:id="rId54" display="https://cloud.google.com/architecture/devops/devops-tech-test-data-management" xr:uid="{7E9B0579-D7EA-4154-B29B-33EE4CBB7EED}"/>
    <hyperlink ref="F15" r:id="rId55" display="https://www.enov8.com/blog/test-data-management-strategy-design-guide-best-practices/" xr:uid="{DD433566-836E-4234-9C5F-C5D4F0B31DCE}"/>
    <hyperlink ref="F14" r:id="rId56" display="https://www.informatica.com/services-and-training/glossary-of-terms/test-data-management-definition.html" xr:uid="{E3EC2268-1830-4619-A133-3C1987ABA5DB}"/>
    <hyperlink ref="F13" r:id="rId57" display="https://www.informationweek.com/pdf_whitepapers/approved/1345732672_back_to_basics.pdf" xr:uid="{C800EC76-33B9-4794-8A4F-5D100BA77642}"/>
    <hyperlink ref="F12" r:id="rId58" display="https://www.xenonstack.com/insights/what-is-test-data-management" xr:uid="{510669EC-2501-49B6-93A6-480A02AC2448}"/>
    <hyperlink ref="F11" r:id="rId59" display="https://medium.com/mathematicallygifted/tdm-test-data-management-a-complete-view-42a743db9008" xr:uid="{342575B8-C8CA-4A1C-8158-1FFFDAFDAC14}"/>
    <hyperlink ref="F10" r:id="rId60" display="https://www.delphix.com/glossary/what-is-test-data-management" xr:uid="{C5D4D011-32E7-413D-8973-64E5942138E6}"/>
    <hyperlink ref="F9" r:id="rId61" display="https://www.k2view.com/blog/test-data-management-strategy/" xr:uid="{4105A611-481F-4216-9D57-7C6E0DEC937A}"/>
    <hyperlink ref="F8" r:id="rId62" display="https://www.k2view.com/what-is-test-data-management/" xr:uid="{C5E5EDB1-0507-4592-93B6-C74CF0A733D6}"/>
    <hyperlink ref="F7" r:id="rId63" display="https://www.accelq.com/blog/test-data-management/" xr:uid="{090B0132-666C-4C19-9691-9DEF486528B0}"/>
    <hyperlink ref="F6" r:id="rId64" display="https://www.softwaretestinghelp.com/test-data-management-techniques/" xr:uid="{44C20951-1D64-4CB7-A589-5C784BC23A47}"/>
    <hyperlink ref="F22" r:id="rId65" display="https://www.infosys.com/services/it-services/white-papers/documents/test-data-management-software.pdf" xr:uid="{BB60DA0B-31B1-46E4-8886-77C2FCFE223E}"/>
    <hyperlink ref="F33" r:id="rId66" display="http://www.klaushaller.net/?page_id=144" xr:uid="{01069090-B997-46C0-81A7-07B14563CBF1}"/>
    <hyperlink ref="F45" r:id="rId67" display="https://www.sogeti.ie/globalassets/uk/guides/moving_beyond_masking_subsetting_wp.pdf" xr:uid="{A9ADE10C-66E3-47BB-9C6B-D17A08ABC435}"/>
  </hyperlinks>
  <pageMargins left="0.7" right="0.7" top="0.75" bottom="0.75" header="0.3" footer="0.3"/>
  <pageSetup paperSize="9" orientation="portrait" r:id="rId68"/>
  <legacyDrawing r:id="rId69"/>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6656460-0BBF-49AE-AEA3-7E02805535FA}">
          <x14:formula1>
            <xm:f>'Options and parameters'!$G$2:$G$4</xm:f>
          </x14:formula1>
          <xm:sqref>O9:AE9 N6:AE8 O36:AE36 AR6:AR1014 N37:AE1014 N10:AE21 O22:AE22 N23:AE35</xm:sqref>
        </x14:dataValidation>
        <x14:dataValidation type="list" allowBlank="1" showInputMessage="1" showErrorMessage="1" xr:uid="{30C4F22E-8477-4D5D-9709-1364EAC8ABC3}">
          <x14:formula1>
            <xm:f>'Options and parameters'!$E$2:$E$3</xm:f>
          </x14:formula1>
          <xm:sqref>M6:M1014</xm:sqref>
        </x14:dataValidation>
        <x14:dataValidation type="list" allowBlank="1" showInputMessage="1" showErrorMessage="1" xr:uid="{489FC35E-A8EB-4519-A7D2-5C569F725410}">
          <x14:formula1>
            <xm:f>'Options and parameters'!$F$2:$F$3</xm:f>
          </x14:formula1>
          <xm:sqref>B6:B1014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0021B-335F-4805-9860-22C7EA11DD8D}">
  <dimension ref="A1:P29"/>
  <sheetViews>
    <sheetView topLeftCell="B1" zoomScale="85" zoomScaleNormal="85" workbookViewId="0">
      <selection activeCell="L13" sqref="L13"/>
    </sheetView>
  </sheetViews>
  <sheetFormatPr defaultRowHeight="15" x14ac:dyDescent="0.25"/>
  <cols>
    <col min="1" max="2" width="11.85546875" customWidth="1"/>
    <col min="3" max="3" width="80.140625" customWidth="1"/>
    <col min="4" max="4" width="35.85546875" customWidth="1"/>
    <col min="9" max="9" width="23.5703125" customWidth="1"/>
    <col min="10" max="10" width="16" customWidth="1"/>
    <col min="11" max="11" width="13.85546875" customWidth="1"/>
    <col min="12" max="12" width="14.28515625" customWidth="1"/>
    <col min="13" max="13" width="13.7109375" customWidth="1"/>
    <col min="14" max="14" width="18.28515625" customWidth="1"/>
    <col min="15" max="15" width="16.5703125" customWidth="1"/>
    <col min="16" max="16" width="142" bestFit="1" customWidth="1"/>
  </cols>
  <sheetData>
    <row r="1" spans="1:16" ht="90" x14ac:dyDescent="0.25">
      <c r="A1" s="13" t="s">
        <v>1339</v>
      </c>
      <c r="B1" s="13" t="s">
        <v>1517</v>
      </c>
      <c r="C1" s="13" t="s">
        <v>148</v>
      </c>
      <c r="D1" s="13" t="s">
        <v>1394</v>
      </c>
      <c r="E1" s="4" t="s">
        <v>1557</v>
      </c>
      <c r="F1" s="4" t="s">
        <v>153</v>
      </c>
      <c r="G1" s="13" t="s">
        <v>145</v>
      </c>
      <c r="H1" s="13" t="s">
        <v>679</v>
      </c>
      <c r="I1" s="13" t="s">
        <v>680</v>
      </c>
      <c r="J1" s="13" t="s">
        <v>1572</v>
      </c>
      <c r="K1" s="13" t="s">
        <v>1573</v>
      </c>
      <c r="L1" s="13" t="s">
        <v>1565</v>
      </c>
      <c r="M1" s="13" t="s">
        <v>1574</v>
      </c>
      <c r="O1" s="13" t="s">
        <v>1585</v>
      </c>
      <c r="P1" s="4" t="s">
        <v>1618</v>
      </c>
    </row>
    <row r="2" spans="1:16" ht="15" customHeight="1" x14ac:dyDescent="0.25">
      <c r="B2">
        <v>6</v>
      </c>
      <c r="C2" s="19" t="s">
        <v>167</v>
      </c>
      <c r="D2" s="12" t="s">
        <v>168</v>
      </c>
      <c r="E2" s="7" t="s">
        <v>182</v>
      </c>
      <c r="F2">
        <v>8</v>
      </c>
      <c r="G2">
        <v>1</v>
      </c>
      <c r="H2">
        <v>2012</v>
      </c>
      <c r="J2" t="s">
        <v>1561</v>
      </c>
      <c r="L2" t="s">
        <v>1569</v>
      </c>
      <c r="O2" t="s">
        <v>1586</v>
      </c>
      <c r="P2" t="s">
        <v>1592</v>
      </c>
    </row>
    <row r="3" spans="1:16" ht="15" customHeight="1" x14ac:dyDescent="0.25">
      <c r="B3">
        <v>8</v>
      </c>
      <c r="C3" s="19" t="s">
        <v>186</v>
      </c>
      <c r="D3" s="12" t="s">
        <v>187</v>
      </c>
      <c r="E3" s="7" t="s">
        <v>188</v>
      </c>
      <c r="F3">
        <v>3</v>
      </c>
      <c r="G3">
        <v>1</v>
      </c>
      <c r="H3">
        <v>2018</v>
      </c>
      <c r="J3" t="s">
        <v>1561</v>
      </c>
      <c r="L3" t="s">
        <v>1569</v>
      </c>
      <c r="M3" t="s">
        <v>1567</v>
      </c>
      <c r="O3" t="s">
        <v>1587</v>
      </c>
      <c r="P3" s="72" t="s">
        <v>1590</v>
      </c>
    </row>
    <row r="4" spans="1:16" ht="15" customHeight="1" x14ac:dyDescent="0.25">
      <c r="B4">
        <v>10</v>
      </c>
      <c r="C4" s="19" t="s">
        <v>191</v>
      </c>
      <c r="D4" t="s">
        <v>192</v>
      </c>
      <c r="E4" s="7" t="s">
        <v>194</v>
      </c>
      <c r="F4">
        <v>1</v>
      </c>
      <c r="G4">
        <v>1</v>
      </c>
      <c r="H4">
        <v>2015</v>
      </c>
      <c r="J4" t="s">
        <v>1561</v>
      </c>
      <c r="L4" t="s">
        <v>1569</v>
      </c>
      <c r="M4" t="s">
        <v>1567</v>
      </c>
      <c r="O4" t="s">
        <v>1586</v>
      </c>
      <c r="P4" t="s">
        <v>1593</v>
      </c>
    </row>
    <row r="5" spans="1:16" ht="15" customHeight="1" x14ac:dyDescent="0.25">
      <c r="B5">
        <v>21</v>
      </c>
      <c r="C5" s="19" t="s">
        <v>221</v>
      </c>
      <c r="D5" t="s">
        <v>222</v>
      </c>
      <c r="E5" s="7" t="s">
        <v>223</v>
      </c>
      <c r="F5">
        <v>6</v>
      </c>
      <c r="G5">
        <v>3</v>
      </c>
      <c r="H5">
        <v>2012</v>
      </c>
      <c r="J5" t="s">
        <v>1563</v>
      </c>
      <c r="K5" t="s">
        <v>1562</v>
      </c>
      <c r="L5" t="s">
        <v>1569</v>
      </c>
      <c r="M5" t="s">
        <v>1567</v>
      </c>
      <c r="O5" t="s">
        <v>1588</v>
      </c>
      <c r="P5" s="72" t="s">
        <v>1591</v>
      </c>
    </row>
    <row r="6" spans="1:16" ht="15" customHeight="1" x14ac:dyDescent="0.25">
      <c r="B6">
        <v>28</v>
      </c>
      <c r="C6" s="19" t="s">
        <v>238</v>
      </c>
      <c r="D6" t="s">
        <v>239</v>
      </c>
      <c r="E6" s="7" t="s">
        <v>469</v>
      </c>
      <c r="G6">
        <v>3</v>
      </c>
      <c r="H6">
        <v>2019</v>
      </c>
      <c r="J6" t="s">
        <v>1563</v>
      </c>
      <c r="L6" t="s">
        <v>1569</v>
      </c>
      <c r="M6" t="s">
        <v>1575</v>
      </c>
      <c r="N6" t="s">
        <v>1580</v>
      </c>
      <c r="O6" t="s">
        <v>1578</v>
      </c>
      <c r="P6" t="s">
        <v>1594</v>
      </c>
    </row>
    <row r="7" spans="1:16" ht="15" customHeight="1" x14ac:dyDescent="0.25">
      <c r="B7">
        <v>48</v>
      </c>
      <c r="C7" s="19" t="s">
        <v>294</v>
      </c>
      <c r="D7" t="s">
        <v>295</v>
      </c>
      <c r="E7" s="7" t="s">
        <v>296</v>
      </c>
      <c r="G7">
        <v>5</v>
      </c>
      <c r="H7">
        <v>2012</v>
      </c>
      <c r="J7" t="s">
        <v>1563</v>
      </c>
      <c r="L7" t="s">
        <v>1569</v>
      </c>
      <c r="M7" t="s">
        <v>1575</v>
      </c>
      <c r="N7" t="s">
        <v>1580</v>
      </c>
      <c r="O7" t="s">
        <v>1578</v>
      </c>
      <c r="P7" t="s">
        <v>1595</v>
      </c>
    </row>
    <row r="8" spans="1:16" ht="15.75" x14ac:dyDescent="0.25">
      <c r="A8">
        <v>1</v>
      </c>
      <c r="C8" s="25" t="s">
        <v>480</v>
      </c>
      <c r="D8" t="s">
        <v>1395</v>
      </c>
      <c r="G8">
        <v>1</v>
      </c>
      <c r="H8">
        <v>2023</v>
      </c>
      <c r="I8" t="s">
        <v>681</v>
      </c>
      <c r="J8" t="s">
        <v>1566</v>
      </c>
      <c r="L8" t="s">
        <v>1569</v>
      </c>
      <c r="N8" t="s">
        <v>1581</v>
      </c>
      <c r="O8" t="s">
        <v>1579</v>
      </c>
      <c r="P8" s="72" t="s">
        <v>1596</v>
      </c>
    </row>
    <row r="9" spans="1:16" ht="15.75" customHeight="1" x14ac:dyDescent="0.25">
      <c r="A9">
        <v>5</v>
      </c>
      <c r="C9" s="25" t="s">
        <v>484</v>
      </c>
      <c r="D9" t="s">
        <v>1399</v>
      </c>
      <c r="G9">
        <v>1</v>
      </c>
      <c r="I9" t="s">
        <v>682</v>
      </c>
      <c r="J9" t="s">
        <v>1566</v>
      </c>
      <c r="L9" t="s">
        <v>1568</v>
      </c>
      <c r="M9" t="s">
        <v>1575</v>
      </c>
      <c r="N9" t="s">
        <v>1576</v>
      </c>
      <c r="O9" t="s">
        <v>1579</v>
      </c>
      <c r="P9" s="73" t="s">
        <v>1597</v>
      </c>
    </row>
    <row r="10" spans="1:16" ht="15.75" customHeight="1" x14ac:dyDescent="0.25">
      <c r="A10">
        <v>6</v>
      </c>
      <c r="C10" s="25" t="s">
        <v>485</v>
      </c>
      <c r="D10" t="s">
        <v>1401</v>
      </c>
      <c r="G10">
        <v>1</v>
      </c>
      <c r="H10">
        <v>2019</v>
      </c>
      <c r="J10" t="s">
        <v>1566</v>
      </c>
      <c r="L10" t="s">
        <v>1568</v>
      </c>
      <c r="N10" t="s">
        <v>1583</v>
      </c>
      <c r="O10" t="s">
        <v>1582</v>
      </c>
      <c r="P10" s="71" t="s">
        <v>1598</v>
      </c>
    </row>
    <row r="11" spans="1:16" ht="15.75" customHeight="1" x14ac:dyDescent="0.25">
      <c r="A11">
        <v>7</v>
      </c>
      <c r="C11" s="25" t="s">
        <v>486</v>
      </c>
      <c r="D11" t="s">
        <v>1403</v>
      </c>
      <c r="G11">
        <v>1</v>
      </c>
      <c r="H11">
        <v>2022</v>
      </c>
      <c r="J11" t="s">
        <v>1566</v>
      </c>
      <c r="K11" t="s">
        <v>113</v>
      </c>
      <c r="L11" t="s">
        <v>1568</v>
      </c>
      <c r="N11" t="s">
        <v>1577</v>
      </c>
      <c r="O11" t="s">
        <v>1579</v>
      </c>
      <c r="P11" s="72" t="s">
        <v>1615</v>
      </c>
    </row>
    <row r="12" spans="1:16" ht="15.75" customHeight="1" x14ac:dyDescent="0.25">
      <c r="A12">
        <v>8</v>
      </c>
      <c r="C12" s="25" t="s">
        <v>487</v>
      </c>
      <c r="D12" t="s">
        <v>1404</v>
      </c>
      <c r="G12">
        <v>1</v>
      </c>
      <c r="H12">
        <v>2012</v>
      </c>
      <c r="J12" t="s">
        <v>1563</v>
      </c>
      <c r="K12" t="s">
        <v>113</v>
      </c>
      <c r="L12" t="s">
        <v>1568</v>
      </c>
      <c r="M12" t="s">
        <v>1569</v>
      </c>
      <c r="O12" t="s">
        <v>1584</v>
      </c>
      <c r="P12" s="72" t="s">
        <v>1599</v>
      </c>
    </row>
    <row r="13" spans="1:16" ht="15.75" customHeight="1" x14ac:dyDescent="0.25">
      <c r="A13">
        <v>10</v>
      </c>
      <c r="C13" s="25" t="s">
        <v>489</v>
      </c>
      <c r="D13" t="s">
        <v>1406</v>
      </c>
      <c r="G13">
        <v>1</v>
      </c>
      <c r="H13">
        <v>2021</v>
      </c>
      <c r="J13" t="s">
        <v>1566</v>
      </c>
      <c r="L13" t="s">
        <v>1568</v>
      </c>
      <c r="N13" t="s">
        <v>1576</v>
      </c>
      <c r="O13" t="s">
        <v>1582</v>
      </c>
      <c r="P13" s="72" t="s">
        <v>1600</v>
      </c>
    </row>
    <row r="14" spans="1:16" ht="15.75" customHeight="1" x14ac:dyDescent="0.25">
      <c r="A14">
        <v>11</v>
      </c>
      <c r="C14" s="25" t="s">
        <v>502</v>
      </c>
      <c r="D14" t="s">
        <v>1407</v>
      </c>
      <c r="G14">
        <v>2</v>
      </c>
      <c r="I14" t="s">
        <v>682</v>
      </c>
      <c r="J14" t="s">
        <v>1566</v>
      </c>
      <c r="L14" t="s">
        <v>1568</v>
      </c>
      <c r="N14" t="s">
        <v>1576</v>
      </c>
      <c r="O14" t="s">
        <v>1579</v>
      </c>
      <c r="P14" s="73" t="s">
        <v>1601</v>
      </c>
    </row>
    <row r="15" spans="1:16" ht="15.75" customHeight="1" x14ac:dyDescent="0.25">
      <c r="A15">
        <v>14</v>
      </c>
      <c r="C15" s="25" t="s">
        <v>505</v>
      </c>
      <c r="D15" s="38" t="s">
        <v>1408</v>
      </c>
      <c r="G15">
        <v>2</v>
      </c>
      <c r="H15">
        <v>2022</v>
      </c>
      <c r="J15" t="s">
        <v>1566</v>
      </c>
      <c r="L15" t="s">
        <v>1568</v>
      </c>
      <c r="N15" t="s">
        <v>1576</v>
      </c>
      <c r="O15" t="s">
        <v>1582</v>
      </c>
      <c r="P15" s="71" t="s">
        <v>1616</v>
      </c>
    </row>
    <row r="16" spans="1:16" ht="15.75" customHeight="1" x14ac:dyDescent="0.25">
      <c r="A16">
        <v>16</v>
      </c>
      <c r="C16" s="25" t="s">
        <v>507</v>
      </c>
      <c r="D16" s="38" t="s">
        <v>1410</v>
      </c>
      <c r="G16">
        <v>2</v>
      </c>
      <c r="H16">
        <v>2022</v>
      </c>
      <c r="J16" t="s">
        <v>1566</v>
      </c>
      <c r="K16" t="s">
        <v>113</v>
      </c>
      <c r="L16" t="s">
        <v>1568</v>
      </c>
      <c r="M16" t="s">
        <v>1569</v>
      </c>
      <c r="N16" t="s">
        <v>1577</v>
      </c>
      <c r="O16" t="s">
        <v>1579</v>
      </c>
      <c r="P16" s="72" t="s">
        <v>1602</v>
      </c>
    </row>
    <row r="17" spans="1:16" ht="31.5" customHeight="1" x14ac:dyDescent="0.25">
      <c r="A17">
        <v>18</v>
      </c>
      <c r="C17" s="25" t="s">
        <v>199</v>
      </c>
      <c r="D17" s="7" t="s">
        <v>1521</v>
      </c>
      <c r="G17">
        <v>2</v>
      </c>
      <c r="H17">
        <v>2018</v>
      </c>
      <c r="J17" t="s">
        <v>1566</v>
      </c>
      <c r="K17" t="s">
        <v>1563</v>
      </c>
      <c r="L17" t="s">
        <v>1567</v>
      </c>
      <c r="O17" t="s">
        <v>1584</v>
      </c>
      <c r="P17" t="s">
        <v>1603</v>
      </c>
    </row>
    <row r="18" spans="1:16" x14ac:dyDescent="0.25">
      <c r="A18">
        <v>19</v>
      </c>
      <c r="C18" s="25" t="s">
        <v>509</v>
      </c>
      <c r="D18" s="38" t="s">
        <v>1412</v>
      </c>
      <c r="G18">
        <v>2</v>
      </c>
      <c r="H18">
        <v>2020</v>
      </c>
      <c r="J18" t="s">
        <v>1558</v>
      </c>
      <c r="L18" t="s">
        <v>1570</v>
      </c>
      <c r="M18" t="s">
        <v>1568</v>
      </c>
      <c r="O18" t="s">
        <v>1582</v>
      </c>
      <c r="P18" t="s">
        <v>1604</v>
      </c>
    </row>
    <row r="19" spans="1:16" ht="15.75" customHeight="1" x14ac:dyDescent="0.25">
      <c r="A19">
        <v>24</v>
      </c>
      <c r="C19" s="25" t="s">
        <v>523</v>
      </c>
      <c r="D19" t="s">
        <v>1416</v>
      </c>
      <c r="G19">
        <v>3</v>
      </c>
      <c r="I19" t="s">
        <v>684</v>
      </c>
      <c r="J19" t="s">
        <v>1566</v>
      </c>
      <c r="L19" t="s">
        <v>1568</v>
      </c>
      <c r="O19" t="s">
        <v>1582</v>
      </c>
      <c r="P19" s="71" t="s">
        <v>1605</v>
      </c>
    </row>
    <row r="20" spans="1:16" x14ac:dyDescent="0.25">
      <c r="A20">
        <v>29</v>
      </c>
      <c r="C20" s="25" t="s">
        <v>528</v>
      </c>
      <c r="D20" t="s">
        <v>1421</v>
      </c>
      <c r="G20">
        <v>3</v>
      </c>
      <c r="H20">
        <v>2022</v>
      </c>
      <c r="J20" t="s">
        <v>1566</v>
      </c>
      <c r="L20" t="s">
        <v>1568</v>
      </c>
      <c r="O20" t="s">
        <v>1579</v>
      </c>
      <c r="P20" t="s">
        <v>1606</v>
      </c>
    </row>
    <row r="21" spans="1:16" ht="15.75" customHeight="1" x14ac:dyDescent="0.25">
      <c r="A21">
        <v>42</v>
      </c>
      <c r="C21" t="s">
        <v>561</v>
      </c>
      <c r="D21" t="s">
        <v>1529</v>
      </c>
      <c r="G21">
        <v>5</v>
      </c>
      <c r="H21">
        <v>2013</v>
      </c>
      <c r="J21" t="s">
        <v>1563</v>
      </c>
      <c r="K21" t="s">
        <v>1561</v>
      </c>
      <c r="L21" t="s">
        <v>1569</v>
      </c>
      <c r="M21" t="s">
        <v>1568</v>
      </c>
      <c r="O21" t="s">
        <v>1589</v>
      </c>
      <c r="P21" s="72" t="s">
        <v>1607</v>
      </c>
    </row>
    <row r="22" spans="1:16" ht="15.75" customHeight="1" x14ac:dyDescent="0.25">
      <c r="A22">
        <v>44</v>
      </c>
      <c r="C22" s="25" t="s">
        <v>563</v>
      </c>
      <c r="D22" t="s">
        <v>1494</v>
      </c>
      <c r="G22">
        <v>5</v>
      </c>
      <c r="I22" t="s">
        <v>684</v>
      </c>
      <c r="J22" t="s">
        <v>113</v>
      </c>
      <c r="L22" t="s">
        <v>1569</v>
      </c>
      <c r="M22" t="s">
        <v>1568</v>
      </c>
      <c r="O22" t="s">
        <v>1579</v>
      </c>
      <c r="P22" s="73" t="s">
        <v>1608</v>
      </c>
    </row>
    <row r="23" spans="1:16" ht="30" x14ac:dyDescent="0.25">
      <c r="A23">
        <v>45</v>
      </c>
      <c r="C23" s="25" t="s">
        <v>564</v>
      </c>
      <c r="D23" s="7" t="s">
        <v>1437</v>
      </c>
      <c r="G23">
        <v>5</v>
      </c>
      <c r="H23">
        <v>2022</v>
      </c>
      <c r="J23" t="s">
        <v>1561</v>
      </c>
      <c r="K23" t="s">
        <v>1563</v>
      </c>
      <c r="L23" t="s">
        <v>1569</v>
      </c>
      <c r="O23" t="s">
        <v>1582</v>
      </c>
      <c r="P23" s="60" t="s">
        <v>1614</v>
      </c>
    </row>
    <row r="24" spans="1:16" ht="15.75" customHeight="1" x14ac:dyDescent="0.25">
      <c r="A24">
        <v>46</v>
      </c>
      <c r="C24" s="25" t="s">
        <v>565</v>
      </c>
      <c r="D24" t="s">
        <v>1438</v>
      </c>
      <c r="G24">
        <v>5</v>
      </c>
      <c r="I24" t="s">
        <v>683</v>
      </c>
      <c r="J24" t="s">
        <v>1563</v>
      </c>
      <c r="L24" t="s">
        <v>1568</v>
      </c>
      <c r="M24" t="s">
        <v>1575</v>
      </c>
      <c r="O24" t="s">
        <v>1579</v>
      </c>
      <c r="P24" s="71" t="s">
        <v>1609</v>
      </c>
    </row>
    <row r="25" spans="1:16" x14ac:dyDescent="0.25">
      <c r="A25">
        <v>50</v>
      </c>
      <c r="C25" s="25" t="s">
        <v>578</v>
      </c>
      <c r="D25" t="s">
        <v>1442</v>
      </c>
      <c r="G25">
        <v>6</v>
      </c>
      <c r="H25">
        <v>2022</v>
      </c>
      <c r="J25" t="s">
        <v>1566</v>
      </c>
      <c r="L25" t="s">
        <v>1568</v>
      </c>
      <c r="O25" t="s">
        <v>1582</v>
      </c>
      <c r="P25" t="s">
        <v>1610</v>
      </c>
    </row>
    <row r="26" spans="1:16" x14ac:dyDescent="0.25">
      <c r="A26">
        <v>51</v>
      </c>
      <c r="C26" s="25" t="s">
        <v>579</v>
      </c>
      <c r="D26" t="s">
        <v>1443</v>
      </c>
      <c r="G26">
        <v>6</v>
      </c>
      <c r="H26">
        <v>2022</v>
      </c>
      <c r="J26" t="s">
        <v>1561</v>
      </c>
      <c r="L26" t="s">
        <v>1569</v>
      </c>
      <c r="M26" t="s">
        <v>1568</v>
      </c>
      <c r="O26" t="s">
        <v>1582</v>
      </c>
      <c r="P26" s="60" t="s">
        <v>1611</v>
      </c>
    </row>
    <row r="27" spans="1:16" x14ac:dyDescent="0.25">
      <c r="A27">
        <v>55</v>
      </c>
      <c r="C27" s="25" t="s">
        <v>583</v>
      </c>
      <c r="D27" t="s">
        <v>1450</v>
      </c>
      <c r="G27">
        <v>6</v>
      </c>
      <c r="I27" t="s">
        <v>682</v>
      </c>
      <c r="J27" t="s">
        <v>1566</v>
      </c>
      <c r="L27" t="s">
        <v>1569</v>
      </c>
      <c r="O27" t="s">
        <v>1582</v>
      </c>
      <c r="P27" t="s">
        <v>1612</v>
      </c>
    </row>
    <row r="28" spans="1:16" ht="15.75" customHeight="1" x14ac:dyDescent="0.25">
      <c r="A28">
        <v>102</v>
      </c>
      <c r="B28">
        <v>39</v>
      </c>
      <c r="C28" s="25" t="s">
        <v>267</v>
      </c>
      <c r="D28" t="s">
        <v>1533</v>
      </c>
      <c r="G28" t="s">
        <v>1523</v>
      </c>
      <c r="H28">
        <v>2015</v>
      </c>
      <c r="J28" t="s">
        <v>113</v>
      </c>
      <c r="K28" t="s">
        <v>1561</v>
      </c>
      <c r="L28" t="s">
        <v>1569</v>
      </c>
      <c r="M28" t="s">
        <v>1568</v>
      </c>
      <c r="O28" t="s">
        <v>1584</v>
      </c>
      <c r="P28" s="72" t="s">
        <v>1613</v>
      </c>
    </row>
    <row r="29" spans="1:16" ht="30.75" customHeight="1" x14ac:dyDescent="0.25">
      <c r="A29">
        <v>103</v>
      </c>
      <c r="B29">
        <v>64</v>
      </c>
      <c r="C29" s="20" t="s">
        <v>341</v>
      </c>
      <c r="D29" s="7" t="s">
        <v>1534</v>
      </c>
      <c r="G29" t="s">
        <v>1531</v>
      </c>
      <c r="H29">
        <v>2014</v>
      </c>
      <c r="J29" t="s">
        <v>1566</v>
      </c>
      <c r="L29" t="s">
        <v>1568</v>
      </c>
      <c r="O29" t="s">
        <v>1589</v>
      </c>
      <c r="P29" s="72" t="s">
        <v>1617</v>
      </c>
    </row>
  </sheetData>
  <hyperlinks>
    <hyperlink ref="C7" r:id="rId1" display="https://link.springer.com/chapter/10.1007/978-1-4302-4672-5_11" xr:uid="{1AB42312-9DA9-4D55-92EC-F71DA6BEDECE}"/>
    <hyperlink ref="C6" r:id="rId2" display="https://link.springer.com/chapter/10.1007/978-1-4842-4411-1_5" xr:uid="{891E4E09-6F10-4298-BB7C-E8B385210C95}"/>
    <hyperlink ref="C5" r:id="rId3" display="https://dl.acm.org/doi/abs/10.1145/2320765.2320830" xr:uid="{A6483C72-8CDA-46C4-822D-7D7936DFC412}"/>
    <hyperlink ref="C4" r:id="rId4" display="https://www.atlantis-press.com/proceedings/cas-15/23019" xr:uid="{AF4D1522-87F2-4581-B779-66A33D9EBE6D}"/>
    <hyperlink ref="C3" r:id="rId5" display="https://researchdirect.westernsydney.edu.au/islandora/object/uws:46313/" xr:uid="{B3E91E32-73B1-4353-96E6-190B5C082519}"/>
    <hyperlink ref="D3" r:id="rId6" display="https://scholar.google.com/citations?user=G74trZoAAAAJ&amp;hl=pl&amp;oi=sra" xr:uid="{F3527FCB-9EB0-4857-A30E-CDB1E34F0A8B}"/>
    <hyperlink ref="C2" r:id="rId7" display="https://ieeexplore.ieee.org/abstract/document/6297159/" xr:uid="{E396774C-46C7-49DB-9FB5-DD7203773DCC}"/>
    <hyperlink ref="D2" r:id="rId8" display="https://scholar.google.com/citations?user=CXIe7ikAAAAJ&amp;hl=pl&amp;oi=sra" xr:uid="{41AE16BD-F7DF-4D5D-AE74-A285C7262075}"/>
    <hyperlink ref="C8" r:id="rId9" display="https://www.softwaretestinghelp.com/test-data-management-techniques/" xr:uid="{3AA5054F-560A-4767-A2CD-9CFA65B6C06B}"/>
    <hyperlink ref="C12" r:id="rId10" display="https://www.informationweek.com/pdf_whitepapers/approved/1345732672_back_to_basics.pdf" xr:uid="{05641CE6-ABD4-435A-A229-94C1386E2AD2}"/>
    <hyperlink ref="C11" r:id="rId11" display="https://www.xenonstack.com/insights/what-is-test-data-management" xr:uid="{12780455-88B0-4002-9E75-B991539AFC84}"/>
    <hyperlink ref="C10" r:id="rId12" display="https://medium.com/mathematicallygifted/tdm-test-data-management-a-complete-view-42a743db9008" xr:uid="{8A53D8B1-1614-45F0-8C91-EC0E701C4E6A}"/>
    <hyperlink ref="C9" r:id="rId13" display="https://www.delphix.com/glossary/what-is-test-data-management" xr:uid="{459A41FC-78C5-4746-9497-C91CC700C2D2}"/>
    <hyperlink ref="C14" r:id="rId14" display="https://cloud.google.com/architecture/devops/devops-tech-test-data-management" xr:uid="{05D54C1E-A5D7-4EFE-8085-F167545EF416}"/>
    <hyperlink ref="C13" r:id="rId15" display="https://www.enov8.com/blog/test-data-management-strategy-design-guide-best-practices/" xr:uid="{7780FA2B-BD8F-413F-9203-763294B1A8DA}"/>
    <hyperlink ref="C15" r:id="rId16" display="https://www.parasoft.com/blog/test-data-management-guide/" xr:uid="{F1969EFC-CE1C-41D2-8990-35C1B78DDDDD}"/>
    <hyperlink ref="C16" r:id="rId17" display="https://www.zaptest.com/test-data-management-tdm-in-software-testing-definition-history-tools-processes-more" xr:uid="{28BFF4C4-D012-464E-BCC3-A26F36B7CD8D}"/>
    <hyperlink ref="C18" r:id="rId18" display="https://www.plutora.com/blog/test-data-management" xr:uid="{BE3E7F83-4799-4CFE-B048-5C4728CDFD71}"/>
    <hyperlink ref="C17" r:id="rId19" display="https://www.infosys.com/services/it-services/white-papers/documents/test-data-management-software.pdf" xr:uid="{B27968CE-F2DF-418E-8CC0-FD8279AE5A5F}"/>
    <hyperlink ref="C19" r:id="rId20" display="https://testsigma.com/blog/why-test-data-management-is-more-important-than-you-think/" xr:uid="{8FE6F59A-846C-4BCB-BF16-7626CD303489}"/>
    <hyperlink ref="C20" r:id="rId21" display="https://moduscreate.com/blog/test-data-management-best-practices-common-mistakes/" xr:uid="{7C9C1AD9-B5C6-4264-B90C-CC1487427ED5}"/>
    <hyperlink ref="C24" r:id="rId22" display="https://techbeacon.com/security/privacy-test-data-management-why-discovery-now-requirement" xr:uid="{1915F056-73A4-4DC8-B435-51E9C404D3EE}"/>
    <hyperlink ref="C23" r:id="rId23" display="https://www.cockroachlabs.com/blog/test-data-management-data-masking/" xr:uid="{6F3DAEE2-A1A0-4E9A-90A6-4039B2F71CEC}"/>
    <hyperlink ref="C22" r:id="rId24" display="https://www.tmap.net/building-blocks/Test-data-management-DevOps" xr:uid="{1217BA30-E5B3-4354-9ED3-9D021CB505A2}"/>
    <hyperlink ref="C21" r:id="rId25" display="http://www.klaushaller.net/?page_id=144" xr:uid="{8B2227AE-4D68-4800-89F4-78A7319CF77F}"/>
    <hyperlink ref="C26" r:id="rId26" display="https://www.curiositysoftware.ie/blog/why-automate-test-data-management-2022" xr:uid="{0AA68E7E-D4F6-475F-9711-E18DDD1EDE93}"/>
    <hyperlink ref="C25" r:id="rId27" display="https://www.testim.io/blog/top-5-test-data-management-tools/" xr:uid="{1F36E660-513B-488A-819D-7472CDA8376B}"/>
    <hyperlink ref="C27" r:id="rId28" display="https://www.cprime.com/resources/blog/test-data-management-and-its-role-devops/" xr:uid="{EF441ED0-3CA2-4CDB-AC6F-0205CEA37EBB}"/>
    <hyperlink ref="C28" r:id="rId29" display="https://www.sogeti.ie/globalassets/uk/guides/moving_beyond_masking_subsetting_wp.pdf" xr:uid="{65E0EC0B-86EE-43BF-9A91-53332E52C227}"/>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430BA80-B062-42CF-ABD8-DADC4371DD92}">
          <x14:formula1>
            <xm:f>'Options and parameters'!$L$2:$L$9</xm:f>
          </x14:formula1>
          <xm:sqref>J2:K19 J21:K29 J20</xm:sqref>
        </x14:dataValidation>
        <x14:dataValidation type="list" allowBlank="1" showInputMessage="1" showErrorMessage="1" xr:uid="{B49FA793-9D4C-4D3C-ACED-DBF189D6D699}">
          <x14:formula1>
            <xm:f>'Options and parameters'!$N$2:$N$8</xm:f>
          </x14:formula1>
          <xm:sqref>L2:M29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60B8D-782C-4EF0-86C8-28B3364FE98F}">
  <sheetPr codeName="Arkusz8"/>
  <dimension ref="A1:N9"/>
  <sheetViews>
    <sheetView tabSelected="1" topLeftCell="D1" workbookViewId="0">
      <selection activeCell="P38" sqref="P38"/>
    </sheetView>
  </sheetViews>
  <sheetFormatPr defaultRowHeight="15" x14ac:dyDescent="0.25"/>
  <cols>
    <col min="1" max="1" width="20" customWidth="1"/>
    <col min="2" max="2" width="20.42578125" customWidth="1"/>
    <col min="3" max="3" width="13.7109375" customWidth="1"/>
    <col min="4" max="4" width="13.28515625" customWidth="1"/>
    <col min="5" max="5" width="20.28515625" customWidth="1"/>
    <col min="6" max="6" width="16.42578125" customWidth="1"/>
    <col min="13" max="13" width="12.85546875" customWidth="1"/>
  </cols>
  <sheetData>
    <row r="1" spans="1:14" x14ac:dyDescent="0.25">
      <c r="A1" s="4" t="s">
        <v>137</v>
      </c>
      <c r="B1" s="4" t="s">
        <v>138</v>
      </c>
      <c r="C1" s="4" t="s">
        <v>152</v>
      </c>
      <c r="D1" s="4" t="s">
        <v>491</v>
      </c>
      <c r="E1" s="4" t="s">
        <v>1335</v>
      </c>
      <c r="F1" s="4" t="s">
        <v>1342</v>
      </c>
      <c r="G1" s="4" t="s">
        <v>1492</v>
      </c>
      <c r="I1" s="4" t="s">
        <v>1539</v>
      </c>
      <c r="L1" s="4" t="s">
        <v>1564</v>
      </c>
      <c r="N1" s="4" t="s">
        <v>1565</v>
      </c>
    </row>
    <row r="2" spans="1:14" x14ac:dyDescent="0.25">
      <c r="A2" t="s">
        <v>143</v>
      </c>
      <c r="B2" t="s">
        <v>144</v>
      </c>
      <c r="C2" t="s">
        <v>143</v>
      </c>
      <c r="D2" t="s">
        <v>143</v>
      </c>
      <c r="E2" t="s">
        <v>1337</v>
      </c>
      <c r="F2" t="s">
        <v>1343</v>
      </c>
      <c r="G2">
        <v>0</v>
      </c>
      <c r="I2" s="43">
        <v>0.4</v>
      </c>
      <c r="L2" s="70" t="s">
        <v>1566</v>
      </c>
      <c r="N2" t="s">
        <v>1567</v>
      </c>
    </row>
    <row r="3" spans="1:14" x14ac:dyDescent="0.25">
      <c r="A3" t="s">
        <v>144</v>
      </c>
      <c r="B3" t="s">
        <v>143</v>
      </c>
      <c r="C3" t="s">
        <v>144</v>
      </c>
      <c r="E3" t="s">
        <v>1338</v>
      </c>
      <c r="F3" t="s">
        <v>1344</v>
      </c>
      <c r="G3" s="41" t="s">
        <v>1493</v>
      </c>
      <c r="L3" t="s">
        <v>1563</v>
      </c>
      <c r="N3" t="s">
        <v>1568</v>
      </c>
    </row>
    <row r="4" spans="1:14" x14ac:dyDescent="0.25">
      <c r="C4" t="s">
        <v>467</v>
      </c>
      <c r="G4">
        <v>1</v>
      </c>
      <c r="L4" t="s">
        <v>1561</v>
      </c>
      <c r="N4" t="s">
        <v>1569</v>
      </c>
    </row>
    <row r="5" spans="1:14" x14ac:dyDescent="0.25">
      <c r="L5" t="s">
        <v>1562</v>
      </c>
      <c r="N5" t="s">
        <v>1570</v>
      </c>
    </row>
    <row r="6" spans="1:14" x14ac:dyDescent="0.25">
      <c r="L6" t="s">
        <v>1560</v>
      </c>
      <c r="N6" t="s">
        <v>1571</v>
      </c>
    </row>
    <row r="7" spans="1:14" x14ac:dyDescent="0.25">
      <c r="L7" t="s">
        <v>113</v>
      </c>
      <c r="N7" t="s">
        <v>1575</v>
      </c>
    </row>
    <row r="8" spans="1:14" x14ac:dyDescent="0.25">
      <c r="L8" t="s">
        <v>1559</v>
      </c>
      <c r="N8" t="s">
        <v>1558</v>
      </c>
    </row>
    <row r="9" spans="1:14" x14ac:dyDescent="0.25">
      <c r="L9" t="s">
        <v>1558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64E6FC0850DBEE44B27A758C0F255C11" ma:contentTypeVersion="6" ma:contentTypeDescription="Utwórz nowy dokument." ma:contentTypeScope="" ma:versionID="a9b749f248c682e12e287ed65870ed69">
  <xsd:schema xmlns:xsd="http://www.w3.org/2001/XMLSchema" xmlns:xs="http://www.w3.org/2001/XMLSchema" xmlns:p="http://schemas.microsoft.com/office/2006/metadata/properties" xmlns:ns3="4daf9b2a-0465-4f63-85c0-8dede4a2a0cc" xmlns:ns4="1849671d-bf68-4fbb-8399-6a1257783279" targetNamespace="http://schemas.microsoft.com/office/2006/metadata/properties" ma:root="true" ma:fieldsID="ac4a7211365a92bd132895d09ab178a4" ns3:_="" ns4:_="">
    <xsd:import namespace="4daf9b2a-0465-4f63-85c0-8dede4a2a0cc"/>
    <xsd:import namespace="1849671d-bf68-4fbb-8399-6a1257783279"/>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af9b2a-0465-4f63-85c0-8dede4a2a0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849671d-bf68-4fbb-8399-6a1257783279" elementFormDefault="qualified">
    <xsd:import namespace="http://schemas.microsoft.com/office/2006/documentManagement/types"/>
    <xsd:import namespace="http://schemas.microsoft.com/office/infopath/2007/PartnerControls"/>
    <xsd:element name="SharedWithUsers" ma:index="10" nillable="true" ma:displayName="Udostępniani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Udostępnione dla — szczegóły" ma:internalName="SharedWithDetails" ma:readOnly="true">
      <xsd:simpleType>
        <xsd:restriction base="dms:Note">
          <xsd:maxLength value="255"/>
        </xsd:restriction>
      </xsd:simpleType>
    </xsd:element>
    <xsd:element name="SharingHintHash" ma:index="12" nillable="true" ma:displayName="Skrót wskazówki dotyczącej udostępniania"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4daf9b2a-0465-4f63-85c0-8dede4a2a0c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AF93BE-5C5C-4F12-A563-405D4B1B2E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af9b2a-0465-4f63-85c0-8dede4a2a0cc"/>
    <ds:schemaRef ds:uri="1849671d-bf68-4fbb-8399-6a12577832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4EA8F3A-05A4-4268-A05D-6C4BA6214541}">
  <ds:schemaRefs>
    <ds:schemaRef ds:uri="http://purl.org/dc/terms/"/>
    <ds:schemaRef ds:uri="http://purl.org/dc/elements/1.1/"/>
    <ds:schemaRef ds:uri="http://schemas.microsoft.com/office/infopath/2007/PartnerControls"/>
    <ds:schemaRef ds:uri="http://purl.org/dc/dcmitype/"/>
    <ds:schemaRef ds:uri="http://schemas.openxmlformats.org/package/2006/metadata/core-properties"/>
    <ds:schemaRef ds:uri="4daf9b2a-0465-4f63-85c0-8dede4a2a0cc"/>
    <ds:schemaRef ds:uri="http://www.w3.org/XML/1998/namespace"/>
    <ds:schemaRef ds:uri="http://schemas.microsoft.com/office/2006/documentManagement/types"/>
    <ds:schemaRef ds:uri="1849671d-bf68-4fbb-8399-6a1257783279"/>
    <ds:schemaRef ds:uri="http://schemas.microsoft.com/office/2006/metadata/properties"/>
  </ds:schemaRefs>
</ds:datastoreItem>
</file>

<file path=customXml/itemProps3.xml><?xml version="1.0" encoding="utf-8"?>
<ds:datastoreItem xmlns:ds="http://schemas.openxmlformats.org/officeDocument/2006/customXml" ds:itemID="{AB0A7D4A-99B3-460C-A967-09F524E579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7</vt:i4>
      </vt:variant>
    </vt:vector>
  </HeadingPairs>
  <TitlesOfParts>
    <vt:vector size="7" baseType="lpstr">
      <vt:lpstr>Search string refinement</vt:lpstr>
      <vt:lpstr>Synonyms</vt:lpstr>
      <vt:lpstr>AL - Inclusion and exclusion</vt:lpstr>
      <vt:lpstr>GL - Inclusion and exclusion</vt:lpstr>
      <vt:lpstr>GL - Quality evaluation</vt:lpstr>
      <vt:lpstr>AL+GL - Final pool</vt:lpstr>
      <vt:lpstr>Options and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Szymon Bal</dc:creator>
  <cp:lastModifiedBy>Szymon Bal (186246)</cp:lastModifiedBy>
  <dcterms:created xsi:type="dcterms:W3CDTF">2023-05-07T19:54:28Z</dcterms:created>
  <dcterms:modified xsi:type="dcterms:W3CDTF">2023-09-29T12:16:31Z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0x01010064E6FC0850DBEE44B27A758C0F255C11</vt:lpwstr>
  </property>
</Properties>
</file>