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ssier DOT\DSIP\OT\Facturation\2022\8-Août\"/>
    </mc:Choice>
  </mc:AlternateContent>
  <xr:revisionPtr revIDLastSave="0" documentId="13_ncr:1_{32629C3D-2346-4C8A-B4E5-1AB5E7E37E4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acklog projets v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0E">[1]SYNT0498!#REF!</definedName>
    <definedName name="_3_0E">[2]SYNT0498!#REF!</definedName>
    <definedName name="_xlnm._FilterDatabase" localSheetId="0" hidden="1">'Backlog projets v2'!$B$3:$BO$56</definedName>
    <definedName name="A">#REF!</definedName>
    <definedName name="A_">#REF!</definedName>
    <definedName name="A__1">#REF!</definedName>
    <definedName name="A_1">#REF!</definedName>
    <definedName name="arenomer">#REF!</definedName>
    <definedName name="avril">#REF!</definedName>
    <definedName name="avril14">[3]Techno!#REF!</definedName>
    <definedName name="az">#REF!</definedName>
    <definedName name="bgt">#REF!</definedName>
    <definedName name="BUD">#REF!</definedName>
    <definedName name="BUDGET_">#REF!</definedName>
    <definedName name="BUDGET_N_mensuel">#REF!</definedName>
    <definedName name="BudgetM_1">#REF!</definedName>
    <definedName name="BudgetN_FinDec">#REF!</definedName>
    <definedName name="by">#REF!</definedName>
    <definedName name="ca" hidden="1">{#N/A,#N/A,FALSE,"VEHI";#N/A,#N/A,FALSE,"SAV";#N/A,#N/A,FALSE,"LOC";#N/A,#N/A,FALSE,"TECMAT";#N/A,#N/A,FALSE,"2ROUES";#N/A,#N/A,FALSE,"EH";#N/A,#N/A,FALSE,"LT";#N/A,#N/A,FALSE,"BOISBIE";#N/A,#N/A,FALSE,"VIN";#N/A,#N/A,FALSE,"BCONS";#N/A,#N/A,FALSE,"TEXT";#N/A,#N/A,FALSE,"PLAST";#N/A,#N/A,FALSE,"CUMUL"}</definedName>
    <definedName name="CAMensuel1">#REF!</definedName>
    <definedName name="CAMensuel2">#REF!</definedName>
    <definedName name="CAMensuel3">#REF!</definedName>
    <definedName name="CAMensuel4">#REF!</definedName>
    <definedName name="CdeFour_HORODATAGE">'[4]Commandes Fr'!$N$2</definedName>
    <definedName name="CEDI">#REF!</definedName>
    <definedName name="Clients1">#REF!</definedName>
    <definedName name="Codes_Stats">'[5]Codes Stats'!$A:$IV</definedName>
    <definedName name="Conseil1">#REF!</definedName>
    <definedName name="Conseil2">#REF!</definedName>
    <definedName name="Conseil3">#REF!</definedName>
    <definedName name="Conseil4">#REF!</definedName>
    <definedName name="CUM" hidden="1">{#N/A,#N/A,FALSE,"VEHI";#N/A,#N/A,FALSE,"SAV";#N/A,#N/A,FALSE,"LOC";#N/A,#N/A,FALSE,"TECMAT";#N/A,#N/A,FALSE,"2ROUES";#N/A,#N/A,FALSE,"EH";#N/A,#N/A,FALSE,"LT";#N/A,#N/A,FALSE,"BOISBIE";#N/A,#N/A,FALSE,"VIN";#N/A,#N/A,FALSE,"BCONS";#N/A,#N/A,FALSE,"TEXT";#N/A,#N/A,FALSE,"PLAST";#N/A,#N/A,FALSE,"CUMUL"}</definedName>
    <definedName name="Cumul_M_1">#REF!</definedName>
    <definedName name="DALASI">#REF!</definedName>
    <definedName name="deb_dotex">IF(YEAR('[6]Invests Acq.2005'!XFA1)&lt;YEAR(Exercice),'[6]Invests Acq.2005'!$K$1,IF(YEAR('[6]Invests Acq.2005'!XFA1)=YEAR(Exercice),'[6]Invests Acq.2005'!XFA1,0))</definedName>
    <definedName name="DF">#REF!</definedName>
    <definedName name="DOC">#REF!</definedName>
    <definedName name="DOCUMENT">#REF!</definedName>
    <definedName name="Etablissement1">#REF!</definedName>
    <definedName name="Etablissement2">#REF!</definedName>
    <definedName name="Etablissement3">#REF!</definedName>
    <definedName name="Etablissement4">#REF!</definedName>
    <definedName name="EXCL">[7]SYNT0498!#REF!</definedName>
    <definedName name="Exercice">'[6]Invests Acq.2005'!$L$1</definedName>
    <definedName name="f">[8]N12IMP!#REF!</definedName>
    <definedName name="FCFA">#REF!</definedName>
    <definedName name="FCP">#REF!</definedName>
    <definedName name="fév">#REF!</definedName>
    <definedName name="fevrier">#REF!</definedName>
    <definedName name="février">#REF!</definedName>
    <definedName name="FF">#REF!</definedName>
    <definedName name="FFFF">#REF!</definedName>
    <definedName name="ffgfjzkgv">#REF!</definedName>
    <definedName name="FGX">[7]N12IMP!#REF!</definedName>
    <definedName name="FirstEntity">#REF!</definedName>
    <definedName name="Frais_bancaires_compta_trim1">[9]TRE!$V$202:$V$206</definedName>
    <definedName name="GBP">#REF!</definedName>
    <definedName name="GHH" hidden="1">{#N/A,#N/A,FALSE,"VEHI";#N/A,#N/A,FALSE,"SAV";#N/A,#N/A,FALSE,"LOC";#N/A,#N/A,FALSE,"TECMAT";#N/A,#N/A,FALSE,"2ROUES";#N/A,#N/A,FALSE,"EH";#N/A,#N/A,FALSE,"LT";#N/A,#N/A,FALSE,"BOISBIE";#N/A,#N/A,FALSE,"VIN";#N/A,#N/A,FALSE,"BCONS";#N/A,#N/A,FALSE,"TEXT";#N/A,#N/A,FALSE,"PLAST";#N/A,#N/A,FALSE,"CUMUL"}</definedName>
    <definedName name="ghytre">#REF!</definedName>
    <definedName name="HISTO_CumulM_1">#REF!</definedName>
    <definedName name="HISTO_DécembreCONSO">#REF!</definedName>
    <definedName name="HISTO_DécembreSOCIAL">#REF!</definedName>
    <definedName name="hyp" hidden="1">{#N/A,#N/A,FALSE,"VEHI";#N/A,#N/A,FALSE,"SAV";#N/A,#N/A,FALSE,"LOC";#N/A,#N/A,FALSE,"TECMAT";#N/A,#N/A,FALSE,"2ROUES";#N/A,#N/A,FALSE,"EH";#N/A,#N/A,FALSE,"LT";#N/A,#N/A,FALSE,"BOISBIE";#N/A,#N/A,FALSE,"VIN";#N/A,#N/A,FALSE,"BCONS";#N/A,#N/A,FALSE,"TEXT";#N/A,#N/A,FALSE,"PLAST";#N/A,#N/A,FALSE,"CUMUL"}</definedName>
    <definedName name="imp">"Rectangle 1"</definedName>
    <definedName name="Impres_titres_MI">#REF!</definedName>
    <definedName name="Input1_Col_Analytiques">#REF!</definedName>
    <definedName name="Input1BudgetCumul_M">#REF!</definedName>
    <definedName name="Input1CumulReelN_1">#REF!</definedName>
    <definedName name="Input2_BUDGET_N_décembre">#REF!</definedName>
    <definedName name="Input2_BUDGET_N_mensuel">#REF!</definedName>
    <definedName name="Input2_colAnalytiques">#REF!</definedName>
    <definedName name="Input2_HistoDec">#REF!</definedName>
    <definedName name="Input2_M_1">#REF!</definedName>
    <definedName name="Input2_ReelN">#REF!</definedName>
    <definedName name="Input2N_1">#REF!</definedName>
    <definedName name="Input3_BUDGET_N_décembre">#REF!</definedName>
    <definedName name="Input3_ColAnalytiques">#REF!</definedName>
    <definedName name="Input3_Histo">#REF!</definedName>
    <definedName name="Input3_Histo2">#REF!</definedName>
    <definedName name="Input3_M_1">#REF!</definedName>
    <definedName name="Input3_N">#REF!</definedName>
    <definedName name="Input4_ColAnalytiques">#REF!</definedName>
    <definedName name="Input5_N">#REF!</definedName>
    <definedName name="invesig">[7]N12IMP!#REF!</definedName>
    <definedName name="JUILLET">[3]Techno!#REF!</definedName>
    <definedName name="LCD_3">[10]LCD!#REF!</definedName>
    <definedName name="LCD_4">[10]LCD!#REF!</definedName>
    <definedName name="LCD_5">[10]LCD!#REF!</definedName>
    <definedName name="LCD_7">[10]LCD!#REF!</definedName>
    <definedName name="LCD_8">[10]LCD!#REF!</definedName>
    <definedName name="LLD_3">[10]LLD!#REF!</definedName>
    <definedName name="LLD_4">[10]LLD!#REF!</definedName>
    <definedName name="LLD_5">[10]LLD!#REF!</definedName>
    <definedName name="LLD_7">[10]LLD!#REF!</definedName>
    <definedName name="LLD_8">[10]LLD!#REF!</definedName>
    <definedName name="Location1">#REF!</definedName>
    <definedName name="Location2">#REF!</definedName>
    <definedName name="Location3">#REF!</definedName>
    <definedName name="Location4">#REF!</definedName>
    <definedName name="MAD">#REF!</definedName>
    <definedName name="MARQUE">#REF!</definedName>
    <definedName name="MARS">#REF!</definedName>
    <definedName name="MBMensuel1">#REF!</definedName>
    <definedName name="MBMensuel2">#REF!</definedName>
    <definedName name="MBMensuel3">#REF!</definedName>
    <definedName name="MBMensuel4">#REF!</definedName>
    <definedName name="mille">#REF!</definedName>
    <definedName name="Mouv_Dettes">#REF!</definedName>
    <definedName name="Mouv_Provisions_PRC">#REF!</definedName>
    <definedName name="Mouvement_N">#REF!</definedName>
    <definedName name="Ndong">[2]SYNT0498!#REF!</definedName>
    <definedName name="NOVELBRE">#REF!</definedName>
    <definedName name="OCTOBRE">#REF!</definedName>
    <definedName name="PriseCdeCA1">#REF!</definedName>
    <definedName name="PriseCdeCA2">#REF!</definedName>
    <definedName name="PriseCdeCA3">#REF!</definedName>
    <definedName name="PriseCdeCA4">#REF!</definedName>
    <definedName name="PriseCdeMB1">#REF!</definedName>
    <definedName name="PriseCdeMB2">#REF!</definedName>
    <definedName name="PriseCdeMB3">#REF!</definedName>
    <definedName name="PriseCdeMB4">#REF!</definedName>
    <definedName name="Provisions">'[5]Codes Stats'!$P$3:$W$5</definedName>
    <definedName name="RC_YTD1">#REF!</definedName>
    <definedName name="RC_YTD1a">#REF!</definedName>
    <definedName name="RC_YTD1b">#REF!</definedName>
    <definedName name="ReelCumulMois">#REF!</definedName>
    <definedName name="ServiceIntegration1">#REF!</definedName>
    <definedName name="ServiceIntegration2">#REF!</definedName>
    <definedName name="ServiceIntegration3">#REF!</definedName>
    <definedName name="ServiceIntegration4">#REF!</definedName>
    <definedName name="SEZ">#REF!</definedName>
    <definedName name="soc">[7]N12IMP!#REF!</definedName>
    <definedName name="soma">[7]N12IMP!#REF!</definedName>
    <definedName name="Staff1">#REF!</definedName>
    <definedName name="Staff1_1">#REF!</definedName>
    <definedName name="Staff2">#REF!</definedName>
    <definedName name="Stocks_COMMENTAIRES">#REF!</definedName>
    <definedName name="Stocks_HORODATAGE">#REF!</definedName>
    <definedName name="Stocks_MAINTENANT">#REF!</definedName>
    <definedName name="Stocks_PosInit">#REF!</definedName>
    <definedName name="STOCKS1">#REF!</definedName>
    <definedName name="TABBAS">[5]TABBAS!$A:$IV</definedName>
    <definedName name="Taux10">[11]Feuil2!#REF!</definedName>
    <definedName name="taux20">[11]Feuil2!#REF!</definedName>
    <definedName name="TB_Histo">[10]Tabbord!#REF!</definedName>
    <definedName name="TB_Histo2">[10]Tabbord!#REF!</definedName>
    <definedName name="TB_Histo3">[10]Tabbord!#REF!</definedName>
    <definedName name="TB_Histo41">[10]Tabbord!#REF!</definedName>
    <definedName name="TB_Histo42">[10]Tabbord!#REF!</definedName>
    <definedName name="TB_Histo43">[10]Tabbord!#REF!</definedName>
    <definedName name="TB_Histo44">[10]Tabbord!#REF!</definedName>
    <definedName name="TB_Histo45">[10]Tabbord!#REF!</definedName>
    <definedName name="TB_Histo46">[10]Tabbord!#REF!</definedName>
    <definedName name="TB_Histo47">[10]Tabbord!#REF!</definedName>
    <definedName name="TB_Histo51">[10]Tabbord!#REF!</definedName>
    <definedName name="TB_Histo52">[10]Tabbord!#REF!</definedName>
    <definedName name="TB_Histo53">[10]Tabbord!#REF!</definedName>
    <definedName name="TB_Histo54">[10]Tabbord!#REF!</definedName>
    <definedName name="TB_Histo55">[10]Tabbord!#REF!</definedName>
    <definedName name="TB_Histo56">[10]Tabbord!#REF!</definedName>
    <definedName name="TB_Histo57">[10]Tabbord!#REF!</definedName>
    <definedName name="TB_Histo58">[10]Tabbord!#REF!</definedName>
    <definedName name="TB_Histo61">[10]Tabbord!#REF!</definedName>
    <definedName name="TB_Histo62">[10]Tabbord!#REF!</definedName>
    <definedName name="TB_Histo63">[10]Tabbord!#REF!</definedName>
    <definedName name="TB_Histo64">[10]Tabbord!#REF!</definedName>
    <definedName name="TB_Histo65">[10]Tabbord!#REF!</definedName>
    <definedName name="TB_Histo66">[10]Tabbord!#REF!</definedName>
    <definedName name="TB_Histo67">[10]Tabbord!#REF!</definedName>
    <definedName name="TB_Histo68">[10]Tabbord!#REF!</definedName>
    <definedName name="TB_Histo69">[10]Tabbord!#REF!</definedName>
    <definedName name="TB_Histo70">[10]Tabbord!#REF!</definedName>
    <definedName name="TB_Histo71">[10]Tabbord!#REF!</definedName>
    <definedName name="TB_Histo72">[10]Tabbord!#REF!</definedName>
    <definedName name="TB_Histo73">[10]Tabbord!#REF!</definedName>
    <definedName name="Techno_print1">#REF!</definedName>
    <definedName name="Techno_print10">#REF!</definedName>
    <definedName name="Techno_print11">#REF!</definedName>
    <definedName name="Techno_print12">#REF!</definedName>
    <definedName name="Techno_print13">#REF!</definedName>
    <definedName name="Techno_print2">#REF!</definedName>
    <definedName name="Techno_print3">#REF!</definedName>
    <definedName name="Techno_print4">#REF!</definedName>
    <definedName name="Techno_print5">#REF!</definedName>
    <definedName name="Techno_print6">#REF!</definedName>
    <definedName name="Techno_print7">#REF!</definedName>
    <definedName name="Techno_print8">#REF!</definedName>
    <definedName name="Techno_print9">#REF!</definedName>
    <definedName name="Techno1">#REF!</definedName>
    <definedName name="Techno10">#REF!</definedName>
    <definedName name="Techno11">#REF!</definedName>
    <definedName name="Techno12">#REF!</definedName>
    <definedName name="Techno2">#REF!</definedName>
    <definedName name="Techno3">#REF!</definedName>
    <definedName name="Techno4">#REF!</definedName>
    <definedName name="Techno5">#REF!</definedName>
    <definedName name="Techno6">#REF!</definedName>
    <definedName name="Techno7">#REF!</definedName>
    <definedName name="Techno8">#REF!</definedName>
    <definedName name="Techno9">#REF!</definedName>
    <definedName name="TechnoBudget1">#REF!</definedName>
    <definedName name="TechnoBudget2">#REF!</definedName>
    <definedName name="TechnoBudget3">#REF!</definedName>
    <definedName name="TechnoBudget4">#REF!</definedName>
    <definedName name="TechnoBudget5">#REF!</definedName>
    <definedName name="TechnoBudget6">#REF!</definedName>
    <definedName name="TechnoBudget7">#REF!</definedName>
    <definedName name="TechnoBudget8">#REF!</definedName>
    <definedName name="TITRE">'[7]AXE 1'!#REF!</definedName>
    <definedName name="Ventes_HORODATAGE">[4]Ventes!$F$3</definedName>
    <definedName name="wrn.BUDGET." hidden="1">{"Couverture",#N/A,FALSE,"Couvert";"Hypothesis",#N/A,FALSE,"Hypoth.";"Invest",#N/A,FALSE,"Invest";"Organigramme",#N/A,FALSE,"Organig";"Rotation",#N/A,FALSE,"Rotation";"Bilan annuel",#N/A,FALSE,"Bilan";"Métiers annuel",#N/A,FALSE,"Métiers";"Analysis",#N/A,FALSE,"Analysis";"Bilan mensuel",#N/A,FALSE,"Bilan";"Métiers mensuel",#N/A,FALSE,"Métiers"}</definedName>
    <definedName name="wrn.pgefr." hidden="1">{#N/A,#N/A,FALSE,"VEHI";#N/A,#N/A,FALSE,"SAV";#N/A,#N/A,FALSE,"LOC";#N/A,#N/A,FALSE,"TECMAT";#N/A,#N/A,FALSE,"2ROUES";#N/A,#N/A,FALSE,"EH";#N/A,#N/A,FALSE,"LT";#N/A,#N/A,FALSE,"BOISBIE";#N/A,#N/A,FALSE,"VIN";#N/A,#N/A,FALSE,"BCONS";#N/A,#N/A,FALSE,"TEXT";#N/A,#N/A,FALSE,"PLAST";#N/A,#N/A,FALSE,"CUMUL"}</definedName>
    <definedName name="x">[3]Techno!#REF!</definedName>
    <definedName name="XXX">#REF!</definedName>
    <definedName name="XXXX">#REF!</definedName>
    <definedName name="xxxxxxxx">#REF!</definedName>
    <definedName name="xy">#REF!</definedName>
    <definedName name="ZEA">#REF!</definedName>
    <definedName name="Zone_impres_MI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55" i="1" l="1"/>
  <c r="BN55" i="1" l="1"/>
  <c r="M40" i="1"/>
  <c r="BL38" i="1"/>
  <c r="BL55" i="1" s="1"/>
  <c r="L55" i="1"/>
  <c r="M55" i="1" l="1"/>
  <c r="BE55" i="1" l="1"/>
  <c r="BG55" i="1" l="1"/>
  <c r="BI55" i="1"/>
  <c r="BJ55" i="1"/>
  <c r="BF55" i="1"/>
  <c r="BH55" i="1" l="1"/>
  <c r="BC55" i="1" l="1"/>
  <c r="BD55" i="1"/>
  <c r="BA55" i="1" l="1"/>
  <c r="AW43" i="1"/>
  <c r="AW55" i="1" s="1"/>
  <c r="AT55" i="1" l="1"/>
  <c r="AS55" i="1"/>
  <c r="AR61" i="1" l="1"/>
  <c r="AR60" i="1"/>
  <c r="AR58" i="1"/>
  <c r="AR59" i="1" s="1"/>
  <c r="AY55" i="1" l="1"/>
  <c r="AZ55" i="1"/>
  <c r="BO55" i="1" l="1"/>
  <c r="BB55" i="1"/>
  <c r="BP55" i="1" s="1"/>
  <c r="AU55" i="1"/>
  <c r="AV55" i="1"/>
  <c r="AS59" i="1" l="1"/>
  <c r="AR55" i="1"/>
  <c r="AQ55" i="1"/>
  <c r="AK55" i="1" l="1"/>
  <c r="AN55" i="1"/>
  <c r="AM55" i="1"/>
  <c r="AP55" i="1"/>
  <c r="AO55" i="1"/>
  <c r="AJ55" i="1"/>
  <c r="AI55" i="1"/>
  <c r="AG55" i="1"/>
  <c r="AL55" i="1" l="1"/>
  <c r="AP56" i="1" s="1"/>
  <c r="AO56" i="1"/>
  <c r="AE55" i="1"/>
  <c r="AI56" i="1" s="1"/>
  <c r="AH55" i="1"/>
  <c r="M56" i="1" l="1"/>
  <c r="AF55" i="1"/>
  <c r="AJ56" i="1" s="1"/>
  <c r="W55" i="1"/>
  <c r="V55" i="1"/>
  <c r="U55" i="1"/>
  <c r="T55" i="1"/>
  <c r="S55" i="1"/>
  <c r="R55" i="1"/>
  <c r="Q55" i="1"/>
  <c r="P55" i="1"/>
  <c r="O55" i="1"/>
  <c r="X55" i="1"/>
  <c r="Q1" i="1"/>
  <c r="S1" i="1" s="1"/>
  <c r="U1" i="1" s="1"/>
  <c r="W1" i="1" s="1"/>
  <c r="Y1" i="1" s="1"/>
  <c r="AA1" i="1" s="1"/>
  <c r="AC1" i="1" s="1"/>
  <c r="AE1" i="1" s="1"/>
  <c r="AG1" i="1" s="1"/>
  <c r="AI1" i="1" s="1"/>
  <c r="AK1" i="1" s="1"/>
  <c r="AM1" i="1" s="1"/>
  <c r="AO1" i="1" s="1"/>
  <c r="AQ1" i="1" s="1"/>
  <c r="AS1" i="1" s="1"/>
  <c r="AU1" i="1" s="1"/>
  <c r="AW1" i="1" s="1"/>
  <c r="AY1" i="1" s="1"/>
  <c r="BA1" i="1" s="1"/>
  <c r="BC1" i="1" s="1"/>
  <c r="BE1" i="1" s="1"/>
  <c r="BG1" i="1" s="1"/>
  <c r="BI1" i="1" s="1"/>
  <c r="BK1" i="1" s="1"/>
  <c r="AS61" i="1" l="1"/>
  <c r="L56" i="1"/>
  <c r="AX44" i="1" s="1"/>
  <c r="AC55" i="1"/>
  <c r="AD55" i="1"/>
  <c r="AA55" i="1"/>
  <c r="AB55" i="1"/>
  <c r="X56" i="1"/>
  <c r="Q56" i="1"/>
  <c r="R56" i="1"/>
  <c r="Y55" i="1"/>
  <c r="W56" i="1"/>
  <c r="AX55" i="1" l="1"/>
  <c r="AS62" i="1"/>
  <c r="AA62" i="1"/>
  <c r="AC56" i="1"/>
  <c r="Z55" i="1"/>
  <c r="AD56" i="1" s="1"/>
  <c r="AT61" i="1" l="1"/>
</calcChain>
</file>

<file path=xl/sharedStrings.xml><?xml version="1.0" encoding="utf-8"?>
<sst xmlns="http://schemas.openxmlformats.org/spreadsheetml/2006/main" count="336" uniqueCount="165">
  <si>
    <t>B</t>
  </si>
  <si>
    <t>PORTEFEUILLE ACTUALISE</t>
  </si>
  <si>
    <t>Situation à date</t>
  </si>
  <si>
    <t>M+2</t>
  </si>
  <si>
    <t>M+3</t>
  </si>
  <si>
    <t>Date</t>
  </si>
  <si>
    <t>Client/Projet</t>
  </si>
  <si>
    <t>OT</t>
  </si>
  <si>
    <t>BU</t>
  </si>
  <si>
    <t>DESIGNATION</t>
  </si>
  <si>
    <t>CA</t>
  </si>
  <si>
    <t>MB</t>
  </si>
  <si>
    <t>Intégration ICT</t>
  </si>
  <si>
    <t>BGFI HOLDING CORPORATION</t>
  </si>
  <si>
    <t>BGFIBank Gabon - SIEGE</t>
  </si>
  <si>
    <t>ATLAS CFO - Mise à la terre</t>
  </si>
  <si>
    <t>CFAO GABON</t>
  </si>
  <si>
    <t>Renouvellement antivirus trend micro</t>
  </si>
  <si>
    <t>SETRAG</t>
  </si>
  <si>
    <t>Fourniture de borne WIFI</t>
  </si>
  <si>
    <t>Prestations Siège - CFO/CFA - BAT F</t>
  </si>
  <si>
    <t>BGFI SERVICES SA</t>
  </si>
  <si>
    <t>PETRO GABON</t>
  </si>
  <si>
    <t>PMUG/PARI MUT.URBAIN GABONAIS</t>
  </si>
  <si>
    <t>SEEG/SOC.ELEC.EAU DU GABON</t>
  </si>
  <si>
    <t>Acquisition de batteries 12V-7H NP7</t>
  </si>
  <si>
    <t>BEAC/FRANCEVILLE</t>
  </si>
  <si>
    <t xml:space="preserve">Acquisition HMC et migration FSM vers HMC                        </t>
  </si>
  <si>
    <t>Chef de Projet</t>
  </si>
  <si>
    <t>Date prévisionnelle livraison</t>
  </si>
  <si>
    <t>Arnaud teddy EKOMIE</t>
  </si>
  <si>
    <t>Hyacinthe M</t>
  </si>
  <si>
    <t>Raphaël M</t>
  </si>
  <si>
    <t>Fadhel Issembe</t>
  </si>
  <si>
    <t>Commentaires</t>
  </si>
  <si>
    <t>Arrivée du bateau prévu pour le 05/08/21</t>
  </si>
  <si>
    <t>ORABANK</t>
  </si>
  <si>
    <t>Quentin</t>
  </si>
  <si>
    <t>N° commande</t>
  </si>
  <si>
    <t>- Le fournisseur attend le règlement pour livrer les batteries</t>
  </si>
  <si>
    <t>Vérif</t>
  </si>
  <si>
    <t>COMMISSION NATIONALE TIPPEE- LOT 1 HOP.SINO</t>
  </si>
  <si>
    <t>COMMISSION NATIONALE TIPPEE -  LOT 1 CHUL</t>
  </si>
  <si>
    <t>COMMISSION NATIONALE TIPPEE -  LOT 1 LALALA</t>
  </si>
  <si>
    <t>COMMISSION NATIONALE TIPPEE -  LOT 1 NKEMBO</t>
  </si>
  <si>
    <t>COMMISSION NATIONALE TIPPEE -  LOT 1 GLASS</t>
  </si>
  <si>
    <t>COMMISSION NATIONALE TIPPEE -  LOT 1 AWENDJE</t>
  </si>
  <si>
    <t>COMMISSION NATIONALE TIPPEE -  LOT 1 AKEBE</t>
  </si>
  <si>
    <t>COMMISSION NATIONALE TIPPEE - LOT 3 OWENDO</t>
  </si>
  <si>
    <t>COMMISSION NATIONALE TIPPEE - LOT 3 HIAOBO</t>
  </si>
  <si>
    <t>COMMISSION NATIONALE TIPPEE - LOT 3 CHUO</t>
  </si>
  <si>
    <t>COMMISSION NATIONALE TIPPEE - LOT 1 PEYRIE</t>
  </si>
  <si>
    <t>COMMISSION NATIONALE TIPPEE -  LOT 1 LONDON</t>
  </si>
  <si>
    <t>COMMISSION NATIONALE TIPPEE -  LOT 3 NZENG-AYONG</t>
  </si>
  <si>
    <t xml:space="preserve">Travaux de câblage informatique et courant ondulé                     </t>
  </si>
  <si>
    <t>Commande annuler par le client</t>
  </si>
  <si>
    <t>Controlleur du client à mettre à jour avant configuration du mobility domain, demande de cotation de licence faite au fournisseur</t>
  </si>
  <si>
    <t>Matériel en commande, en attente validation des documents administratives par gatecachats.</t>
  </si>
  <si>
    <t>Travaux en cours</t>
  </si>
  <si>
    <t xml:space="preserve">- En Attente livraison des cdes en local
- Planning à mettre à jour
- Statut de la cde Capstone à identifier
</t>
  </si>
  <si>
    <t>Matériel en commande, travaux non débutés</t>
  </si>
  <si>
    <t>- Travaux de câblage réalisés, reste équipements actifs, onduleur et tableaux électriques</t>
  </si>
  <si>
    <t xml:space="preserve">Fourniture de barrettes mémoires pour serveur HPE                 </t>
  </si>
  <si>
    <t>CFAO MOTORS</t>
  </si>
  <si>
    <t>CANAL PLUS GABON</t>
  </si>
  <si>
    <t>Dépose de réseaux CFO/CFA</t>
  </si>
  <si>
    <t xml:space="preserve">Fourniture de batterie p/onduleur symmétra                         </t>
  </si>
  <si>
    <t xml:space="preserve">Fourniture et installation d'une Solution de détection et d'extinction SSI                                </t>
  </si>
  <si>
    <t>Normalisation du câblage</t>
  </si>
  <si>
    <t>Câblage Informatique et Réseau TS Prise Supplementaire Salle de Réunion</t>
  </si>
  <si>
    <t>BGFI HOLDING CORPORATION_Vidéosurveillance</t>
  </si>
  <si>
    <t>SECRETARIAT GANERAL COBAC</t>
  </si>
  <si>
    <t>FOURNITURE &amp; INSTALL SYSTEME D'EXTINCTION &amp; DETECTION INCENDIE</t>
  </si>
  <si>
    <t>ATLAS CFA LOT 469 GTB</t>
  </si>
  <si>
    <t xml:space="preserve">OPTIMISATION INFRASTRUCTURE PHASE 1 SAUVEGARDE                         </t>
  </si>
  <si>
    <t xml:space="preserve">CFAO MOTORS </t>
  </si>
  <si>
    <t>Fourniture d'un switch du Pôle Truck</t>
  </si>
  <si>
    <t>BGFIBank</t>
  </si>
  <si>
    <t>Raccordement des sessions Visio</t>
  </si>
  <si>
    <t xml:space="preserve">Fourniture et installation d'un système téléphonique </t>
  </si>
  <si>
    <t>Migration du système de cooling APC Siège et Océan</t>
  </si>
  <si>
    <t>ATLAS CFA GTB</t>
  </si>
  <si>
    <t>ATLAS CFA VIDEOSURVEILLANCE</t>
  </si>
  <si>
    <t>ACQUISITION 02 BAIES FLASH 7300</t>
  </si>
  <si>
    <t>ACQUISITION DES RADIOS</t>
  </si>
  <si>
    <t>ATLAS CFO Appareillage et domotique</t>
  </si>
  <si>
    <t>Softwae</t>
  </si>
  <si>
    <t>N°AFFAIRE</t>
  </si>
  <si>
    <t>PRJGALBV2200124</t>
  </si>
  <si>
    <t>PRJGALBV2200071</t>
  </si>
  <si>
    <t>PRJGALBV2200066</t>
  </si>
  <si>
    <t>PRJGALBV2200127</t>
  </si>
  <si>
    <t>PRJGALBV2200084</t>
  </si>
  <si>
    <t>PRJGALBV2200118</t>
  </si>
  <si>
    <t>PRJGALBV2200122</t>
  </si>
  <si>
    <t>PRJGALBV2200064</t>
  </si>
  <si>
    <t>PRJGALBV2200072</t>
  </si>
  <si>
    <t>PRJGALBV2200068</t>
  </si>
  <si>
    <t>PRJGALBV2200073</t>
  </si>
  <si>
    <t>PRJGALBV2200081</t>
  </si>
  <si>
    <t>PRJGALBV2200089</t>
  </si>
  <si>
    <t>PRJGALBV2200086</t>
  </si>
  <si>
    <t>PRJGALBV2200074</t>
  </si>
  <si>
    <t>PRJGALBV2200079</t>
  </si>
  <si>
    <t>PRJGALBV2200069</t>
  </si>
  <si>
    <t>PRJGALBV2200065</t>
  </si>
  <si>
    <t>PRJGALBV2200102</t>
  </si>
  <si>
    <t>PRJGALBV2200063</t>
  </si>
  <si>
    <t>PRJGALBV2200083</t>
  </si>
  <si>
    <t>PRJGALBV2200096</t>
  </si>
  <si>
    <t>PRJGALBV2200097</t>
  </si>
  <si>
    <t>PRJGALBV2200098</t>
  </si>
  <si>
    <t>PRJGALBV2200099</t>
  </si>
  <si>
    <t>PRJGALBV2200100</t>
  </si>
  <si>
    <t>PRJGALBV2200101</t>
  </si>
  <si>
    <t>PRJGALBV2200090</t>
  </si>
  <si>
    <t>PRJGALBV2200088</t>
  </si>
  <si>
    <t>PRJGALBV2200062</t>
  </si>
  <si>
    <t>PRJGALBV2200060</t>
  </si>
  <si>
    <t>PRJGALBV2200056</t>
  </si>
  <si>
    <t>PRJGALBV2200055</t>
  </si>
  <si>
    <t>PRJGALBV2200123</t>
  </si>
  <si>
    <t>PRJGALBV2200107</t>
  </si>
  <si>
    <t>GROUP VIVENDI AFRICA</t>
  </si>
  <si>
    <t>UGB</t>
  </si>
  <si>
    <t>CECA-GADIS/CK2</t>
  </si>
  <si>
    <t>Pharmagabon</t>
  </si>
  <si>
    <t>GABON SPECIAL ECON ZONE</t>
  </si>
  <si>
    <t>PRJGALBV2200132</t>
  </si>
  <si>
    <t>PRJGALBV2200075</t>
  </si>
  <si>
    <t>PRJGALBV2200076</t>
  </si>
  <si>
    <t>PRJGALBV2200077</t>
  </si>
  <si>
    <t>PRJGALBV2200078</t>
  </si>
  <si>
    <t>PRJGALBV2200138</t>
  </si>
  <si>
    <t>PRJGALBV2200080</t>
  </si>
  <si>
    <t>PRJGALBV2200128</t>
  </si>
  <si>
    <t>PRJGALBV2200129</t>
  </si>
  <si>
    <t>PRJGALBV2200125</t>
  </si>
  <si>
    <t xml:space="preserve"> Mise en place d'un contrôle d'accès  avec gestion de temps et interface  avec sage                          </t>
  </si>
  <si>
    <t>Câblage Informatique et réseau</t>
  </si>
  <si>
    <t>Projet pour le chiffrements de données pour 5O utilsateurs</t>
  </si>
  <si>
    <t>Sondes pour détection de température dans les Data center</t>
  </si>
  <si>
    <t>Mise en place d'une solution de visio conférence</t>
  </si>
  <si>
    <t>Renouvellement Licence Office 365</t>
  </si>
  <si>
    <t>Renouvellement licence SYMANTEC</t>
  </si>
  <si>
    <t>Renouvellement licence PaperCut</t>
  </si>
  <si>
    <t>REMPLACEMENT CARTE EATON</t>
  </si>
  <si>
    <t>REMPLACEMENT GACHE</t>
  </si>
  <si>
    <t>Statut</t>
  </si>
  <si>
    <t>Actif</t>
  </si>
  <si>
    <t>Clos</t>
  </si>
  <si>
    <t>1087407/1087408</t>
  </si>
  <si>
    <t>1087421/1087422</t>
  </si>
  <si>
    <t>1087425/1087426</t>
  </si>
  <si>
    <t>1087423/1087424</t>
  </si>
  <si>
    <t>1087432/1087433</t>
  </si>
  <si>
    <t>1087587/107591</t>
  </si>
  <si>
    <t>1087629/1087630</t>
  </si>
  <si>
    <t>Responsable PV</t>
  </si>
  <si>
    <t>Deadline</t>
  </si>
  <si>
    <t>Arnaud Teddy</t>
  </si>
  <si>
    <t>Raphaël I</t>
  </si>
  <si>
    <t>Fadhel/Arsène</t>
  </si>
  <si>
    <t>Hyacinthe</t>
  </si>
  <si>
    <t>Raphaël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</si>
</sst>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\ _F_C_F_A_-;\-* #,##0\ _F_C_F_A_-;_-* &quot;-&quot;\ _F_C_F_A_-;_-@_-"/>
    <numFmt numFmtId="165" formatCode="_-* #,##0.00\ _€_-;\-* #,##0.00\ _€_-;_-* &quot;-&quot;??\ _€_-;_-@_-"/>
    <numFmt numFmtId="166" formatCode="[$-40C]mmm\-yy;@"/>
    <numFmt numFmtId="167" formatCode="_-* #,##0\ _€_-;\-* #,##0\ _€_-;_-* &quot;-&quot;??\ _€_-;_-@_-"/>
    <numFmt numFmtId="168" formatCode="_-* #,##0.00\ _F_-;\-* #,##0.00\ _F_-;_-* &quot;-&quot;??\ _F_-;_-@_-"/>
    <numFmt numFmtId="169" formatCode="#,##0;\ \(#,##0\);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b/>
      <u/>
      <sz val="16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1"/>
      <name val="Arial Narrow"/>
      <family val="2"/>
    </font>
    <font>
      <sz val="11"/>
      <color rgb="FFFF0000"/>
      <name val="Arial Narrow"/>
      <family val="2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0"/>
      <name val="Arial Narrow"/>
      <family val="2"/>
    </font>
    <font>
      <b/>
      <sz val="11"/>
      <color theme="1"/>
      <name val="Arial Narrow"/>
      <family val="2"/>
    </font>
    <font>
      <b/>
      <sz val="1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" fillId="0" borderId="0"/>
  </cellStyleXfs>
  <cellXfs count="145">
    <xf numFmtId="0" fontId="0" fillId="0" borderId="0" xfId="0"/>
    <xf numFmtId="9" fontId="2" fillId="0" borderId="0" xfId="1" applyFont="1" applyFill="1" applyAlignment="1"/>
    <xf numFmtId="167" fontId="7" fillId="0" borderId="1" xfId="4" applyNumberFormat="1" applyFont="1" applyFill="1" applyBorder="1" applyAlignment="1" applyProtection="1">
      <alignment horizontal="centerContinuous"/>
      <protection locked="0"/>
    </xf>
    <xf numFmtId="167" fontId="7" fillId="0" borderId="1" xfId="4" quotePrefix="1" applyNumberFormat="1" applyFont="1" applyFill="1" applyBorder="1" applyAlignment="1" applyProtection="1">
      <alignment horizontal="centerContinuous"/>
      <protection locked="0"/>
    </xf>
    <xf numFmtId="164" fontId="9" fillId="0" borderId="1" xfId="3" applyFont="1" applyFill="1" applyBorder="1" applyAlignment="1" applyProtection="1">
      <protection locked="0"/>
    </xf>
    <xf numFmtId="164" fontId="7" fillId="0" borderId="1" xfId="3" applyFont="1" applyFill="1" applyBorder="1" applyAlignment="1" applyProtection="1">
      <protection locked="0"/>
    </xf>
    <xf numFmtId="164" fontId="7" fillId="0" borderId="1" xfId="3" applyFont="1" applyFill="1" applyBorder="1" applyAlignment="1" applyProtection="1">
      <alignment horizontal="right"/>
      <protection locked="0"/>
    </xf>
    <xf numFmtId="164" fontId="8" fillId="0" borderId="0" xfId="3" applyFont="1" applyFill="1" applyAlignment="1"/>
    <xf numFmtId="164" fontId="8" fillId="0" borderId="1" xfId="3" applyFont="1" applyFill="1" applyBorder="1" applyAlignment="1"/>
    <xf numFmtId="0" fontId="8" fillId="0" borderId="0" xfId="2" applyFont="1" applyFill="1"/>
    <xf numFmtId="0" fontId="2" fillId="0" borderId="0" xfId="2" applyFont="1" applyFill="1"/>
    <xf numFmtId="167" fontId="9" fillId="0" borderId="1" xfId="4" quotePrefix="1" applyNumberFormat="1" applyFont="1" applyFill="1" applyBorder="1" applyAlignment="1" applyProtection="1">
      <alignment horizontal="centerContinuous"/>
      <protection locked="0"/>
    </xf>
    <xf numFmtId="167" fontId="9" fillId="0" borderId="1" xfId="4" applyNumberFormat="1" applyFont="1" applyFill="1" applyBorder="1" applyAlignment="1" applyProtection="1">
      <alignment horizontal="centerContinuous"/>
      <protection locked="0"/>
    </xf>
    <xf numFmtId="164" fontId="9" fillId="0" borderId="0" xfId="3" applyFont="1" applyFill="1" applyAlignment="1"/>
    <xf numFmtId="0" fontId="7" fillId="0" borderId="1" xfId="2" applyFont="1" applyFill="1" applyBorder="1" applyAlignment="1" applyProtection="1">
      <alignment horizontal="centerContinuous"/>
      <protection locked="0"/>
    </xf>
    <xf numFmtId="0" fontId="7" fillId="0" borderId="0" xfId="2" applyFont="1" applyFill="1" applyProtection="1">
      <protection locked="0"/>
    </xf>
    <xf numFmtId="0" fontId="9" fillId="0" borderId="1" xfId="2" applyFont="1" applyFill="1" applyBorder="1" applyAlignment="1" applyProtection="1">
      <alignment vertical="top" wrapText="1"/>
      <protection locked="0"/>
    </xf>
    <xf numFmtId="0" fontId="6" fillId="0" borderId="0" xfId="2" applyFont="1" applyFill="1" applyProtection="1">
      <protection locked="0"/>
    </xf>
    <xf numFmtId="0" fontId="9" fillId="0" borderId="0" xfId="2" applyFont="1" applyFill="1"/>
    <xf numFmtId="164" fontId="8" fillId="0" borderId="1" xfId="2" applyNumberFormat="1" applyFont="1" applyFill="1" applyBorder="1"/>
    <xf numFmtId="0" fontId="8" fillId="0" borderId="0" xfId="2" applyFont="1" applyFill="1" applyAlignment="1">
      <alignment horizontal="right"/>
    </xf>
    <xf numFmtId="0" fontId="5" fillId="0" borderId="0" xfId="2" applyFont="1" applyFill="1"/>
    <xf numFmtId="0" fontId="2" fillId="0" borderId="0" xfId="2" applyFont="1" applyFill="1" applyAlignment="1">
      <alignment horizontal="right"/>
    </xf>
    <xf numFmtId="164" fontId="2" fillId="0" borderId="0" xfId="2" applyNumberFormat="1" applyFont="1" applyFill="1"/>
    <xf numFmtId="164" fontId="5" fillId="0" borderId="0" xfId="2" applyNumberFormat="1" applyFont="1" applyFill="1"/>
    <xf numFmtId="3" fontId="2" fillId="0" borderId="0" xfId="2" applyNumberFormat="1" applyFont="1" applyFill="1"/>
    <xf numFmtId="0" fontId="7" fillId="0" borderId="1" xfId="2" applyFont="1" applyFill="1" applyBorder="1" applyAlignment="1" applyProtection="1">
      <alignment vertical="top"/>
      <protection locked="0"/>
    </xf>
    <xf numFmtId="0" fontId="7" fillId="0" borderId="1" xfId="2" applyFont="1" applyFill="1" applyBorder="1" applyAlignment="1" applyProtection="1">
      <alignment horizontal="center" vertical="top"/>
      <protection locked="0"/>
    </xf>
    <xf numFmtId="0" fontId="8" fillId="0" borderId="1" xfId="2" applyFont="1" applyFill="1" applyBorder="1" applyAlignment="1" applyProtection="1">
      <alignment horizontal="center" vertical="top"/>
      <protection locked="0"/>
    </xf>
    <xf numFmtId="167" fontId="7" fillId="0" borderId="1" xfId="4" applyNumberFormat="1" applyFont="1" applyFill="1" applyBorder="1" applyAlignment="1" applyProtection="1">
      <alignment horizontal="center" vertical="top"/>
      <protection locked="0"/>
    </xf>
    <xf numFmtId="167" fontId="7" fillId="0" borderId="1" xfId="4" applyNumberFormat="1" applyFont="1" applyFill="1" applyBorder="1" applyAlignment="1" applyProtection="1">
      <alignment horizontal="right" vertical="top"/>
      <protection locked="0"/>
    </xf>
    <xf numFmtId="167" fontId="9" fillId="0" borderId="1" xfId="4" applyNumberFormat="1" applyFont="1" applyFill="1" applyBorder="1" applyAlignment="1" applyProtection="1">
      <alignment horizontal="center" vertical="top"/>
      <protection locked="0"/>
    </xf>
    <xf numFmtId="0" fontId="7" fillId="0" borderId="0" xfId="2" applyFont="1" applyFill="1" applyAlignment="1" applyProtection="1">
      <alignment vertical="top"/>
      <protection locked="0"/>
    </xf>
    <xf numFmtId="0" fontId="1" fillId="0" borderId="0" xfId="2" applyFill="1" applyAlignment="1" applyProtection="1">
      <alignment vertical="top"/>
      <protection locked="0"/>
    </xf>
    <xf numFmtId="14" fontId="9" fillId="0" borderId="1" xfId="2" applyNumberFormat="1" applyFont="1" applyFill="1" applyBorder="1" applyAlignment="1" applyProtection="1">
      <alignment vertical="top"/>
      <protection locked="0"/>
    </xf>
    <xf numFmtId="167" fontId="9" fillId="0" borderId="1" xfId="5" applyNumberFormat="1" applyFont="1" applyFill="1" applyBorder="1" applyAlignment="1">
      <alignment horizontal="left" vertical="top" wrapText="1"/>
    </xf>
    <xf numFmtId="0" fontId="9" fillId="0" borderId="1" xfId="2" applyFont="1" applyFill="1" applyBorder="1" applyAlignment="1" applyProtection="1">
      <alignment vertical="top"/>
      <protection locked="0"/>
    </xf>
    <xf numFmtId="164" fontId="9" fillId="0" borderId="1" xfId="3" applyFont="1" applyFill="1" applyBorder="1" applyAlignment="1" applyProtection="1">
      <alignment vertical="top"/>
      <protection locked="0"/>
    </xf>
    <xf numFmtId="169" fontId="9" fillId="0" borderId="1" xfId="2" applyNumberFormat="1" applyFont="1" applyFill="1" applyBorder="1" applyAlignment="1" applyProtection="1">
      <alignment vertical="top"/>
      <protection locked="0"/>
    </xf>
    <xf numFmtId="164" fontId="7" fillId="0" borderId="1" xfId="3" applyFont="1" applyFill="1" applyBorder="1" applyAlignment="1" applyProtection="1">
      <alignment vertical="top"/>
      <protection locked="0"/>
    </xf>
    <xf numFmtId="164" fontId="7" fillId="0" borderId="1" xfId="3" applyFont="1" applyFill="1" applyBorder="1" applyAlignment="1" applyProtection="1">
      <alignment horizontal="right" vertical="top"/>
      <protection locked="0"/>
    </xf>
    <xf numFmtId="49" fontId="7" fillId="0" borderId="1" xfId="2" applyNumberFormat="1" applyFont="1" applyFill="1" applyBorder="1" applyAlignment="1" applyProtection="1">
      <alignment vertical="top"/>
      <protection locked="0"/>
    </xf>
    <xf numFmtId="49" fontId="9" fillId="0" borderId="1" xfId="2" applyNumberFormat="1" applyFont="1" applyFill="1" applyBorder="1" applyAlignment="1" applyProtection="1">
      <alignment vertical="top"/>
      <protection locked="0"/>
    </xf>
    <xf numFmtId="0" fontId="9" fillId="0" borderId="2" xfId="2" applyFont="1" applyFill="1" applyBorder="1" applyAlignment="1" applyProtection="1">
      <alignment vertical="top"/>
      <protection locked="0"/>
    </xf>
    <xf numFmtId="0" fontId="6" fillId="0" borderId="0" xfId="2" applyFont="1" applyFill="1" applyAlignment="1" applyProtection="1">
      <alignment vertical="top"/>
      <protection locked="0"/>
    </xf>
    <xf numFmtId="0" fontId="5" fillId="0" borderId="0" xfId="2" applyFont="1" applyFill="1" applyAlignment="1" applyProtection="1">
      <alignment vertical="top"/>
      <protection locked="0"/>
    </xf>
    <xf numFmtId="0" fontId="3" fillId="0" borderId="0" xfId="2" applyFont="1" applyFill="1" applyAlignment="1" applyProtection="1">
      <alignment vertical="top"/>
      <protection locked="0"/>
    </xf>
    <xf numFmtId="3" fontId="4" fillId="0" borderId="0" xfId="2" applyNumberFormat="1" applyFont="1" applyFill="1" applyAlignment="1" applyProtection="1">
      <alignment horizontal="center" vertical="top"/>
      <protection locked="0"/>
    </xf>
    <xf numFmtId="0" fontId="2" fillId="0" borderId="0" xfId="2" applyFont="1" applyFill="1" applyAlignment="1" applyProtection="1">
      <alignment vertical="top"/>
      <protection locked="0"/>
    </xf>
    <xf numFmtId="3" fontId="4" fillId="0" borderId="0" xfId="2" applyNumberFormat="1" applyFont="1" applyFill="1" applyAlignment="1" applyProtection="1">
      <alignment vertical="top"/>
      <protection locked="0"/>
    </xf>
    <xf numFmtId="49" fontId="4" fillId="0" borderId="0" xfId="2" applyNumberFormat="1" applyFont="1" applyFill="1" applyAlignment="1" applyProtection="1">
      <alignment horizontal="center" vertical="top"/>
      <protection locked="0"/>
    </xf>
    <xf numFmtId="164" fontId="2" fillId="0" borderId="0" xfId="3" applyFont="1" applyFill="1" applyAlignment="1" applyProtection="1">
      <alignment horizontal="center" vertical="top"/>
      <protection locked="0"/>
    </xf>
    <xf numFmtId="3" fontId="7" fillId="0" borderId="1" xfId="2" applyNumberFormat="1" applyFont="1" applyFill="1" applyBorder="1" applyAlignment="1" applyProtection="1">
      <alignment horizontal="center" vertical="top"/>
      <protection locked="0"/>
    </xf>
    <xf numFmtId="3" fontId="7" fillId="0" borderId="2" xfId="2" applyNumberFormat="1" applyFont="1" applyFill="1" applyBorder="1" applyAlignment="1" applyProtection="1">
      <alignment vertical="top"/>
      <protection locked="0"/>
    </xf>
    <xf numFmtId="3" fontId="7" fillId="0" borderId="2" xfId="2" applyNumberFormat="1" applyFont="1" applyFill="1" applyBorder="1" applyAlignment="1" applyProtection="1">
      <alignment horizontal="center" vertical="top"/>
      <protection locked="0"/>
    </xf>
    <xf numFmtId="49" fontId="7" fillId="0" borderId="2" xfId="2" applyNumberFormat="1" applyFont="1" applyFill="1" applyBorder="1" applyAlignment="1" applyProtection="1">
      <alignment horizontal="center" vertical="top"/>
      <protection locked="0"/>
    </xf>
    <xf numFmtId="0" fontId="8" fillId="0" borderId="3" xfId="2" applyFont="1" applyFill="1" applyBorder="1" applyAlignment="1" applyProtection="1">
      <alignment horizontal="center" vertical="top"/>
      <protection locked="0"/>
    </xf>
    <xf numFmtId="167" fontId="7" fillId="0" borderId="1" xfId="4" applyNumberFormat="1" applyFont="1" applyFill="1" applyBorder="1" applyAlignment="1" applyProtection="1">
      <alignment horizontal="centerContinuous" vertical="top"/>
      <protection locked="0"/>
    </xf>
    <xf numFmtId="14" fontId="7" fillId="0" borderId="1" xfId="2" applyNumberFormat="1" applyFont="1" applyFill="1" applyBorder="1" applyAlignment="1" applyProtection="1">
      <alignment vertical="top"/>
      <protection locked="0"/>
    </xf>
    <xf numFmtId="167" fontId="7" fillId="0" borderId="1" xfId="5" applyNumberFormat="1" applyFont="1" applyFill="1" applyBorder="1" applyAlignment="1">
      <alignment horizontal="left" vertical="top" wrapText="1"/>
    </xf>
    <xf numFmtId="169" fontId="7" fillId="0" borderId="1" xfId="2" applyNumberFormat="1" applyFont="1" applyFill="1" applyBorder="1" applyAlignment="1" applyProtection="1">
      <alignment horizontal="left" vertical="top"/>
      <protection locked="0"/>
    </xf>
    <xf numFmtId="169" fontId="7" fillId="0" borderId="1" xfId="2" applyNumberFormat="1" applyFont="1" applyFill="1" applyBorder="1" applyAlignment="1" applyProtection="1">
      <alignment vertical="top"/>
      <protection locked="0"/>
    </xf>
    <xf numFmtId="0" fontId="9" fillId="0" borderId="5" xfId="2" applyFont="1" applyFill="1" applyBorder="1" applyAlignment="1" applyProtection="1">
      <alignment vertical="top"/>
      <protection locked="0"/>
    </xf>
    <xf numFmtId="0" fontId="9" fillId="0" borderId="5" xfId="2" applyFont="1" applyFill="1" applyBorder="1" applyAlignment="1" applyProtection="1">
      <alignment horizontal="center" vertical="top"/>
      <protection locked="0"/>
    </xf>
    <xf numFmtId="49" fontId="9" fillId="0" borderId="5" xfId="2" applyNumberFormat="1" applyFont="1" applyFill="1" applyBorder="1" applyAlignment="1" applyProtection="1">
      <alignment vertical="top"/>
      <protection locked="0"/>
    </xf>
    <xf numFmtId="0" fontId="9" fillId="0" borderId="0" xfId="2" applyFont="1" applyFill="1" applyAlignment="1">
      <alignment vertical="top"/>
    </xf>
    <xf numFmtId="0" fontId="8" fillId="0" borderId="0" xfId="2" applyFont="1" applyFill="1" applyAlignment="1">
      <alignment vertical="top"/>
    </xf>
    <xf numFmtId="49" fontId="8" fillId="0" borderId="0" xfId="2" applyNumberFormat="1" applyFont="1" applyFill="1" applyAlignment="1">
      <alignment vertical="top"/>
    </xf>
    <xf numFmtId="164" fontId="8" fillId="0" borderId="0" xfId="3" applyFont="1" applyFill="1" applyAlignment="1">
      <alignment horizontal="center" vertical="top"/>
    </xf>
    <xf numFmtId="0" fontId="5" fillId="0" borderId="0" xfId="2" applyFont="1" applyFill="1" applyAlignment="1">
      <alignment vertical="top"/>
    </xf>
    <xf numFmtId="0" fontId="2" fillId="0" borderId="0" xfId="2" applyFont="1" applyFill="1" applyAlignment="1">
      <alignment vertical="top"/>
    </xf>
    <xf numFmtId="43" fontId="2" fillId="0" borderId="0" xfId="7" applyFont="1" applyFill="1" applyAlignment="1">
      <alignment vertical="top"/>
    </xf>
    <xf numFmtId="49" fontId="2" fillId="0" borderId="0" xfId="2" applyNumberFormat="1" applyFont="1" applyFill="1" applyAlignment="1">
      <alignment vertical="top"/>
    </xf>
    <xf numFmtId="164" fontId="2" fillId="0" borderId="0" xfId="3" applyFont="1" applyFill="1" applyAlignment="1">
      <alignment horizontal="center" vertical="top"/>
    </xf>
    <xf numFmtId="164" fontId="2" fillId="0" borderId="0" xfId="2" applyNumberFormat="1" applyFont="1" applyFill="1" applyAlignment="1">
      <alignment vertical="top"/>
    </xf>
    <xf numFmtId="165" fontId="2" fillId="0" borderId="0" xfId="2" applyNumberFormat="1" applyFont="1" applyFill="1" applyAlignment="1">
      <alignment vertical="top"/>
    </xf>
    <xf numFmtId="164" fontId="8" fillId="0" borderId="0" xfId="3" applyFont="1" applyFill="1" applyBorder="1" applyAlignment="1">
      <alignment vertical="top"/>
    </xf>
    <xf numFmtId="164" fontId="8" fillId="0" borderId="1" xfId="3" applyFont="1" applyFill="1" applyBorder="1" applyAlignment="1">
      <alignment vertical="top"/>
    </xf>
    <xf numFmtId="0" fontId="8" fillId="0" borderId="0" xfId="2" applyFont="1" applyFill="1" applyAlignment="1">
      <alignment horizontal="center" vertical="top"/>
    </xf>
    <xf numFmtId="0" fontId="4" fillId="0" borderId="0" xfId="2" applyFont="1" applyFill="1" applyAlignment="1">
      <alignment vertical="top"/>
    </xf>
    <xf numFmtId="164" fontId="8" fillId="0" borderId="0" xfId="2" applyNumberFormat="1" applyFont="1" applyFill="1" applyAlignment="1">
      <alignment vertical="top"/>
    </xf>
    <xf numFmtId="9" fontId="2" fillId="0" borderId="0" xfId="1" applyFont="1" applyFill="1" applyAlignment="1">
      <alignment vertical="top"/>
    </xf>
    <xf numFmtId="0" fontId="2" fillId="0" borderId="0" xfId="2" applyFont="1" applyFill="1" applyAlignment="1">
      <alignment horizontal="center" vertical="top"/>
    </xf>
    <xf numFmtId="9" fontId="2" fillId="0" borderId="0" xfId="1" applyFont="1" applyFill="1" applyAlignment="1">
      <alignment horizontal="center" vertical="top"/>
    </xf>
    <xf numFmtId="164" fontId="2" fillId="0" borderId="0" xfId="1" applyNumberFormat="1" applyFont="1" applyFill="1" applyAlignment="1">
      <alignment vertical="top"/>
    </xf>
    <xf numFmtId="0" fontId="9" fillId="0" borderId="1" xfId="2" applyFont="1" applyFill="1" applyBorder="1" applyAlignment="1" applyProtection="1">
      <alignment horizontal="center" vertical="top"/>
      <protection locked="0"/>
    </xf>
    <xf numFmtId="0" fontId="12" fillId="2" borderId="1" xfId="2" applyFont="1" applyFill="1" applyBorder="1" applyAlignment="1" applyProtection="1">
      <alignment horizontal="center" vertical="top"/>
      <protection locked="0"/>
    </xf>
    <xf numFmtId="0" fontId="12" fillId="2" borderId="1" xfId="2" applyFont="1" applyFill="1" applyBorder="1" applyAlignment="1" applyProtection="1">
      <alignment vertical="top"/>
      <protection locked="0"/>
    </xf>
    <xf numFmtId="0" fontId="12" fillId="2" borderId="1" xfId="2" applyFont="1" applyFill="1" applyBorder="1" applyAlignment="1" applyProtection="1">
      <alignment horizontal="center" vertical="top" wrapText="1"/>
      <protection locked="0"/>
    </xf>
    <xf numFmtId="49" fontId="12" fillId="2" borderId="1" xfId="2" applyNumberFormat="1" applyFont="1" applyFill="1" applyBorder="1" applyAlignment="1" applyProtection="1">
      <alignment horizontal="center" vertical="top"/>
      <protection locked="0"/>
    </xf>
    <xf numFmtId="164" fontId="12" fillId="2" borderId="1" xfId="3" applyFont="1" applyFill="1" applyBorder="1" applyAlignment="1" applyProtection="1">
      <alignment horizontal="center" vertical="top"/>
      <protection locked="0"/>
    </xf>
    <xf numFmtId="164" fontId="13" fillId="3" borderId="1" xfId="3" applyFont="1" applyFill="1" applyBorder="1" applyAlignment="1" applyProtection="1">
      <alignment horizontal="center" vertical="top"/>
      <protection locked="0"/>
    </xf>
    <xf numFmtId="169" fontId="13" fillId="3" borderId="1" xfId="2" applyNumberFormat="1" applyFont="1" applyFill="1" applyBorder="1" applyAlignment="1" applyProtection="1">
      <alignment vertical="top"/>
      <protection locked="0"/>
    </xf>
    <xf numFmtId="164" fontId="14" fillId="3" borderId="1" xfId="3" applyFont="1" applyFill="1" applyBorder="1" applyAlignment="1" applyProtection="1">
      <protection locked="0"/>
    </xf>
    <xf numFmtId="164" fontId="13" fillId="3" borderId="1" xfId="3" applyFont="1" applyFill="1" applyBorder="1" applyAlignment="1" applyProtection="1">
      <protection locked="0"/>
    </xf>
    <xf numFmtId="164" fontId="14" fillId="3" borderId="1" xfId="3" applyFont="1" applyFill="1" applyBorder="1" applyAlignment="1" applyProtection="1">
      <alignment vertical="top"/>
      <protection locked="0"/>
    </xf>
    <xf numFmtId="164" fontId="14" fillId="3" borderId="4" xfId="3" applyFont="1" applyFill="1" applyBorder="1" applyAlignment="1" applyProtection="1">
      <alignment vertical="top"/>
      <protection locked="0"/>
    </xf>
    <xf numFmtId="9" fontId="7" fillId="0" borderId="1" xfId="1" applyFont="1" applyFill="1" applyBorder="1" applyAlignment="1" applyProtection="1">
      <alignment vertical="top"/>
      <protection locked="0"/>
    </xf>
    <xf numFmtId="164" fontId="7" fillId="5" borderId="1" xfId="3" applyFont="1" applyFill="1" applyBorder="1" applyAlignment="1" applyProtection="1">
      <alignment vertical="top"/>
      <protection locked="0"/>
    </xf>
    <xf numFmtId="164" fontId="7" fillId="0" borderId="1" xfId="3" applyFont="1" applyFill="1" applyBorder="1" applyAlignment="1" applyProtection="1">
      <alignment vertical="top"/>
    </xf>
    <xf numFmtId="9" fontId="7" fillId="5" borderId="1" xfId="1" applyFont="1" applyFill="1" applyBorder="1" applyAlignment="1" applyProtection="1">
      <alignment vertical="top"/>
      <protection locked="0"/>
    </xf>
    <xf numFmtId="164" fontId="7" fillId="0" borderId="0" xfId="2" applyNumberFormat="1" applyFont="1" applyFill="1" applyAlignment="1" applyProtection="1">
      <alignment vertical="top"/>
      <protection locked="0"/>
    </xf>
    <xf numFmtId="164" fontId="6" fillId="0" borderId="0" xfId="2" applyNumberFormat="1" applyFont="1" applyFill="1" applyAlignment="1" applyProtection="1">
      <alignment vertical="top"/>
      <protection locked="0"/>
    </xf>
    <xf numFmtId="0" fontId="7" fillId="6" borderId="1" xfId="2" applyFont="1" applyFill="1" applyBorder="1" applyAlignment="1" applyProtection="1">
      <alignment horizontal="center" vertical="top"/>
      <protection locked="0"/>
    </xf>
    <xf numFmtId="1" fontId="7" fillId="6" borderId="1" xfId="2" applyNumberFormat="1" applyFont="1" applyFill="1" applyBorder="1" applyAlignment="1" applyProtection="1">
      <alignment horizontal="center" vertical="top"/>
      <protection locked="0"/>
    </xf>
    <xf numFmtId="0" fontId="7" fillId="0" borderId="1" xfId="2" applyFont="1" applyFill="1" applyBorder="1" applyAlignment="1" applyProtection="1">
      <alignment vertical="top" wrapText="1"/>
      <protection locked="0"/>
    </xf>
    <xf numFmtId="49" fontId="7" fillId="0" borderId="1" xfId="2" applyNumberFormat="1" applyFont="1" applyFill="1" applyBorder="1" applyAlignment="1" applyProtection="1">
      <alignment vertical="top" wrapText="1"/>
      <protection locked="0"/>
    </xf>
    <xf numFmtId="0" fontId="1" fillId="0" borderId="0" xfId="2" applyFont="1" applyFill="1" applyProtection="1">
      <protection locked="0"/>
    </xf>
    <xf numFmtId="0" fontId="1" fillId="0" borderId="0" xfId="2" applyFont="1" applyFill="1" applyAlignment="1" applyProtection="1">
      <alignment vertical="top"/>
      <protection locked="0"/>
    </xf>
    <xf numFmtId="169" fontId="7" fillId="0" borderId="2" xfId="2" applyNumberFormat="1" applyFont="1" applyFill="1" applyBorder="1" applyAlignment="1" applyProtection="1">
      <alignment vertical="top"/>
      <protection locked="0"/>
    </xf>
    <xf numFmtId="0" fontId="7" fillId="0" borderId="2" xfId="2" applyFont="1" applyFill="1" applyBorder="1" applyAlignment="1" applyProtection="1">
      <alignment vertical="top"/>
      <protection locked="0"/>
    </xf>
    <xf numFmtId="164" fontId="7" fillId="6" borderId="1" xfId="3" applyFont="1" applyFill="1" applyBorder="1" applyAlignment="1" applyProtection="1">
      <alignment vertical="top"/>
      <protection locked="0"/>
    </xf>
    <xf numFmtId="164" fontId="14" fillId="0" borderId="1" xfId="3" applyFont="1" applyFill="1" applyBorder="1" applyAlignment="1" applyProtection="1">
      <alignment vertical="top"/>
      <protection locked="0"/>
    </xf>
    <xf numFmtId="0" fontId="9" fillId="6" borderId="1" xfId="2" applyFont="1" applyFill="1" applyBorder="1" applyAlignment="1" applyProtection="1">
      <alignment horizontal="center" vertical="top"/>
      <protection locked="0"/>
    </xf>
    <xf numFmtId="0" fontId="7" fillId="5" borderId="1" xfId="2" applyFont="1" applyFill="1" applyBorder="1" applyAlignment="1" applyProtection="1">
      <alignment horizontal="center" vertical="top"/>
      <protection locked="0"/>
    </xf>
    <xf numFmtId="0" fontId="7" fillId="6" borderId="2" xfId="2" applyFont="1" applyFill="1" applyBorder="1" applyAlignment="1" applyProtection="1">
      <alignment horizontal="center" vertical="top"/>
      <protection locked="0"/>
    </xf>
    <xf numFmtId="1" fontId="7" fillId="6" borderId="2" xfId="2" applyNumberFormat="1" applyFont="1" applyFill="1" applyBorder="1" applyAlignment="1" applyProtection="1">
      <alignment horizontal="center" vertical="top"/>
      <protection locked="0"/>
    </xf>
    <xf numFmtId="0" fontId="7" fillId="5" borderId="2" xfId="2" applyFont="1" applyFill="1" applyBorder="1" applyAlignment="1" applyProtection="1">
      <alignment horizontal="center" vertical="top"/>
      <protection locked="0"/>
    </xf>
    <xf numFmtId="0" fontId="9" fillId="6" borderId="2" xfId="2" applyFont="1" applyFill="1" applyBorder="1" applyAlignment="1" applyProtection="1">
      <alignment horizontal="center" vertical="top"/>
      <protection locked="0"/>
    </xf>
    <xf numFmtId="0" fontId="9" fillId="0" borderId="2" xfId="2" applyFont="1" applyFill="1" applyBorder="1" applyAlignment="1" applyProtection="1">
      <alignment horizontal="center" vertical="top"/>
      <protection locked="0"/>
    </xf>
    <xf numFmtId="166" fontId="11" fillId="4" borderId="2" xfId="2" applyNumberFormat="1" applyFont="1" applyFill="1" applyBorder="1" applyAlignment="1" applyProtection="1">
      <alignment horizontal="center" vertical="top"/>
      <protection locked="0"/>
    </xf>
    <xf numFmtId="14" fontId="7" fillId="5" borderId="1" xfId="2" applyNumberFormat="1" applyFont="1" applyFill="1" applyBorder="1" applyAlignment="1" applyProtection="1">
      <alignment vertical="top"/>
      <protection locked="0"/>
    </xf>
    <xf numFmtId="167" fontId="7" fillId="5" borderId="1" xfId="5" applyNumberFormat="1" applyFont="1" applyFill="1" applyBorder="1" applyAlignment="1">
      <alignment horizontal="left" vertical="top" wrapText="1"/>
    </xf>
    <xf numFmtId="0" fontId="7" fillId="5" borderId="2" xfId="2" applyFont="1" applyFill="1" applyBorder="1" applyAlignment="1" applyProtection="1">
      <alignment vertical="top"/>
      <protection locked="0"/>
    </xf>
    <xf numFmtId="0" fontId="7" fillId="5" borderId="1" xfId="2" applyFont="1" applyFill="1" applyBorder="1" applyAlignment="1" applyProtection="1">
      <alignment vertical="top"/>
      <protection locked="0"/>
    </xf>
    <xf numFmtId="0" fontId="7" fillId="5" borderId="1" xfId="2" applyFont="1" applyFill="1" applyBorder="1" applyAlignment="1" applyProtection="1">
      <alignment vertical="top" wrapText="1"/>
      <protection locked="0"/>
    </xf>
    <xf numFmtId="14" fontId="9" fillId="5" borderId="1" xfId="2" applyNumberFormat="1" applyFont="1" applyFill="1" applyBorder="1" applyAlignment="1" applyProtection="1">
      <alignment vertical="top"/>
      <protection locked="0"/>
    </xf>
    <xf numFmtId="167" fontId="9" fillId="5" borderId="1" xfId="5" applyNumberFormat="1" applyFont="1" applyFill="1" applyBorder="1" applyAlignment="1">
      <alignment horizontal="left" vertical="top" wrapText="1"/>
    </xf>
    <xf numFmtId="0" fontId="9" fillId="5" borderId="1" xfId="2" applyFont="1" applyFill="1" applyBorder="1" applyAlignment="1" applyProtection="1">
      <alignment horizontal="center" vertical="top"/>
      <protection locked="0"/>
    </xf>
    <xf numFmtId="0" fontId="9" fillId="5" borderId="2" xfId="2" applyFont="1" applyFill="1" applyBorder="1" applyAlignment="1" applyProtection="1">
      <alignment horizontal="center" vertical="top"/>
      <protection locked="0"/>
    </xf>
    <xf numFmtId="0" fontId="9" fillId="5" borderId="2" xfId="2" applyFont="1" applyFill="1" applyBorder="1" applyAlignment="1" applyProtection="1">
      <alignment vertical="top"/>
      <protection locked="0"/>
    </xf>
    <xf numFmtId="0" fontId="9" fillId="5" borderId="1" xfId="2" applyFont="1" applyFill="1" applyBorder="1" applyAlignment="1" applyProtection="1">
      <alignment vertical="top" wrapText="1"/>
      <protection locked="0"/>
    </xf>
    <xf numFmtId="164" fontId="9" fillId="5" borderId="1" xfId="3" applyFont="1" applyFill="1" applyBorder="1" applyAlignment="1" applyProtection="1">
      <alignment vertical="top"/>
      <protection locked="0"/>
    </xf>
    <xf numFmtId="166" fontId="2" fillId="0" borderId="1" xfId="2" applyNumberFormat="1" applyFont="1" applyFill="1" applyBorder="1" applyAlignment="1" applyProtection="1">
      <alignment horizontal="center" vertical="top"/>
      <protection locked="0"/>
    </xf>
    <xf numFmtId="166" fontId="11" fillId="4" borderId="1" xfId="2" applyNumberFormat="1" applyFont="1" applyFill="1" applyBorder="1" applyAlignment="1" applyProtection="1">
      <alignment horizontal="center" vertical="top"/>
      <protection locked="0"/>
    </xf>
    <xf numFmtId="166" fontId="11" fillId="4" borderId="2" xfId="2" applyNumberFormat="1" applyFont="1" applyFill="1" applyBorder="1" applyAlignment="1" applyProtection="1">
      <alignment horizontal="center" vertical="top"/>
      <protection locked="0"/>
    </xf>
    <xf numFmtId="166" fontId="11" fillId="4" borderId="3" xfId="2" applyNumberFormat="1" applyFont="1" applyFill="1" applyBorder="1" applyAlignment="1" applyProtection="1">
      <alignment horizontal="center" vertical="top"/>
      <protection locked="0"/>
    </xf>
    <xf numFmtId="164" fontId="7" fillId="0" borderId="2" xfId="3" applyFont="1" applyFill="1" applyBorder="1" applyAlignment="1" applyProtection="1">
      <alignment horizontal="center" vertical="top"/>
      <protection locked="0"/>
    </xf>
    <xf numFmtId="164" fontId="7" fillId="0" borderId="3" xfId="3" applyFont="1" applyFill="1" applyBorder="1" applyAlignment="1" applyProtection="1">
      <alignment horizontal="center" vertical="top"/>
      <protection locked="0"/>
    </xf>
    <xf numFmtId="167" fontId="7" fillId="0" borderId="1" xfId="4" quotePrefix="1" applyNumberFormat="1" applyFont="1" applyFill="1" applyBorder="1" applyAlignment="1" applyProtection="1">
      <alignment horizontal="center"/>
      <protection locked="0"/>
    </xf>
    <xf numFmtId="167" fontId="7" fillId="0" borderId="1" xfId="4" quotePrefix="1" applyNumberFormat="1" applyFont="1" applyFill="1" applyBorder="1" applyAlignment="1" applyProtection="1">
      <alignment horizontal="right"/>
      <protection locked="0"/>
    </xf>
    <xf numFmtId="166" fontId="2" fillId="0" borderId="1" xfId="2" applyNumberFormat="1" applyFont="1" applyFill="1" applyBorder="1" applyAlignment="1" applyProtection="1">
      <alignment horizontal="center"/>
      <protection locked="0"/>
    </xf>
    <xf numFmtId="166" fontId="2" fillId="0" borderId="1" xfId="4" applyNumberFormat="1" applyFont="1" applyFill="1" applyBorder="1" applyAlignment="1" applyProtection="1">
      <alignment horizontal="center"/>
      <protection locked="0"/>
    </xf>
    <xf numFmtId="166" fontId="2" fillId="0" borderId="1" xfId="2" applyNumberFormat="1" applyFont="1" applyFill="1" applyBorder="1" applyAlignment="1" applyProtection="1">
      <alignment horizontal="right"/>
      <protection locked="0"/>
    </xf>
    <xf numFmtId="166" fontId="11" fillId="4" borderId="6" xfId="2" applyNumberFormat="1" applyFont="1" applyFill="1" applyBorder="1" applyAlignment="1" applyProtection="1">
      <alignment horizontal="center" vertical="top"/>
      <protection locked="0"/>
    </xf>
  </cellXfs>
  <cellStyles count="9">
    <cellStyle name="Milliers" xfId="7" builtinId="3"/>
    <cellStyle name="Milliers [0] 2" xfId="3" xr:uid="{00000000-0005-0000-0000-000001000000}"/>
    <cellStyle name="Milliers 16" xfId="6" xr:uid="{00000000-0005-0000-0000-000002000000}"/>
    <cellStyle name="Milliers 2 2" xfId="4" xr:uid="{00000000-0005-0000-0000-000003000000}"/>
    <cellStyle name="Milliers 4" xfId="5" xr:uid="{00000000-0005-0000-0000-000004000000}"/>
    <cellStyle name="Normal" xfId="0" builtinId="0"/>
    <cellStyle name="Normal 2 2" xfId="2" xr:uid="{00000000-0005-0000-0000-000006000000}"/>
    <cellStyle name="Normal 2 3 2" xfId="8" xr:uid="{061AEA58-A73A-46D7-9FD3-F4FCAE8B6181}"/>
    <cellStyle name="Pourcentage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indows\TEMP\Classeur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Users\aakingbade\Desktop\Work%20loaded\Reports\Other%20reports\MMR%20Motors\2018\Maquette%20Retrieve%20mod&#232;le%20RDG%20-%2003.2018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s%20Documents\SITJOUR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\windows\TEMP\Classeur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2.150.4\Direction%20Administrative%20et%20Financi&#232;re\Mes%20documents\Documents%20de%20travail\CT%20Gabon\2014\Reporting%20mensuel\Janvier\CA\CA%20Janvier%20201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Documents%20de%20travail\CT%20Gabon\2013\Reporting%20mensuel\Septembre\CT%20GAB%20-%20TB%20DEFI%20DV3%2030-09-13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Sauve\Documents%20de%20travail\CT%20Gabon\2013\Reporting%20mensuel\Avril\Client%20et%20stock\CT%20GAB%20-%20TB%20DEFI%20DV3%2031-07-1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2.8.1\Administration\Documents%20and%20Settings\kl\Mes%20documents\Ap\Amortissements\Investissements%20acquis%2010-200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ivate\var\folders\hb\p_znyjw961qb_1qv7j2b_nnr0000gp\T\TemporaryItems\Karajan\Fromentin\windows\TEMP\Classeur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rajan\Fromentin\windows\TEMP\Classeur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COMPTA\BCONTROLEUR\REPORTING%202015\122015\GLOBALE\AUTO\0440%20BURKINA%20-RDG%201512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12"/>
      <sheetName val="SYNT0498"/>
      <sheetName val="N12IMP"/>
      <sheetName val="Classeur2"/>
      <sheetName val="N12Taxation"/>
      <sheetName val="AXE 1"/>
      <sheetName val="Feuil1"/>
      <sheetName val="Feuil2"/>
      <sheetName val="Feuil3"/>
      <sheetName val="Change"/>
      <sheetName val="Donné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"/>
      <sheetName val="CF"/>
      <sheetName val="Input1"/>
      <sheetName val="Input2"/>
      <sheetName val="Input3"/>
      <sheetName val="Input4"/>
      <sheetName val="Input5"/>
      <sheetName val="Staff"/>
      <sheetName val="Tabbord"/>
      <sheetName val="P&amp;L"/>
      <sheetName val="BS"/>
      <sheetName val="RC_M"/>
      <sheetName val="RC_YTD"/>
      <sheetName val="RC_stocks"/>
      <sheetName val="RCclients"/>
      <sheetName val="LCD"/>
      <sheetName val="LLD"/>
      <sheetName val="VAT"/>
      <sheetName val="Feuil1"/>
    </sheetNames>
    <sheetDataSet>
      <sheetData sheetId="0">
        <row r="5">
          <cell r="C5">
            <v>2018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27">
          <cell r="E227">
            <v>13671.626340000001</v>
          </cell>
        </row>
      </sheetData>
      <sheetData sheetId="14"/>
      <sheetData sheetId="15"/>
      <sheetData sheetId="16"/>
      <sheetData sheetId="17"/>
      <sheetData sheetId="1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1 (2)"/>
      <sheetName val="Feuil1 (3)"/>
      <sheetName val="Feuil2"/>
      <sheetName val="Feuil3"/>
      <sheetName val="Feuil4"/>
      <sheetName val="SitCaisse"/>
      <sheetName val="SitCaisse (2)"/>
      <sheetName val="Feuil6"/>
      <sheetName val="Feuil7"/>
      <sheetName val="Feuil8"/>
      <sheetName val="Feuil9"/>
      <sheetName val="Feuil10"/>
      <sheetName val="Feuil11"/>
      <sheetName val="Feuil12"/>
      <sheetName val="Feuil13"/>
      <sheetName val="Feuil14"/>
      <sheetName val="Feuil15"/>
      <sheetName val="Feuil1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seur2"/>
      <sheetName val="SYNT0498"/>
      <sheetName val="N12"/>
      <sheetName val="N12imp"/>
      <sheetName val="N12Taxation"/>
      <sheetName val="AXE 1"/>
      <sheetName val="Feuil1"/>
      <sheetName val="Feuil2"/>
      <sheetName val="Feuil3"/>
      <sheetName val="Chan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 hors maintenance"/>
      <sheetName val="Techno"/>
      <sheetName val="CE"/>
      <sheetName val="Rentabilité contrats"/>
      <sheetName val="NVX OT 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BAS"/>
      <sheetName val="STOCKS"/>
      <sheetName val="Ventes"/>
      <sheetName val="JOURNAL DES VENTES"/>
      <sheetName val="HIT PARADE"/>
      <sheetName val="OT en cours"/>
      <sheetName val="JOURNAL DES INTERVENTIONS"/>
      <sheetName val="Commandes Fr"/>
      <sheetName val="JOURNAL DES COMMANDES"/>
      <sheetName val="XTAB VENTES - REPCO BU"/>
      <sheetName val="Feuil1"/>
      <sheetName val="XTAB VENTES - REPCO LOCAL"/>
      <sheetName val="XTAB VENTES détail facture"/>
      <sheetName val="XTAB VENDEURS"/>
      <sheetName val="Substitutions"/>
      <sheetName val="Créances"/>
      <sheetName val="ETAT CDE HEL"/>
      <sheetName val="Ref Fournisseur"/>
      <sheetName val="Codes Stats"/>
      <sheetName val="XTAB STOCKS - VIEILLISSEMENT"/>
      <sheetName val="Paramètres"/>
    </sheetNames>
    <sheetDataSet>
      <sheetData sheetId="0"/>
      <sheetData sheetId="1"/>
      <sheetData sheetId="2">
        <row r="3">
          <cell r="F3">
            <v>41548.332280092596</v>
          </cell>
        </row>
      </sheetData>
      <sheetData sheetId="3"/>
      <sheetData sheetId="4"/>
      <sheetData sheetId="5"/>
      <sheetData sheetId="6"/>
      <sheetData sheetId="7">
        <row r="2">
          <cell r="N2">
            <v>41486.736678240741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BAS"/>
      <sheetName val="STOCKS"/>
      <sheetName val="Ventes"/>
      <sheetName val="JOURNAL DES VENTES"/>
      <sheetName val="HIT PARADE"/>
      <sheetName val="OT en cours"/>
      <sheetName val="JOURNAL DES INTERVENTIONS"/>
      <sheetName val="Commandes Fr"/>
      <sheetName val="JOURNAL DES COMMANDES"/>
      <sheetName val="XTAB VENTES - REPCO BU"/>
      <sheetName val="Feuil1"/>
      <sheetName val="XTAB VENTES - REPCO LOCAL"/>
      <sheetName val="XTAB VENTES détail facture"/>
      <sheetName val="XTAB VENDEURS"/>
      <sheetName val="Substitutions"/>
      <sheetName val="Créances"/>
      <sheetName val="ETAT CDE HEL"/>
      <sheetName val="Ref Fournisseur"/>
      <sheetName val="Codes Stats"/>
      <sheetName val="XTAB STOCKS - VIEILLISSEMENT"/>
      <sheetName val="Paramètres"/>
    </sheetNames>
    <sheetDataSet>
      <sheetData sheetId="0">
        <row r="1">
          <cell r="A1" t="str">
            <v>$$$</v>
          </cell>
          <cell r="B1" t="str">
            <v xml:space="preserve"> $$$0000000000000087          N° provisoire de série</v>
          </cell>
          <cell r="C1">
            <v>0</v>
          </cell>
          <cell r="D1">
            <v>0</v>
          </cell>
        </row>
        <row r="2">
          <cell r="A2" t="str">
            <v>$2HZ1</v>
          </cell>
          <cell r="B2" t="str">
            <v>1L03011L03021L03061L03071L03091L03101L03111L03121L03131L03141l03151L0318  KM  Durée TPS+KMRemiseFr LivSpCondChauff CDW  GarVolAssCplAérop.Ess.</v>
          </cell>
          <cell r="C2">
            <v>0</v>
          </cell>
          <cell r="D2">
            <v>0</v>
          </cell>
        </row>
        <row r="3">
          <cell r="A3" t="str">
            <v>$3R</v>
          </cell>
          <cell r="B3" t="str">
            <v>a-VENTES</v>
          </cell>
          <cell r="C3">
            <v>0</v>
          </cell>
          <cell r="D3">
            <v>0</v>
          </cell>
        </row>
        <row r="4">
          <cell r="A4" t="str">
            <v>$31</v>
          </cell>
          <cell r="B4" t="str">
            <v>a-VENTES</v>
          </cell>
          <cell r="C4">
            <v>0</v>
          </cell>
          <cell r="D4">
            <v>0</v>
          </cell>
        </row>
        <row r="5">
          <cell r="A5" t="str">
            <v>$32</v>
          </cell>
          <cell r="B5" t="str">
            <v>a-VENTES</v>
          </cell>
          <cell r="C5">
            <v>0</v>
          </cell>
          <cell r="D5">
            <v>0</v>
          </cell>
        </row>
        <row r="6">
          <cell r="A6" t="str">
            <v>$33</v>
          </cell>
          <cell r="B6" t="str">
            <v>b-CESSIONS</v>
          </cell>
          <cell r="C6">
            <v>0</v>
          </cell>
          <cell r="D6">
            <v>0</v>
          </cell>
        </row>
        <row r="7">
          <cell r="A7" t="str">
            <v>$34</v>
          </cell>
          <cell r="B7" t="str">
            <v>a-VENTES</v>
          </cell>
          <cell r="C7">
            <v>0</v>
          </cell>
          <cell r="D7">
            <v>0</v>
          </cell>
        </row>
        <row r="8">
          <cell r="A8" t="str">
            <v>$35</v>
          </cell>
          <cell r="B8" t="str">
            <v>b-CESSIONS</v>
          </cell>
          <cell r="C8">
            <v>0</v>
          </cell>
          <cell r="D8">
            <v>0</v>
          </cell>
        </row>
        <row r="9">
          <cell r="A9" t="str">
            <v>$36</v>
          </cell>
          <cell r="B9" t="str">
            <v>b-CESSIONS</v>
          </cell>
          <cell r="C9">
            <v>0</v>
          </cell>
          <cell r="D9">
            <v>0</v>
          </cell>
        </row>
        <row r="10">
          <cell r="A10" t="str">
            <v>$37</v>
          </cell>
          <cell r="B10" t="str">
            <v>a-VENTES</v>
          </cell>
          <cell r="C10">
            <v>0</v>
          </cell>
          <cell r="D10">
            <v>0</v>
          </cell>
        </row>
        <row r="11">
          <cell r="A11" t="str">
            <v>$38</v>
          </cell>
          <cell r="B11" t="str">
            <v>a-VENTES</v>
          </cell>
          <cell r="C11">
            <v>0</v>
          </cell>
          <cell r="D11">
            <v>0</v>
          </cell>
        </row>
        <row r="12">
          <cell r="A12" t="str">
            <v>£C21BASE</v>
          </cell>
          <cell r="B12" t="str">
            <v xml:space="preserve">  00000287</v>
          </cell>
          <cell r="C12">
            <v>0</v>
          </cell>
          <cell r="D12">
            <v>0</v>
          </cell>
        </row>
        <row r="13">
          <cell r="A13" t="str">
            <v>vsparm03</v>
          </cell>
          <cell r="B13" t="str">
            <v xml:space="preserve">          +         020000000000        A         000000000000000000000000000000</v>
          </cell>
          <cell r="C13" t="str">
            <v>**</v>
          </cell>
          <cell r="D13" t="str">
            <v>0090001  E</v>
          </cell>
        </row>
        <row r="14">
          <cell r="A14" t="str">
            <v>vsparm03</v>
          </cell>
          <cell r="B14" t="str">
            <v xml:space="preserve">          +         020000000000        A         000000000000000000000000000000</v>
          </cell>
          <cell r="C14" t="str">
            <v>**</v>
          </cell>
          <cell r="D14" t="str">
            <v>0090001  S</v>
          </cell>
        </row>
        <row r="15">
          <cell r="A15" t="str">
            <v>vsparm03</v>
          </cell>
          <cell r="B15" t="str">
            <v xml:space="preserve">          +         020000000000        A         000000000000000000000000000000</v>
          </cell>
          <cell r="C15" t="str">
            <v>**</v>
          </cell>
          <cell r="D15" t="str">
            <v>0090091  E</v>
          </cell>
        </row>
        <row r="16">
          <cell r="A16" t="str">
            <v>vsparm03</v>
          </cell>
          <cell r="B16" t="str">
            <v xml:space="preserve">          +         020000000000        A         000000000000000000000000000000</v>
          </cell>
          <cell r="C16" t="str">
            <v>**</v>
          </cell>
          <cell r="D16" t="str">
            <v>0090091  S</v>
          </cell>
        </row>
        <row r="17">
          <cell r="A17" t="str">
            <v>ACHETADO</v>
          </cell>
          <cell r="B17" t="str">
            <v>ADOLPHE SOMEMAGA</v>
          </cell>
          <cell r="C17">
            <v>0</v>
          </cell>
          <cell r="D17">
            <v>0</v>
          </cell>
        </row>
        <row r="18">
          <cell r="A18" t="str">
            <v>ACHETASK</v>
          </cell>
          <cell r="B18" t="str">
            <v>Alexandrine SKITT</v>
          </cell>
          <cell r="C18">
            <v>0</v>
          </cell>
          <cell r="D18">
            <v>0</v>
          </cell>
        </row>
        <row r="19">
          <cell r="A19" t="str">
            <v>ACHETBEK</v>
          </cell>
          <cell r="B19" t="str">
            <v>NDONG BEKA Anicet</v>
          </cell>
          <cell r="C19">
            <v>0</v>
          </cell>
          <cell r="D19">
            <v>0</v>
          </cell>
        </row>
        <row r="20">
          <cell r="A20" t="str">
            <v>ACHETBOU</v>
          </cell>
          <cell r="B20" t="str">
            <v>Pierre BOUTRY</v>
          </cell>
          <cell r="C20">
            <v>0</v>
          </cell>
          <cell r="D20">
            <v>0</v>
          </cell>
        </row>
        <row r="21">
          <cell r="A21" t="str">
            <v>ACHETFAR</v>
          </cell>
          <cell r="B21" t="str">
            <v>FAUBERT RENE</v>
          </cell>
          <cell r="C21">
            <v>0</v>
          </cell>
          <cell r="D21">
            <v>0</v>
          </cell>
        </row>
        <row r="22">
          <cell r="A22" t="str">
            <v>ACHETINV</v>
          </cell>
          <cell r="B22" t="str">
            <v>DIF INVENTAIRE</v>
          </cell>
          <cell r="C22">
            <v>0</v>
          </cell>
          <cell r="D22">
            <v>0</v>
          </cell>
        </row>
        <row r="23">
          <cell r="A23" t="str">
            <v>ACHETIPA</v>
          </cell>
          <cell r="B23" t="str">
            <v>IBINGA Paul Anicet</v>
          </cell>
          <cell r="C23">
            <v>0</v>
          </cell>
          <cell r="D23">
            <v>0</v>
          </cell>
        </row>
        <row r="24">
          <cell r="A24" t="str">
            <v>ACHETJOS</v>
          </cell>
          <cell r="B24" t="str">
            <v>JOSEPH MANDARANO TECMAT</v>
          </cell>
          <cell r="C24">
            <v>0</v>
          </cell>
          <cell r="D24">
            <v>0</v>
          </cell>
        </row>
        <row r="25">
          <cell r="A25" t="str">
            <v>ACHETMAD</v>
          </cell>
          <cell r="B25" t="str">
            <v>MADELEINE</v>
          </cell>
          <cell r="C25">
            <v>0</v>
          </cell>
          <cell r="D25">
            <v>0</v>
          </cell>
        </row>
        <row r="26">
          <cell r="A26" t="str">
            <v>ACHETMAN</v>
          </cell>
          <cell r="B26" t="str">
            <v>H. MANNERIE</v>
          </cell>
          <cell r="C26">
            <v>0</v>
          </cell>
          <cell r="D26">
            <v>0</v>
          </cell>
        </row>
        <row r="27">
          <cell r="A27" t="str">
            <v>ACHETMNT</v>
          </cell>
          <cell r="B27" t="str">
            <v>Mariam NTONGONE</v>
          </cell>
          <cell r="C27">
            <v>0</v>
          </cell>
          <cell r="D27">
            <v>0</v>
          </cell>
        </row>
        <row r="28">
          <cell r="A28" t="str">
            <v>ACHETMOA</v>
          </cell>
          <cell r="B28" t="str">
            <v>MOMBO Alfred</v>
          </cell>
          <cell r="C28">
            <v>0</v>
          </cell>
          <cell r="D28">
            <v>0</v>
          </cell>
        </row>
        <row r="29">
          <cell r="A29" t="str">
            <v>ACHETMOM</v>
          </cell>
          <cell r="B29" t="str">
            <v>MOMBO Charles</v>
          </cell>
          <cell r="C29">
            <v>0</v>
          </cell>
          <cell r="D29">
            <v>0</v>
          </cell>
        </row>
        <row r="30">
          <cell r="A30" t="str">
            <v>ACHETMOU</v>
          </cell>
          <cell r="B30" t="str">
            <v>MOUKETOU YEMBIT Emile</v>
          </cell>
          <cell r="C30">
            <v>0</v>
          </cell>
          <cell r="D30">
            <v>0</v>
          </cell>
        </row>
        <row r="31">
          <cell r="A31" t="str">
            <v>ACHETNDO</v>
          </cell>
          <cell r="B31" t="str">
            <v>NDOUANI Jhon Aristide</v>
          </cell>
          <cell r="C31">
            <v>0</v>
          </cell>
          <cell r="D31">
            <v>0</v>
          </cell>
        </row>
        <row r="32">
          <cell r="A32" t="str">
            <v>ACHETNJF</v>
          </cell>
          <cell r="B32" t="str">
            <v>Jean Fidèle NDEMBI KOUIMA</v>
          </cell>
          <cell r="C32">
            <v>0</v>
          </cell>
          <cell r="D32">
            <v>0</v>
          </cell>
        </row>
        <row r="33">
          <cell r="A33" t="str">
            <v>ACHETNNB</v>
          </cell>
          <cell r="B33" t="str">
            <v>Basile NDONG NNA</v>
          </cell>
          <cell r="C33">
            <v>0</v>
          </cell>
          <cell r="D33">
            <v>0</v>
          </cell>
        </row>
        <row r="34">
          <cell r="A34" t="str">
            <v>ACHETNYA</v>
          </cell>
          <cell r="B34" t="str">
            <v>NYALAS Nicolas</v>
          </cell>
          <cell r="C34">
            <v>0</v>
          </cell>
          <cell r="D34">
            <v>0</v>
          </cell>
        </row>
        <row r="35">
          <cell r="A35" t="str">
            <v>ACHETPAP</v>
          </cell>
          <cell r="B35" t="str">
            <v>PAPIAU</v>
          </cell>
          <cell r="C35">
            <v>0</v>
          </cell>
          <cell r="D35">
            <v>0</v>
          </cell>
        </row>
        <row r="36">
          <cell r="A36" t="str">
            <v>ACHETPRO</v>
          </cell>
          <cell r="B36" t="str">
            <v>Prosper MIYIMOU</v>
          </cell>
          <cell r="C36">
            <v>0</v>
          </cell>
          <cell r="D36">
            <v>0</v>
          </cell>
        </row>
        <row r="37">
          <cell r="A37" t="str">
            <v>ACHETSER</v>
          </cell>
          <cell r="B37" t="str">
            <v>SERGE NZAMBA</v>
          </cell>
          <cell r="C37">
            <v>0</v>
          </cell>
          <cell r="D37">
            <v>0</v>
          </cell>
        </row>
        <row r="38">
          <cell r="A38" t="str">
            <v>ACHETSIA</v>
          </cell>
          <cell r="B38" t="str">
            <v>SIAKA</v>
          </cell>
          <cell r="C38">
            <v>0</v>
          </cell>
          <cell r="D38">
            <v>0</v>
          </cell>
        </row>
        <row r="39">
          <cell r="A39" t="str">
            <v>ACHETTEM</v>
          </cell>
          <cell r="B39" t="str">
            <v>Anastasie NDONG</v>
          </cell>
          <cell r="C39">
            <v>0</v>
          </cell>
          <cell r="D39">
            <v>0</v>
          </cell>
        </row>
        <row r="40">
          <cell r="A40" t="str">
            <v>AFR$FM00</v>
          </cell>
          <cell r="B40" t="str">
            <v xml:space="preserve">  Formations</v>
          </cell>
          <cell r="C40">
            <v>0</v>
          </cell>
          <cell r="D40">
            <v>0</v>
          </cell>
        </row>
        <row r="41">
          <cell r="A41" t="str">
            <v>AFR$FM01</v>
          </cell>
          <cell r="B41" t="str">
            <v xml:space="preserve">  Formations</v>
          </cell>
          <cell r="C41">
            <v>0</v>
          </cell>
          <cell r="D41">
            <v>0</v>
          </cell>
        </row>
        <row r="42">
          <cell r="A42" t="str">
            <v>AFR$MO00</v>
          </cell>
          <cell r="B42" t="str">
            <v xml:space="preserve">  Main d'oeuvre</v>
          </cell>
          <cell r="C42">
            <v>0</v>
          </cell>
          <cell r="D42">
            <v>0</v>
          </cell>
        </row>
        <row r="43">
          <cell r="A43" t="str">
            <v>AFR$MO01</v>
          </cell>
          <cell r="B43" t="str">
            <v xml:space="preserve">  Main d'oeuvre</v>
          </cell>
          <cell r="C43">
            <v>0</v>
          </cell>
          <cell r="D43">
            <v>0</v>
          </cell>
        </row>
        <row r="44">
          <cell r="A44" t="str">
            <v>AFR$PS00</v>
          </cell>
          <cell r="B44" t="str">
            <v xml:space="preserve">  Prestations</v>
          </cell>
          <cell r="C44">
            <v>0</v>
          </cell>
          <cell r="D44">
            <v>0</v>
          </cell>
        </row>
        <row r="45">
          <cell r="A45" t="str">
            <v>AFR$PS01</v>
          </cell>
          <cell r="B45" t="str">
            <v xml:space="preserve">  Prestations</v>
          </cell>
          <cell r="C45">
            <v>0</v>
          </cell>
          <cell r="D45">
            <v>0</v>
          </cell>
        </row>
        <row r="46">
          <cell r="A46" t="str">
            <v>AFRCOLP0</v>
          </cell>
          <cell r="B46" t="str">
            <v>Av. Vente</v>
          </cell>
          <cell r="C46">
            <v>0</v>
          </cell>
          <cell r="D46">
            <v>0</v>
          </cell>
        </row>
        <row r="47">
          <cell r="A47" t="str">
            <v>AFRCOLP1</v>
          </cell>
          <cell r="B47" t="str">
            <v>Devis</v>
          </cell>
          <cell r="C47">
            <v>0</v>
          </cell>
          <cell r="D47">
            <v>0</v>
          </cell>
        </row>
        <row r="48">
          <cell r="A48" t="str">
            <v>AFRCOLP2</v>
          </cell>
          <cell r="B48" t="str">
            <v>En cours</v>
          </cell>
          <cell r="C48">
            <v>0</v>
          </cell>
          <cell r="D48">
            <v>0</v>
          </cell>
        </row>
        <row r="49">
          <cell r="A49" t="str">
            <v>AFRCOLR</v>
          </cell>
          <cell r="B49" t="str">
            <v>Réalisé</v>
          </cell>
          <cell r="C49">
            <v>0</v>
          </cell>
          <cell r="D49">
            <v>0</v>
          </cell>
        </row>
        <row r="50">
          <cell r="A50" t="str">
            <v>AFRCOLRM</v>
          </cell>
          <cell r="B50" t="str">
            <v>Marge réalisée</v>
          </cell>
          <cell r="C50">
            <v>0</v>
          </cell>
          <cell r="D50">
            <v>0</v>
          </cell>
        </row>
        <row r="51">
          <cell r="A51" t="str">
            <v>AFRDIV</v>
          </cell>
          <cell r="B51" t="str">
            <v>OP1                                       P1P2R</v>
          </cell>
          <cell r="C51">
            <v>0</v>
          </cell>
          <cell r="D51">
            <v>0</v>
          </cell>
        </row>
        <row r="52">
          <cell r="A52" t="str">
            <v>AFRETA A</v>
          </cell>
          <cell r="B52" t="str">
            <v>Approche</v>
          </cell>
          <cell r="C52">
            <v>0</v>
          </cell>
          <cell r="D52">
            <v>0</v>
          </cell>
        </row>
        <row r="53">
          <cell r="A53" t="str">
            <v>AFRETA B</v>
          </cell>
          <cell r="B53" t="str">
            <v>Bloquée</v>
          </cell>
          <cell r="C53">
            <v>0</v>
          </cell>
          <cell r="D53">
            <v>0</v>
          </cell>
        </row>
        <row r="54">
          <cell r="A54" t="str">
            <v>AFRETA C</v>
          </cell>
          <cell r="B54" t="str">
            <v>Cde Prov.</v>
          </cell>
          <cell r="C54">
            <v>0</v>
          </cell>
          <cell r="D54">
            <v>0</v>
          </cell>
        </row>
        <row r="55">
          <cell r="A55" t="str">
            <v>AFRETA F</v>
          </cell>
          <cell r="B55" t="str">
            <v>Att Finan.</v>
          </cell>
          <cell r="C55">
            <v>0</v>
          </cell>
          <cell r="D55">
            <v>0</v>
          </cell>
        </row>
        <row r="56">
          <cell r="A56" t="str">
            <v>AFRETA N</v>
          </cell>
          <cell r="B56" t="str">
            <v>Négociat.</v>
          </cell>
          <cell r="C56">
            <v>0</v>
          </cell>
          <cell r="D56">
            <v>0</v>
          </cell>
        </row>
        <row r="57">
          <cell r="A57" t="str">
            <v>AFRETA O</v>
          </cell>
          <cell r="B57" t="str">
            <v>Order Open</v>
          </cell>
          <cell r="C57">
            <v>0</v>
          </cell>
          <cell r="D57">
            <v>0</v>
          </cell>
        </row>
        <row r="58">
          <cell r="A58" t="str">
            <v>AFRETA P</v>
          </cell>
          <cell r="B58" t="str">
            <v>Prospect</v>
          </cell>
          <cell r="C58">
            <v>0</v>
          </cell>
          <cell r="D58">
            <v>0</v>
          </cell>
        </row>
        <row r="59">
          <cell r="A59" t="str">
            <v>AFRETA S</v>
          </cell>
          <cell r="B59" t="str">
            <v>Suspect</v>
          </cell>
          <cell r="C59">
            <v>0</v>
          </cell>
          <cell r="D59">
            <v>0</v>
          </cell>
        </row>
        <row r="60">
          <cell r="A60" t="str">
            <v>AFRETA X</v>
          </cell>
          <cell r="B60" t="str">
            <v>Fermée</v>
          </cell>
          <cell r="C60">
            <v>0</v>
          </cell>
          <cell r="D60">
            <v>0</v>
          </cell>
        </row>
        <row r="61">
          <cell r="A61" t="str">
            <v>AFRSTPP1</v>
          </cell>
          <cell r="B61" t="str">
            <v>Prévu initial</v>
          </cell>
          <cell r="C61">
            <v>0</v>
          </cell>
          <cell r="D61">
            <v>0</v>
          </cell>
        </row>
        <row r="62">
          <cell r="A62" t="str">
            <v>AFRSTPP2</v>
          </cell>
          <cell r="B62" t="str">
            <v>Prévu corrigé</v>
          </cell>
          <cell r="C62">
            <v>0</v>
          </cell>
          <cell r="D62">
            <v>0</v>
          </cell>
        </row>
        <row r="63">
          <cell r="A63" t="str">
            <v>AFRSTPR</v>
          </cell>
          <cell r="B63" t="str">
            <v>Réalisé</v>
          </cell>
          <cell r="C63">
            <v>0</v>
          </cell>
          <cell r="D63">
            <v>0</v>
          </cell>
        </row>
        <row r="64">
          <cell r="A64" t="str">
            <v>AFRTYPAS</v>
          </cell>
          <cell r="B64" t="str">
            <v>Ascenseurs</v>
          </cell>
          <cell r="C64">
            <v>0</v>
          </cell>
          <cell r="D64">
            <v>0</v>
          </cell>
        </row>
        <row r="65">
          <cell r="A65" t="str">
            <v>AFRTYPA0</v>
          </cell>
          <cell r="B65" t="str">
            <v>AS Monte-charge.</v>
          </cell>
          <cell r="C65">
            <v>0</v>
          </cell>
          <cell r="D65">
            <v>0</v>
          </cell>
        </row>
        <row r="66">
          <cell r="A66" t="str">
            <v>AFRTYPIN</v>
          </cell>
          <cell r="B66" t="str">
            <v>Informatique</v>
          </cell>
          <cell r="C66">
            <v>0</v>
          </cell>
          <cell r="D66">
            <v>0</v>
          </cell>
        </row>
        <row r="67">
          <cell r="A67" t="str">
            <v>AFRTYPSO</v>
          </cell>
          <cell r="B67" t="str">
            <v>Solution</v>
          </cell>
          <cell r="C67">
            <v>0</v>
          </cell>
          <cell r="D67">
            <v>0</v>
          </cell>
        </row>
        <row r="68">
          <cell r="A68" t="str">
            <v>ANAREDNE</v>
          </cell>
          <cell r="B68" t="str">
            <v>Douanes                           DNEDPI</v>
          </cell>
          <cell r="C68">
            <v>0</v>
          </cell>
          <cell r="D68">
            <v>0</v>
          </cell>
        </row>
        <row r="69">
          <cell r="A69" t="str">
            <v>ANAREREV</v>
          </cell>
          <cell r="B69" t="str">
            <v>Revients</v>
          </cell>
          <cell r="C69">
            <v>0</v>
          </cell>
          <cell r="D69">
            <v>0</v>
          </cell>
        </row>
        <row r="70">
          <cell r="A70" t="str">
            <v>APPRO  C</v>
          </cell>
          <cell r="B70" t="str">
            <v>Central                                                                                    *</v>
          </cell>
          <cell r="C70">
            <v>0</v>
          </cell>
          <cell r="D70">
            <v>0</v>
          </cell>
        </row>
        <row r="71">
          <cell r="A71" t="str">
            <v>APPRO  L</v>
          </cell>
          <cell r="B71" t="str">
            <v>Local                                                                                      *</v>
          </cell>
          <cell r="C71">
            <v>0</v>
          </cell>
          <cell r="D71">
            <v>0</v>
          </cell>
        </row>
        <row r="72">
          <cell r="A72" t="str">
            <v>ARCHIVAG</v>
          </cell>
          <cell r="B72" t="str">
            <v>Cdes cli:12   Cdes four:12   Mvts de stock:30   Factures:30  Dossier import:30             *Fifo:24       Garantie:00                                 Ephéméres:01 CFFOK:12</v>
          </cell>
          <cell r="C72">
            <v>0</v>
          </cell>
          <cell r="D72">
            <v>0</v>
          </cell>
        </row>
        <row r="73">
          <cell r="A73" t="str">
            <v>ASPAAS</v>
          </cell>
          <cell r="B73" t="str">
            <v xml:space="preserve">  DP211112                                0088617                       ASP ASCENSEUR</v>
          </cell>
          <cell r="C73">
            <v>0</v>
          </cell>
          <cell r="D73">
            <v>0</v>
          </cell>
        </row>
        <row r="74">
          <cell r="A74" t="str">
            <v>ASPABU</v>
          </cell>
          <cell r="B74" t="str">
            <v xml:space="preserve">  DP211112                                0088618                       ASP BUREAUTIQUE</v>
          </cell>
          <cell r="C74">
            <v>0</v>
          </cell>
          <cell r="D74">
            <v>0</v>
          </cell>
        </row>
        <row r="75">
          <cell r="A75" t="str">
            <v>ASPACP</v>
          </cell>
          <cell r="B75" t="str">
            <v xml:space="preserve">  DP211112                                0088616                       ASP CLIM/PROTECTION</v>
          </cell>
          <cell r="C75">
            <v>0</v>
          </cell>
          <cell r="D75">
            <v>0</v>
          </cell>
        </row>
        <row r="76">
          <cell r="A76" t="str">
            <v>ASPAIN</v>
          </cell>
          <cell r="B76" t="str">
            <v xml:space="preserve">  DP211112                                0088615                       ASP INFORMATIQUE</v>
          </cell>
          <cell r="C76">
            <v>0</v>
          </cell>
          <cell r="D76">
            <v>0</v>
          </cell>
        </row>
        <row r="77">
          <cell r="A77" t="str">
            <v>ASPATD</v>
          </cell>
          <cell r="B77" t="str">
            <v xml:space="preserve">  DP211112                                0088619                       ASP TEL/DATA/MICRO</v>
          </cell>
          <cell r="C77">
            <v>0</v>
          </cell>
          <cell r="D77">
            <v>0</v>
          </cell>
        </row>
        <row r="78">
          <cell r="A78" t="str">
            <v>ASPTGA</v>
          </cell>
          <cell r="B78" t="str">
            <v xml:space="preserve">  DP211112                                0088620                       TST ING ASCENSEUR</v>
          </cell>
          <cell r="C78">
            <v>0</v>
          </cell>
          <cell r="D78">
            <v>0</v>
          </cell>
        </row>
        <row r="79">
          <cell r="A79" t="str">
            <v>ASPTGB</v>
          </cell>
          <cell r="B79" t="str">
            <v xml:space="preserve">  DP211112                                0088621                       TST ING BUREAUTIQUE</v>
          </cell>
          <cell r="C79">
            <v>0</v>
          </cell>
          <cell r="D79">
            <v>0</v>
          </cell>
        </row>
        <row r="80">
          <cell r="A80" t="str">
            <v>ASPTGC</v>
          </cell>
          <cell r="B80" t="str">
            <v xml:space="preserve">  DP211112                                0088622                       TST ING CLIM/PROTECTION</v>
          </cell>
          <cell r="C80">
            <v>0</v>
          </cell>
          <cell r="D80">
            <v>0</v>
          </cell>
        </row>
        <row r="81">
          <cell r="A81" t="str">
            <v>ASPTGI</v>
          </cell>
          <cell r="B81" t="str">
            <v xml:space="preserve">  DP211112                                0088623                       TST ING INFORMATIQUE</v>
          </cell>
          <cell r="C81">
            <v>0</v>
          </cell>
          <cell r="D81">
            <v>0</v>
          </cell>
        </row>
        <row r="82">
          <cell r="A82" t="str">
            <v>ASPTGT</v>
          </cell>
          <cell r="B82" t="str">
            <v xml:space="preserve">  DP211112                                0088624                       TST ING TEL/DATA/MICRO</v>
          </cell>
          <cell r="C82">
            <v>0</v>
          </cell>
          <cell r="D82">
            <v>0</v>
          </cell>
        </row>
        <row r="83">
          <cell r="A83" t="str">
            <v>ASPTMA</v>
          </cell>
          <cell r="B83" t="str">
            <v xml:space="preserve">  DP211112                                0088625                       TST MO  ASCENSEUR</v>
          </cell>
          <cell r="C83">
            <v>0</v>
          </cell>
          <cell r="D83">
            <v>0</v>
          </cell>
        </row>
        <row r="84">
          <cell r="A84" t="str">
            <v>ASPTMB</v>
          </cell>
          <cell r="B84" t="str">
            <v xml:space="preserve">  DP211112                                0088626                       TST MO  BUREAUTIQUE</v>
          </cell>
          <cell r="C84">
            <v>0</v>
          </cell>
          <cell r="D84">
            <v>0</v>
          </cell>
        </row>
        <row r="85">
          <cell r="A85" t="str">
            <v>ASPTMC</v>
          </cell>
          <cell r="B85" t="str">
            <v xml:space="preserve">  DP211112                                0088627                       TST MO  CLIM/PROTECTION</v>
          </cell>
          <cell r="C85">
            <v>0</v>
          </cell>
          <cell r="D85">
            <v>0</v>
          </cell>
        </row>
        <row r="86">
          <cell r="A86" t="str">
            <v>ASPTMI</v>
          </cell>
          <cell r="B86" t="str">
            <v xml:space="preserve">  DP211112                                0088628                       TST MO  INFORMATIQUE</v>
          </cell>
          <cell r="C86">
            <v>0</v>
          </cell>
          <cell r="D86">
            <v>0</v>
          </cell>
        </row>
        <row r="87">
          <cell r="A87" t="str">
            <v>ASPTMT</v>
          </cell>
          <cell r="B87" t="str">
            <v xml:space="preserve">  DP211112                                0088629                       TST MO  TEL/DATA/MICRO</v>
          </cell>
          <cell r="C87">
            <v>0</v>
          </cell>
          <cell r="D87">
            <v>0</v>
          </cell>
        </row>
        <row r="88">
          <cell r="A88" t="str">
            <v>ATELIER</v>
          </cell>
          <cell r="B88" t="str">
            <v xml:space="preserve">  9999998</v>
          </cell>
          <cell r="C88">
            <v>0</v>
          </cell>
          <cell r="D88">
            <v>0</v>
          </cell>
        </row>
        <row r="89">
          <cell r="A89" t="str">
            <v>AUTOCDEF</v>
          </cell>
          <cell r="B89" t="str">
            <v>OO          N                                                                              *</v>
          </cell>
          <cell r="C89">
            <v>0</v>
          </cell>
          <cell r="D89">
            <v>0</v>
          </cell>
        </row>
        <row r="90">
          <cell r="A90" t="str">
            <v>CAFFUTAG</v>
          </cell>
          <cell r="B90" t="str">
            <v xml:space="preserve">              +05A    0000001</v>
          </cell>
          <cell r="C90">
            <v>0</v>
          </cell>
          <cell r="D90">
            <v>0</v>
          </cell>
        </row>
        <row r="91">
          <cell r="A91" t="str">
            <v>CATEGO||</v>
          </cell>
          <cell r="B91" t="str">
            <v>Ajout Revient VNAJOUT REVIENT VN                                                           *</v>
          </cell>
          <cell r="C91">
            <v>0</v>
          </cell>
          <cell r="D91">
            <v>0</v>
          </cell>
        </row>
        <row r="92">
          <cell r="A92" t="str">
            <v>CATEGO99</v>
          </cell>
          <cell r="B92" t="str">
            <v>Indéfini        Indéfini                                                                   *</v>
          </cell>
          <cell r="C92">
            <v>0</v>
          </cell>
          <cell r="D92">
            <v>0</v>
          </cell>
        </row>
        <row r="93">
          <cell r="A93" t="str">
            <v>CCACICA1</v>
          </cell>
          <cell r="B93" t="str">
            <v>CDFAC pour C.A. Comptant          CPT</v>
          </cell>
          <cell r="C93">
            <v>0</v>
          </cell>
          <cell r="D93">
            <v>0</v>
          </cell>
        </row>
        <row r="94">
          <cell r="A94" t="str">
            <v>CCACICA2</v>
          </cell>
          <cell r="B94" t="str">
            <v>CDFAC pour C.A. Terme             AVAGARTERVGR</v>
          </cell>
          <cell r="C94">
            <v>0</v>
          </cell>
          <cell r="D94">
            <v>0</v>
          </cell>
        </row>
        <row r="95">
          <cell r="A95" t="str">
            <v>CCACICSI</v>
          </cell>
          <cell r="B95" t="str">
            <v>CDFAC pour Cessions internes      CES</v>
          </cell>
          <cell r="C95">
            <v>0</v>
          </cell>
          <cell r="D95">
            <v>0</v>
          </cell>
        </row>
        <row r="96">
          <cell r="A96" t="str">
            <v>CCACICS2</v>
          </cell>
          <cell r="B96" t="str">
            <v>CA Cession pour Couverture        CDCCESCISINV</v>
          </cell>
          <cell r="C96">
            <v>0</v>
          </cell>
          <cell r="D96">
            <v>0</v>
          </cell>
        </row>
        <row r="97">
          <cell r="A97" t="str">
            <v>CDECCM01</v>
          </cell>
          <cell r="B97" t="str">
            <v>CENTRAL MOTORS                                                                             *</v>
          </cell>
          <cell r="C97">
            <v>0</v>
          </cell>
          <cell r="D97">
            <v>0</v>
          </cell>
        </row>
        <row r="98">
          <cell r="A98" t="str">
            <v>CDECCM02</v>
          </cell>
          <cell r="B98" t="str">
            <v xml:space="preserve">                                                                                           *</v>
          </cell>
          <cell r="C98">
            <v>0</v>
          </cell>
          <cell r="D98">
            <v>0</v>
          </cell>
        </row>
        <row r="99">
          <cell r="A99" t="str">
            <v>CDECCM03</v>
          </cell>
          <cell r="B99" t="str">
            <v xml:space="preserve">                                                                                           *</v>
          </cell>
          <cell r="C99">
            <v>0</v>
          </cell>
          <cell r="D99">
            <v>0</v>
          </cell>
        </row>
        <row r="100">
          <cell r="A100" t="str">
            <v>CDECCM04</v>
          </cell>
          <cell r="B100" t="str">
            <v xml:space="preserve">                                                                                           *</v>
          </cell>
          <cell r="C100">
            <v>0</v>
          </cell>
          <cell r="D100">
            <v>0</v>
          </cell>
        </row>
        <row r="101">
          <cell r="A101" t="str">
            <v>CDECCM05</v>
          </cell>
          <cell r="B101" t="str">
            <v xml:space="preserve">                                                                                           *</v>
          </cell>
          <cell r="C101">
            <v>0</v>
          </cell>
          <cell r="D101">
            <v>0</v>
          </cell>
        </row>
        <row r="102">
          <cell r="A102" t="str">
            <v>CDECCM06</v>
          </cell>
          <cell r="B102" t="str">
            <v xml:space="preserve">                                                                                           *</v>
          </cell>
          <cell r="C102">
            <v>0</v>
          </cell>
          <cell r="D102">
            <v>0</v>
          </cell>
        </row>
        <row r="103">
          <cell r="A103" t="str">
            <v>CDECNT01</v>
          </cell>
          <cell r="B103" t="str">
            <v>CFAO Technologies                                                                          *</v>
          </cell>
          <cell r="C103">
            <v>0</v>
          </cell>
          <cell r="D103">
            <v>0</v>
          </cell>
        </row>
        <row r="104">
          <cell r="A104" t="str">
            <v>CDECNT02</v>
          </cell>
          <cell r="B104" t="str">
            <v xml:space="preserve">                                                                                           *</v>
          </cell>
          <cell r="C104">
            <v>0</v>
          </cell>
          <cell r="D104">
            <v>0</v>
          </cell>
        </row>
        <row r="105">
          <cell r="A105" t="str">
            <v>CDECNT03</v>
          </cell>
          <cell r="B105" t="str">
            <v xml:space="preserve">                                                                                           *</v>
          </cell>
          <cell r="C105">
            <v>0</v>
          </cell>
          <cell r="D105">
            <v>0</v>
          </cell>
        </row>
        <row r="106">
          <cell r="A106" t="str">
            <v>CDECNT04</v>
          </cell>
          <cell r="B106" t="str">
            <v xml:space="preserve">                                                                                           *</v>
          </cell>
          <cell r="C106">
            <v>0</v>
          </cell>
          <cell r="D106">
            <v>0</v>
          </cell>
        </row>
        <row r="107">
          <cell r="A107" t="str">
            <v>CDECNT05</v>
          </cell>
          <cell r="B107" t="str">
            <v xml:space="preserve">                                                                                           *</v>
          </cell>
          <cell r="C107">
            <v>0</v>
          </cell>
          <cell r="D107">
            <v>0</v>
          </cell>
        </row>
        <row r="108">
          <cell r="A108" t="str">
            <v>CDECNT06</v>
          </cell>
          <cell r="B108" t="str">
            <v xml:space="preserve">                                                                                           *</v>
          </cell>
          <cell r="C108">
            <v>0</v>
          </cell>
          <cell r="D108">
            <v>0</v>
          </cell>
        </row>
        <row r="109">
          <cell r="A109" t="str">
            <v>CDECSL01</v>
          </cell>
          <cell r="B109" t="str">
            <v xml:space="preserve">                                                                                           *</v>
          </cell>
          <cell r="C109">
            <v>0</v>
          </cell>
          <cell r="D109">
            <v>0</v>
          </cell>
        </row>
        <row r="110">
          <cell r="A110" t="str">
            <v>CDECSL02</v>
          </cell>
          <cell r="B110" t="str">
            <v xml:space="preserve">                                                                                           *</v>
          </cell>
          <cell r="C110">
            <v>0</v>
          </cell>
          <cell r="D110">
            <v>0</v>
          </cell>
        </row>
        <row r="111">
          <cell r="A111" t="str">
            <v>CDECSL03</v>
          </cell>
          <cell r="B111" t="str">
            <v xml:space="preserve">                                                                                           *</v>
          </cell>
          <cell r="C111">
            <v>0</v>
          </cell>
          <cell r="D111">
            <v>0</v>
          </cell>
        </row>
        <row r="112">
          <cell r="A112" t="str">
            <v>CDECSL04</v>
          </cell>
          <cell r="B112" t="str">
            <v xml:space="preserve">                                                                                           *</v>
          </cell>
          <cell r="C112">
            <v>0</v>
          </cell>
          <cell r="D112">
            <v>0</v>
          </cell>
        </row>
        <row r="113">
          <cell r="A113" t="str">
            <v>CDECSL05</v>
          </cell>
          <cell r="B113" t="str">
            <v xml:space="preserve">                                                                                           *</v>
          </cell>
          <cell r="C113">
            <v>0</v>
          </cell>
          <cell r="D113">
            <v>0</v>
          </cell>
        </row>
        <row r="114">
          <cell r="A114" t="str">
            <v>CDECSL06</v>
          </cell>
          <cell r="B114" t="str">
            <v xml:space="preserve">                                                                                           *</v>
          </cell>
          <cell r="C114">
            <v>0</v>
          </cell>
          <cell r="D114">
            <v>0</v>
          </cell>
        </row>
        <row r="115">
          <cell r="A115" t="str">
            <v>CDECSO01</v>
          </cell>
          <cell r="B115" t="str">
            <v>****** DEMANDEZ NOS NOUVEAUX PRIX ***********                                              *</v>
          </cell>
          <cell r="C115">
            <v>0</v>
          </cell>
          <cell r="D115">
            <v>0</v>
          </cell>
        </row>
        <row r="116">
          <cell r="A116" t="str">
            <v>CDECSO02</v>
          </cell>
          <cell r="B116" t="str">
            <v>***  ***       BRIDGESTONE          ***   ***                                              *</v>
          </cell>
          <cell r="C116">
            <v>0</v>
          </cell>
          <cell r="D116">
            <v>0</v>
          </cell>
        </row>
        <row r="117">
          <cell r="A117" t="str">
            <v>CDECSO03</v>
          </cell>
          <cell r="B117" t="str">
            <v xml:space="preserve">                                                                                           *</v>
          </cell>
          <cell r="C117">
            <v>0</v>
          </cell>
          <cell r="D117">
            <v>0</v>
          </cell>
        </row>
        <row r="118">
          <cell r="A118" t="str">
            <v>CDECSO04</v>
          </cell>
          <cell r="B118" t="str">
            <v xml:space="preserve">                                                                                           *</v>
          </cell>
          <cell r="C118">
            <v>0</v>
          </cell>
          <cell r="D118">
            <v>0</v>
          </cell>
        </row>
        <row r="119">
          <cell r="A119" t="str">
            <v>CDECSO05</v>
          </cell>
          <cell r="B119" t="str">
            <v xml:space="preserve">                                                                                           *</v>
          </cell>
          <cell r="C119">
            <v>0</v>
          </cell>
          <cell r="D119">
            <v>0</v>
          </cell>
        </row>
        <row r="120">
          <cell r="A120" t="str">
            <v>CDECSO06</v>
          </cell>
          <cell r="B120" t="str">
            <v xml:space="preserve">                                                                                           *</v>
          </cell>
          <cell r="C120">
            <v>0</v>
          </cell>
          <cell r="D120">
            <v>0</v>
          </cell>
        </row>
        <row r="121">
          <cell r="A121" t="str">
            <v>CDECTE01</v>
          </cell>
          <cell r="B121" t="str">
            <v xml:space="preserve">                                                                                           *</v>
          </cell>
          <cell r="C121">
            <v>0</v>
          </cell>
          <cell r="D121">
            <v>0</v>
          </cell>
        </row>
        <row r="122">
          <cell r="A122" t="str">
            <v>CDECTE02</v>
          </cell>
          <cell r="B122" t="str">
            <v>*********************************************                                              *</v>
          </cell>
          <cell r="C122">
            <v>0</v>
          </cell>
          <cell r="D122">
            <v>0</v>
          </cell>
        </row>
        <row r="123">
          <cell r="A123" t="str">
            <v>CDECTE03</v>
          </cell>
          <cell r="B123" t="str">
            <v>*  TECMAT VOUS REMERCIE DE VOTRE VISITE     *                                              *</v>
          </cell>
          <cell r="C123">
            <v>0</v>
          </cell>
          <cell r="D123">
            <v>0</v>
          </cell>
        </row>
        <row r="124">
          <cell r="A124" t="str">
            <v>CDECTE04</v>
          </cell>
          <cell r="B124" t="str">
            <v>*                                           *                                              *</v>
          </cell>
          <cell r="C124">
            <v>0</v>
          </cell>
          <cell r="D124">
            <v>0</v>
          </cell>
        </row>
        <row r="125">
          <cell r="A125" t="str">
            <v>CDECTE05</v>
          </cell>
          <cell r="B125" t="str">
            <v>*                                           *                                              *</v>
          </cell>
          <cell r="C125">
            <v>0</v>
          </cell>
          <cell r="D125">
            <v>0</v>
          </cell>
        </row>
        <row r="126">
          <cell r="A126" t="str">
            <v>CDECTE06</v>
          </cell>
          <cell r="B126" t="str">
            <v>*********************************************                                              *</v>
          </cell>
          <cell r="C126">
            <v>0</v>
          </cell>
          <cell r="D126">
            <v>0</v>
          </cell>
        </row>
        <row r="127">
          <cell r="A127" t="str">
            <v>CDFACCAC</v>
          </cell>
          <cell r="B127" t="str">
            <v>Charges abonnées sur contrat      L</v>
          </cell>
          <cell r="C127">
            <v>0</v>
          </cell>
          <cell r="D127">
            <v>0</v>
          </cell>
        </row>
        <row r="128">
          <cell r="A128" t="str">
            <v>CDFACCDC</v>
          </cell>
          <cell r="B128" t="str">
            <v>Casse Déchet Coulage              7</v>
          </cell>
          <cell r="C128">
            <v>0</v>
          </cell>
          <cell r="D128">
            <v>0</v>
          </cell>
        </row>
        <row r="129">
          <cell r="A129" t="str">
            <v>CDFACCES</v>
          </cell>
          <cell r="B129" t="str">
            <v>Cessions interne                  3</v>
          </cell>
          <cell r="C129">
            <v>0</v>
          </cell>
          <cell r="D129">
            <v>0</v>
          </cell>
        </row>
        <row r="130">
          <cell r="A130" t="str">
            <v>CDFACCIS</v>
          </cell>
          <cell r="B130" t="str">
            <v>Cessions inter-secteur            5</v>
          </cell>
          <cell r="C130">
            <v>0</v>
          </cell>
          <cell r="D130">
            <v>0</v>
          </cell>
        </row>
        <row r="131">
          <cell r="A131" t="str">
            <v>CDFACCOT</v>
          </cell>
          <cell r="B131" t="str">
            <v>Coût des contrats sur OT          F</v>
          </cell>
          <cell r="C131">
            <v>0</v>
          </cell>
          <cell r="D131">
            <v>0</v>
          </cell>
        </row>
        <row r="132">
          <cell r="A132" t="str">
            <v>CDFACCPT</v>
          </cell>
          <cell r="B132" t="str">
            <v>Comptant                          1</v>
          </cell>
          <cell r="C132">
            <v>0</v>
          </cell>
          <cell r="D132">
            <v>0</v>
          </cell>
        </row>
        <row r="133">
          <cell r="A133" t="str">
            <v>CDFACGAR</v>
          </cell>
          <cell r="B133" t="str">
            <v>Garantie                          9</v>
          </cell>
          <cell r="C133">
            <v>0</v>
          </cell>
          <cell r="D133">
            <v>0</v>
          </cell>
        </row>
        <row r="134">
          <cell r="A134" t="str">
            <v>CDFACINV</v>
          </cell>
          <cell r="B134" t="str">
            <v>Différence inventaire             4</v>
          </cell>
          <cell r="C134">
            <v>0</v>
          </cell>
          <cell r="D134">
            <v>0</v>
          </cell>
        </row>
        <row r="135">
          <cell r="A135" t="str">
            <v>CDFACTER</v>
          </cell>
          <cell r="B135" t="str">
            <v>Terme                             2</v>
          </cell>
          <cell r="C135">
            <v>0</v>
          </cell>
          <cell r="D135">
            <v>0</v>
          </cell>
        </row>
        <row r="136">
          <cell r="A136" t="str">
            <v>CDFACTRA</v>
          </cell>
          <cell r="B136" t="str">
            <v>Transfert atelier                 6</v>
          </cell>
          <cell r="C136">
            <v>0</v>
          </cell>
          <cell r="D136">
            <v>0</v>
          </cell>
        </row>
        <row r="137">
          <cell r="A137" t="str">
            <v>CDFACVGR</v>
          </cell>
          <cell r="B137" t="str">
            <v>Ventes groupe                     8</v>
          </cell>
          <cell r="C137">
            <v>0</v>
          </cell>
          <cell r="D137">
            <v>0</v>
          </cell>
        </row>
        <row r="138">
          <cell r="A138" t="str">
            <v>CDRPRSAS</v>
          </cell>
          <cell r="B138" t="str">
            <v>CT : Ascenseurs.</v>
          </cell>
          <cell r="C138">
            <v>0</v>
          </cell>
          <cell r="D138">
            <v>0</v>
          </cell>
        </row>
        <row r="139">
          <cell r="A139" t="str">
            <v>CDRPRSAT</v>
          </cell>
          <cell r="B139" t="str">
            <v>Att Barphone</v>
          </cell>
          <cell r="C139">
            <v>0</v>
          </cell>
          <cell r="D139">
            <v>0</v>
          </cell>
        </row>
        <row r="140">
          <cell r="A140" t="str">
            <v>CDRPRSBG</v>
          </cell>
          <cell r="B140" t="str">
            <v>Bridgestone</v>
          </cell>
          <cell r="C140">
            <v>0</v>
          </cell>
          <cell r="D140">
            <v>0</v>
          </cell>
        </row>
        <row r="141">
          <cell r="A141" t="str">
            <v>CDRPRSBR</v>
          </cell>
          <cell r="B141" t="str">
            <v>Brandt</v>
          </cell>
          <cell r="C141">
            <v>0</v>
          </cell>
          <cell r="D141">
            <v>0</v>
          </cell>
        </row>
        <row r="142">
          <cell r="A142" t="str">
            <v>CDRPRSBU</v>
          </cell>
          <cell r="B142" t="str">
            <v>CT : Bureautique.</v>
          </cell>
          <cell r="C142">
            <v>0</v>
          </cell>
          <cell r="D142">
            <v>0</v>
          </cell>
        </row>
        <row r="143">
          <cell r="A143" t="str">
            <v>CDRPRSCI</v>
          </cell>
          <cell r="B143" t="str">
            <v>Citroen</v>
          </cell>
          <cell r="C143">
            <v>0</v>
          </cell>
          <cell r="D143">
            <v>0</v>
          </cell>
        </row>
        <row r="144">
          <cell r="A144" t="str">
            <v>CDRPRSCL</v>
          </cell>
          <cell r="B144" t="str">
            <v>Claas</v>
          </cell>
          <cell r="C144">
            <v>0</v>
          </cell>
          <cell r="D144">
            <v>0</v>
          </cell>
        </row>
        <row r="145">
          <cell r="A145" t="str">
            <v>CDRPRSCO</v>
          </cell>
          <cell r="B145" t="str">
            <v>Codamm/Pièces Adaptables</v>
          </cell>
          <cell r="C145">
            <v>0</v>
          </cell>
          <cell r="D145">
            <v>0</v>
          </cell>
        </row>
        <row r="146">
          <cell r="A146" t="str">
            <v>CDRPRSCP</v>
          </cell>
          <cell r="B146" t="str">
            <v>CT : Clim/Protection</v>
          </cell>
          <cell r="C146">
            <v>0</v>
          </cell>
          <cell r="D146">
            <v>0</v>
          </cell>
        </row>
        <row r="147">
          <cell r="A147" t="str">
            <v>CDRPRSDA</v>
          </cell>
          <cell r="B147" t="str">
            <v>Daewoo Appliances</v>
          </cell>
          <cell r="C147">
            <v>0</v>
          </cell>
          <cell r="D147">
            <v>0</v>
          </cell>
        </row>
        <row r="148">
          <cell r="A148" t="str">
            <v>CDRPRSDI</v>
          </cell>
          <cell r="B148" t="str">
            <v>Divers Import</v>
          </cell>
          <cell r="C148">
            <v>0</v>
          </cell>
          <cell r="D148">
            <v>0</v>
          </cell>
        </row>
        <row r="149">
          <cell r="A149" t="str">
            <v>CDRPRSDW</v>
          </cell>
          <cell r="B149" t="str">
            <v>Daewoo VN</v>
          </cell>
          <cell r="C149">
            <v>0</v>
          </cell>
          <cell r="D149">
            <v>0</v>
          </cell>
        </row>
        <row r="150">
          <cell r="A150" t="str">
            <v>CDRPRSD0</v>
          </cell>
          <cell r="B150" t="str">
            <v>Divers Administratif</v>
          </cell>
          <cell r="C150">
            <v>0</v>
          </cell>
          <cell r="D150">
            <v>0</v>
          </cell>
        </row>
        <row r="151">
          <cell r="A151" t="str">
            <v>CDRPRSD1</v>
          </cell>
          <cell r="B151" t="str">
            <v>Divers auto/Location</v>
          </cell>
          <cell r="C151">
            <v>0</v>
          </cell>
          <cell r="D151">
            <v>0</v>
          </cell>
        </row>
        <row r="152">
          <cell r="A152" t="str">
            <v>CDRPRSD2</v>
          </cell>
          <cell r="B152" t="str">
            <v>Divers Tecmat</v>
          </cell>
          <cell r="C152">
            <v>0</v>
          </cell>
          <cell r="D152">
            <v>0</v>
          </cell>
        </row>
        <row r="153">
          <cell r="A153" t="str">
            <v>CDRPRSD3</v>
          </cell>
          <cell r="B153" t="str">
            <v>Divers 2 roues</v>
          </cell>
          <cell r="C153">
            <v>0</v>
          </cell>
          <cell r="D153">
            <v>0</v>
          </cell>
        </row>
        <row r="154">
          <cell r="A154" t="str">
            <v>CDRPRSD4</v>
          </cell>
          <cell r="B154" t="str">
            <v>Divers CT - Produits</v>
          </cell>
          <cell r="C154">
            <v>0</v>
          </cell>
          <cell r="D154">
            <v>0</v>
          </cell>
        </row>
        <row r="155">
          <cell r="A155" t="str">
            <v>CDRPRSD5</v>
          </cell>
          <cell r="B155" t="str">
            <v>Divers CT - Solution</v>
          </cell>
          <cell r="C155">
            <v>0</v>
          </cell>
          <cell r="D155">
            <v>0</v>
          </cell>
        </row>
        <row r="156">
          <cell r="A156" t="str">
            <v>CDRPRSD6</v>
          </cell>
          <cell r="B156" t="str">
            <v>Divers Boissons</v>
          </cell>
          <cell r="C156">
            <v>0</v>
          </cell>
          <cell r="D156">
            <v>0</v>
          </cell>
        </row>
        <row r="157">
          <cell r="A157" t="str">
            <v>CDRPRSD7</v>
          </cell>
          <cell r="B157" t="str">
            <v>Divers Alim. Materiaux</v>
          </cell>
          <cell r="C157">
            <v>0</v>
          </cell>
          <cell r="D157">
            <v>0</v>
          </cell>
        </row>
        <row r="158">
          <cell r="A158" t="str">
            <v>CDRPRSD8</v>
          </cell>
          <cell r="B158" t="str">
            <v>Divers Textile</v>
          </cell>
          <cell r="C158">
            <v>0</v>
          </cell>
          <cell r="D158">
            <v>0</v>
          </cell>
        </row>
        <row r="159">
          <cell r="A159" t="str">
            <v>CDRPRSD9</v>
          </cell>
          <cell r="B159" t="str">
            <v>Divers Plastique</v>
          </cell>
          <cell r="C159">
            <v>0</v>
          </cell>
          <cell r="D159">
            <v>0</v>
          </cell>
        </row>
        <row r="160">
          <cell r="A160" t="str">
            <v>CDRPRSFD</v>
          </cell>
          <cell r="B160" t="str">
            <v>Fides</v>
          </cell>
          <cell r="C160">
            <v>0</v>
          </cell>
          <cell r="D160">
            <v>0</v>
          </cell>
        </row>
        <row r="161">
          <cell r="A161" t="str">
            <v>CDRPRSFI</v>
          </cell>
          <cell r="B161" t="str">
            <v>Fiat</v>
          </cell>
          <cell r="C161">
            <v>0</v>
          </cell>
          <cell r="D161">
            <v>0</v>
          </cell>
        </row>
        <row r="162">
          <cell r="A162" t="str">
            <v>CDRPRSFO</v>
          </cell>
          <cell r="B162" t="str">
            <v>Ford</v>
          </cell>
          <cell r="C162">
            <v>0</v>
          </cell>
          <cell r="D162">
            <v>0</v>
          </cell>
        </row>
        <row r="163">
          <cell r="A163" t="str">
            <v>CDRPRSGM</v>
          </cell>
          <cell r="B163" t="str">
            <v>General Motors</v>
          </cell>
          <cell r="C163">
            <v>0</v>
          </cell>
          <cell r="D163">
            <v>0</v>
          </cell>
        </row>
        <row r="164">
          <cell r="A164" t="str">
            <v>CDRPRSGR</v>
          </cell>
          <cell r="B164" t="str">
            <v>Grundfos</v>
          </cell>
          <cell r="C164">
            <v>0</v>
          </cell>
          <cell r="D164">
            <v>0</v>
          </cell>
        </row>
        <row r="165">
          <cell r="A165" t="str">
            <v>CDRPRSHI</v>
          </cell>
          <cell r="B165" t="str">
            <v>Hino</v>
          </cell>
          <cell r="C165">
            <v>0</v>
          </cell>
          <cell r="D165">
            <v>0</v>
          </cell>
        </row>
        <row r="166">
          <cell r="A166" t="str">
            <v>CDRPRSHS</v>
          </cell>
          <cell r="B166" t="str">
            <v>Hyster</v>
          </cell>
          <cell r="C166">
            <v>0</v>
          </cell>
          <cell r="D166">
            <v>0</v>
          </cell>
        </row>
        <row r="167">
          <cell r="A167" t="str">
            <v>CDRPRSHY</v>
          </cell>
          <cell r="B167" t="str">
            <v>Hyundai</v>
          </cell>
          <cell r="C167">
            <v>0</v>
          </cell>
          <cell r="D167">
            <v>0</v>
          </cell>
        </row>
        <row r="168">
          <cell r="A168" t="str">
            <v>CDRPRSIB</v>
          </cell>
          <cell r="B168" t="str">
            <v>IBM</v>
          </cell>
          <cell r="C168">
            <v>0</v>
          </cell>
          <cell r="D168">
            <v>0</v>
          </cell>
        </row>
        <row r="169">
          <cell r="A169" t="str">
            <v>CDRPRSIG</v>
          </cell>
          <cell r="B169" t="str">
            <v>Ignis</v>
          </cell>
          <cell r="C169">
            <v>0</v>
          </cell>
          <cell r="D169">
            <v>0</v>
          </cell>
        </row>
        <row r="170">
          <cell r="A170" t="str">
            <v>CDRPRSIH</v>
          </cell>
          <cell r="B170" t="str">
            <v>Case Poclain</v>
          </cell>
          <cell r="C170">
            <v>0</v>
          </cell>
          <cell r="D170">
            <v>0</v>
          </cell>
        </row>
        <row r="171">
          <cell r="A171" t="str">
            <v>CDRPRSIN</v>
          </cell>
          <cell r="B171" t="str">
            <v>CT : Informatique.</v>
          </cell>
          <cell r="C171">
            <v>0</v>
          </cell>
          <cell r="D171">
            <v>0</v>
          </cell>
        </row>
        <row r="172">
          <cell r="A172" t="str">
            <v>CDRPRSIS</v>
          </cell>
          <cell r="B172" t="str">
            <v>Isuzu</v>
          </cell>
          <cell r="C172">
            <v>0</v>
          </cell>
          <cell r="D172">
            <v>0</v>
          </cell>
        </row>
        <row r="173">
          <cell r="A173" t="str">
            <v>CDRPRSIV</v>
          </cell>
          <cell r="B173" t="str">
            <v>Iveco</v>
          </cell>
          <cell r="C173">
            <v>0</v>
          </cell>
          <cell r="D173">
            <v>0</v>
          </cell>
        </row>
        <row r="174">
          <cell r="A174" t="str">
            <v>CDRPRSJA</v>
          </cell>
          <cell r="B174" t="str">
            <v>Janome</v>
          </cell>
          <cell r="C174">
            <v>0</v>
          </cell>
          <cell r="D174">
            <v>0</v>
          </cell>
        </row>
        <row r="175">
          <cell r="A175" t="str">
            <v>CDRPRSJS</v>
          </cell>
          <cell r="B175" t="str">
            <v>Jeumont Schneider</v>
          </cell>
          <cell r="C175">
            <v>0</v>
          </cell>
          <cell r="D175">
            <v>0</v>
          </cell>
        </row>
        <row r="176">
          <cell r="A176" t="str">
            <v>CDRPRSLE</v>
          </cell>
          <cell r="B176" t="str">
            <v>Lexus</v>
          </cell>
          <cell r="C176">
            <v>0</v>
          </cell>
          <cell r="D176">
            <v>0</v>
          </cell>
        </row>
        <row r="177">
          <cell r="A177" t="str">
            <v>CDRPRSLO</v>
          </cell>
          <cell r="B177" t="str">
            <v>Lowara</v>
          </cell>
          <cell r="C177">
            <v>0</v>
          </cell>
          <cell r="D177">
            <v>0</v>
          </cell>
        </row>
        <row r="178">
          <cell r="A178" t="str">
            <v>CDRPRSLU</v>
          </cell>
          <cell r="B178" t="str">
            <v>Lucent</v>
          </cell>
          <cell r="C178">
            <v>0</v>
          </cell>
          <cell r="D178">
            <v>0</v>
          </cell>
        </row>
        <row r="179">
          <cell r="A179" t="str">
            <v>CDRPRSLX</v>
          </cell>
          <cell r="B179" t="str">
            <v>LEXMARK</v>
          </cell>
          <cell r="C179">
            <v>0</v>
          </cell>
          <cell r="D179">
            <v>0</v>
          </cell>
        </row>
        <row r="180">
          <cell r="A180" t="str">
            <v>CDRPRSMA</v>
          </cell>
          <cell r="B180" t="str">
            <v>Mazda</v>
          </cell>
          <cell r="C180">
            <v>0</v>
          </cell>
          <cell r="D180">
            <v>0</v>
          </cell>
        </row>
        <row r="181">
          <cell r="A181" t="str">
            <v>CDRPRSMC</v>
          </cell>
          <cell r="B181" t="str">
            <v>Michelin</v>
          </cell>
          <cell r="C181">
            <v>0</v>
          </cell>
          <cell r="D181">
            <v>0</v>
          </cell>
        </row>
        <row r="182">
          <cell r="A182" t="str">
            <v>CDRPRSME</v>
          </cell>
          <cell r="B182" t="str">
            <v>Mercedes</v>
          </cell>
          <cell r="C182">
            <v>0</v>
          </cell>
          <cell r="D182">
            <v>0</v>
          </cell>
        </row>
        <row r="183">
          <cell r="A183" t="str">
            <v>CDRPRSMF</v>
          </cell>
          <cell r="B183" t="str">
            <v>Mitsubishi Forklift</v>
          </cell>
          <cell r="C183">
            <v>0</v>
          </cell>
          <cell r="D183">
            <v>0</v>
          </cell>
        </row>
        <row r="184">
          <cell r="A184" t="str">
            <v>CDRPRSMI</v>
          </cell>
          <cell r="B184" t="str">
            <v>Mitsubishi Motor Corporation</v>
          </cell>
          <cell r="C184">
            <v>0</v>
          </cell>
          <cell r="D184">
            <v>0</v>
          </cell>
        </row>
        <row r="185">
          <cell r="A185" t="str">
            <v>CDRPRSMN</v>
          </cell>
          <cell r="B185" t="str">
            <v>Man</v>
          </cell>
          <cell r="C185">
            <v>0</v>
          </cell>
          <cell r="D185">
            <v>0</v>
          </cell>
        </row>
        <row r="186">
          <cell r="A186" t="str">
            <v>CDRPRSMO</v>
          </cell>
          <cell r="B186" t="str">
            <v>Motorola</v>
          </cell>
          <cell r="C186">
            <v>0</v>
          </cell>
          <cell r="D186">
            <v>0</v>
          </cell>
        </row>
        <row r="187">
          <cell r="A187" t="str">
            <v>CDRPRSMR</v>
          </cell>
          <cell r="B187" t="str">
            <v>Maruti</v>
          </cell>
          <cell r="C187">
            <v>0</v>
          </cell>
          <cell r="D187">
            <v>0</v>
          </cell>
        </row>
        <row r="188">
          <cell r="A188" t="str">
            <v>CDRPRSMS</v>
          </cell>
          <cell r="B188" t="str">
            <v>Massey Ferguson</v>
          </cell>
          <cell r="C188">
            <v>0</v>
          </cell>
          <cell r="D188">
            <v>0</v>
          </cell>
        </row>
        <row r="189">
          <cell r="A189" t="str">
            <v>CDRPRSMT</v>
          </cell>
          <cell r="B189" t="str">
            <v>Matra</v>
          </cell>
          <cell r="C189">
            <v>0</v>
          </cell>
          <cell r="D189">
            <v>0</v>
          </cell>
        </row>
        <row r="190">
          <cell r="A190" t="str">
            <v>CDRPRSND</v>
          </cell>
          <cell r="B190" t="str">
            <v>Nissan Diesel</v>
          </cell>
          <cell r="C190">
            <v>0</v>
          </cell>
          <cell r="D190">
            <v>0</v>
          </cell>
        </row>
        <row r="191">
          <cell r="A191" t="str">
            <v>CDRPRSNI</v>
          </cell>
          <cell r="B191" t="str">
            <v>Nissan</v>
          </cell>
          <cell r="C191">
            <v>0</v>
          </cell>
          <cell r="D191">
            <v>0</v>
          </cell>
        </row>
        <row r="192">
          <cell r="A192" t="str">
            <v>CDRPRSNS</v>
          </cell>
          <cell r="B192" t="str">
            <v>Nitsuko</v>
          </cell>
          <cell r="C192">
            <v>0</v>
          </cell>
          <cell r="D192">
            <v>0</v>
          </cell>
        </row>
        <row r="193">
          <cell r="A193" t="str">
            <v>CDRPRSOL</v>
          </cell>
          <cell r="B193" t="str">
            <v>Olympia</v>
          </cell>
          <cell r="C193">
            <v>0</v>
          </cell>
          <cell r="D193">
            <v>0</v>
          </cell>
        </row>
        <row r="194">
          <cell r="A194" t="str">
            <v>CDRPRSOT</v>
          </cell>
          <cell r="B194" t="str">
            <v>Otis</v>
          </cell>
          <cell r="C194">
            <v>0</v>
          </cell>
          <cell r="D194">
            <v>0</v>
          </cell>
        </row>
        <row r="195">
          <cell r="A195" t="str">
            <v>CDRPRSPC</v>
          </cell>
          <cell r="B195" t="str">
            <v>Peugeot Cycle</v>
          </cell>
          <cell r="C195">
            <v>0</v>
          </cell>
          <cell r="D195">
            <v>0</v>
          </cell>
        </row>
        <row r="196">
          <cell r="A196" t="str">
            <v>CDRPRSPE</v>
          </cell>
          <cell r="B196" t="str">
            <v>Peugeot Véhicules</v>
          </cell>
          <cell r="C196">
            <v>0</v>
          </cell>
          <cell r="D196">
            <v>0</v>
          </cell>
        </row>
        <row r="197">
          <cell r="A197" t="str">
            <v>CDRPRSRE</v>
          </cell>
          <cell r="B197" t="str">
            <v>Renault</v>
          </cell>
          <cell r="C197">
            <v>0</v>
          </cell>
          <cell r="D197">
            <v>0</v>
          </cell>
        </row>
        <row r="198">
          <cell r="A198" t="str">
            <v>CDRPRSRI</v>
          </cell>
          <cell r="B198" t="str">
            <v>Rvi</v>
          </cell>
          <cell r="C198">
            <v>0</v>
          </cell>
          <cell r="D198">
            <v>0</v>
          </cell>
        </row>
        <row r="199">
          <cell r="A199" t="str">
            <v>CDRPRSRK</v>
          </cell>
          <cell r="B199" t="str">
            <v>Rikken</v>
          </cell>
          <cell r="C199">
            <v>0</v>
          </cell>
          <cell r="D199">
            <v>0</v>
          </cell>
        </row>
        <row r="200">
          <cell r="A200" t="str">
            <v>CDRPRSRO</v>
          </cell>
          <cell r="B200" t="str">
            <v>Rover</v>
          </cell>
          <cell r="C200">
            <v>0</v>
          </cell>
          <cell r="D200">
            <v>0</v>
          </cell>
        </row>
        <row r="201">
          <cell r="A201" t="str">
            <v>CDRPRSRR</v>
          </cell>
          <cell r="B201" t="str">
            <v>Rex Rotary</v>
          </cell>
          <cell r="C201">
            <v>0</v>
          </cell>
          <cell r="D201">
            <v>0</v>
          </cell>
        </row>
        <row r="202">
          <cell r="A202" t="str">
            <v>CDRPRSRT</v>
          </cell>
          <cell r="B202" t="str">
            <v>Robotron</v>
          </cell>
          <cell r="C202">
            <v>0</v>
          </cell>
          <cell r="D202">
            <v>0</v>
          </cell>
        </row>
        <row r="203">
          <cell r="A203" t="str">
            <v>CDRPRSSG</v>
          </cell>
          <cell r="B203" t="str">
            <v>Signode</v>
          </cell>
          <cell r="C203">
            <v>0</v>
          </cell>
          <cell r="D203">
            <v>0</v>
          </cell>
        </row>
        <row r="204">
          <cell r="A204" t="str">
            <v>CDRPRSSH</v>
          </cell>
          <cell r="B204" t="str">
            <v>Sharp</v>
          </cell>
          <cell r="C204">
            <v>0</v>
          </cell>
          <cell r="D204">
            <v>0</v>
          </cell>
        </row>
        <row r="205">
          <cell r="A205" t="str">
            <v>CDRPRSSI</v>
          </cell>
          <cell r="B205" t="str">
            <v>Sicli</v>
          </cell>
          <cell r="C205">
            <v>0</v>
          </cell>
          <cell r="D205">
            <v>0</v>
          </cell>
        </row>
        <row r="206">
          <cell r="A206" t="str">
            <v>CDRPRSSU</v>
          </cell>
          <cell r="B206" t="str">
            <v>Subaru</v>
          </cell>
          <cell r="C206">
            <v>0</v>
          </cell>
          <cell r="D206">
            <v>0</v>
          </cell>
        </row>
        <row r="207">
          <cell r="A207" t="str">
            <v>CDRPRSSZ</v>
          </cell>
          <cell r="B207" t="str">
            <v>Suzuki</v>
          </cell>
          <cell r="C207">
            <v>0</v>
          </cell>
          <cell r="D207">
            <v>0</v>
          </cell>
        </row>
        <row r="208">
          <cell r="A208" t="str">
            <v>CDRPRSTA</v>
          </cell>
          <cell r="B208" t="str">
            <v>Tata</v>
          </cell>
          <cell r="C208">
            <v>0</v>
          </cell>
          <cell r="D208">
            <v>0</v>
          </cell>
        </row>
        <row r="209">
          <cell r="A209" t="str">
            <v>CDRPRSTD</v>
          </cell>
          <cell r="B209" t="str">
            <v>CT : Télécoms/Datas.</v>
          </cell>
          <cell r="C209">
            <v>0</v>
          </cell>
          <cell r="D209">
            <v>0</v>
          </cell>
        </row>
        <row r="210">
          <cell r="A210" t="str">
            <v>CDRPRSTH</v>
          </cell>
          <cell r="B210" t="str">
            <v>Thomson</v>
          </cell>
          <cell r="C210">
            <v>0</v>
          </cell>
          <cell r="D210">
            <v>0</v>
          </cell>
        </row>
        <row r="211">
          <cell r="A211" t="str">
            <v>CDRPRSTI</v>
          </cell>
          <cell r="B211" t="str">
            <v>Tissus importés</v>
          </cell>
          <cell r="C211">
            <v>0</v>
          </cell>
          <cell r="D211">
            <v>0</v>
          </cell>
        </row>
        <row r="212">
          <cell r="A212" t="str">
            <v>CDRPRSTL</v>
          </cell>
          <cell r="B212" t="str">
            <v>Tissus local</v>
          </cell>
          <cell r="C212">
            <v>0</v>
          </cell>
          <cell r="D212">
            <v>0</v>
          </cell>
        </row>
        <row r="213">
          <cell r="A213" t="str">
            <v>CDRPRSTM</v>
          </cell>
          <cell r="B213" t="str">
            <v>Timberjack</v>
          </cell>
          <cell r="C213">
            <v>0</v>
          </cell>
          <cell r="D213">
            <v>0</v>
          </cell>
        </row>
        <row r="214">
          <cell r="A214" t="str">
            <v>CDRPRSTN</v>
          </cell>
          <cell r="B214" t="str">
            <v>Technibel</v>
          </cell>
          <cell r="C214">
            <v>0</v>
          </cell>
          <cell r="D214">
            <v>0</v>
          </cell>
        </row>
        <row r="215">
          <cell r="A215" t="str">
            <v>CDRPRSTY</v>
          </cell>
          <cell r="B215" t="str">
            <v>Tmc</v>
          </cell>
          <cell r="C215">
            <v>0</v>
          </cell>
          <cell r="D215">
            <v>0</v>
          </cell>
        </row>
        <row r="216">
          <cell r="A216" t="str">
            <v>CDRPRSVD</v>
          </cell>
          <cell r="B216" t="str">
            <v>Vedette</v>
          </cell>
          <cell r="C216">
            <v>0</v>
          </cell>
          <cell r="D216">
            <v>0</v>
          </cell>
        </row>
        <row r="217">
          <cell r="A217" t="str">
            <v>CDRPRSWI</v>
          </cell>
          <cell r="B217" t="str">
            <v>Wilson</v>
          </cell>
          <cell r="C217">
            <v>0</v>
          </cell>
          <cell r="D217">
            <v>0</v>
          </cell>
        </row>
        <row r="218">
          <cell r="A218" t="str">
            <v>CDRPRSWP</v>
          </cell>
          <cell r="B218" t="str">
            <v>Westpoint</v>
          </cell>
          <cell r="C218">
            <v>0</v>
          </cell>
          <cell r="D218">
            <v>0</v>
          </cell>
        </row>
        <row r="219">
          <cell r="A219" t="str">
            <v>CDRPRSYB</v>
          </cell>
          <cell r="B219" t="str">
            <v>Yamaha Marine</v>
          </cell>
          <cell r="C219">
            <v>0</v>
          </cell>
          <cell r="D219">
            <v>0</v>
          </cell>
        </row>
        <row r="220">
          <cell r="A220" t="str">
            <v>CDRPRSYM</v>
          </cell>
          <cell r="B220" t="str">
            <v>Yamaha Moto</v>
          </cell>
          <cell r="C220">
            <v>0</v>
          </cell>
          <cell r="D220">
            <v>0</v>
          </cell>
        </row>
        <row r="221">
          <cell r="A221" t="str">
            <v>CFFL0101</v>
          </cell>
          <cell r="B221" t="str">
            <v>MONTANT MARCHANDISES     HT  O</v>
          </cell>
          <cell r="C221">
            <v>0</v>
          </cell>
          <cell r="D221">
            <v>0</v>
          </cell>
        </row>
        <row r="222">
          <cell r="A222" t="str">
            <v>CFFL0102</v>
          </cell>
          <cell r="B222" t="str">
            <v>TVA                      TVA</v>
          </cell>
          <cell r="C222">
            <v>0</v>
          </cell>
          <cell r="D222">
            <v>0</v>
          </cell>
        </row>
        <row r="223">
          <cell r="A223" t="str">
            <v>CFFMSK01</v>
          </cell>
          <cell r="B223" t="str">
            <v>Répartition standard.</v>
          </cell>
          <cell r="C223">
            <v>0</v>
          </cell>
          <cell r="D223">
            <v>0</v>
          </cell>
        </row>
        <row r="224">
          <cell r="A224" t="str">
            <v>CGI90</v>
          </cell>
          <cell r="B224" t="str">
            <v>ECAKAFC</v>
          </cell>
          <cell r="C224" t="str">
            <v>WS</v>
          </cell>
          <cell r="D224" t="str">
            <v>ACCUEIL</v>
          </cell>
        </row>
        <row r="225">
          <cell r="A225" t="str">
            <v>CGI90</v>
          </cell>
          <cell r="B225" t="str">
            <v>ECAKAFC</v>
          </cell>
          <cell r="C225" t="str">
            <v>WS</v>
          </cell>
          <cell r="D225" t="str">
            <v>ACCUEIL2</v>
          </cell>
        </row>
        <row r="226">
          <cell r="A226" t="str">
            <v>CGI90</v>
          </cell>
          <cell r="B226" t="str">
            <v>CCADOPS</v>
          </cell>
          <cell r="C226" t="str">
            <v>WS</v>
          </cell>
          <cell r="D226" t="str">
            <v>ADAM</v>
          </cell>
        </row>
        <row r="227">
          <cell r="A227" t="str">
            <v>CGI90</v>
          </cell>
          <cell r="B227" t="str">
            <v>EC123FC</v>
          </cell>
          <cell r="C227" t="str">
            <v>WS</v>
          </cell>
          <cell r="D227" t="str">
            <v>ADMINISTRA</v>
          </cell>
        </row>
        <row r="228">
          <cell r="A228" t="str">
            <v>CGI90</v>
          </cell>
          <cell r="B228" t="str">
            <v>ECADOFC</v>
          </cell>
          <cell r="C228" t="str">
            <v>WS</v>
          </cell>
          <cell r="D228" t="str">
            <v>ADOLPHE</v>
          </cell>
        </row>
        <row r="229">
          <cell r="A229" t="str">
            <v>CGI90</v>
          </cell>
          <cell r="B229" t="str">
            <v>ECASKFC</v>
          </cell>
          <cell r="C229" t="str">
            <v>WS</v>
          </cell>
          <cell r="D229" t="str">
            <v>ALEX1</v>
          </cell>
        </row>
        <row r="230">
          <cell r="A230" t="str">
            <v>CGI90</v>
          </cell>
          <cell r="B230" t="str">
            <v>ECASKPS</v>
          </cell>
          <cell r="C230" t="str">
            <v>WS</v>
          </cell>
          <cell r="D230" t="str">
            <v>ALEX2</v>
          </cell>
        </row>
        <row r="231">
          <cell r="A231" t="str">
            <v>CGI90</v>
          </cell>
          <cell r="B231" t="str">
            <v xml:space="preserve">     PF</v>
          </cell>
          <cell r="C231" t="str">
            <v>WS</v>
          </cell>
          <cell r="D231" t="str">
            <v>AMBERT</v>
          </cell>
        </row>
        <row r="232">
          <cell r="A232" t="str">
            <v>CGI90</v>
          </cell>
          <cell r="B232" t="str">
            <v>ECPAPFC</v>
          </cell>
          <cell r="C232" t="str">
            <v>WS</v>
          </cell>
          <cell r="D232" t="str">
            <v>ANASTASIE</v>
          </cell>
        </row>
        <row r="233">
          <cell r="A233" t="str">
            <v>CGI90</v>
          </cell>
          <cell r="B233" t="str">
            <v>EC123AC</v>
          </cell>
          <cell r="C233" t="str">
            <v>WS</v>
          </cell>
          <cell r="D233" t="str">
            <v>ANDONG</v>
          </cell>
        </row>
        <row r="234">
          <cell r="A234" t="str">
            <v>CGI90</v>
          </cell>
          <cell r="B234" t="str">
            <v>CCIPAFC</v>
          </cell>
          <cell r="C234" t="str">
            <v>WS</v>
          </cell>
          <cell r="D234" t="str">
            <v>ANDONG1</v>
          </cell>
        </row>
        <row r="235">
          <cell r="A235" t="str">
            <v>CGI90</v>
          </cell>
          <cell r="B235" t="str">
            <v>EC123AC</v>
          </cell>
          <cell r="C235" t="str">
            <v>WS</v>
          </cell>
          <cell r="D235" t="str">
            <v>ANICET</v>
          </cell>
        </row>
        <row r="236">
          <cell r="A236" t="str">
            <v>CGI90</v>
          </cell>
          <cell r="B236" t="str">
            <v>ECINDPF</v>
          </cell>
          <cell r="C236" t="str">
            <v>WS</v>
          </cell>
          <cell r="D236" t="str">
            <v>APTIVA03S1</v>
          </cell>
        </row>
        <row r="237">
          <cell r="A237" t="str">
            <v>CGI90</v>
          </cell>
          <cell r="B237" t="str">
            <v>ECINDPF</v>
          </cell>
          <cell r="C237" t="str">
            <v>WS</v>
          </cell>
          <cell r="D237" t="str">
            <v>APTIVA03S2</v>
          </cell>
        </row>
        <row r="238">
          <cell r="A238" t="str">
            <v>CGI90</v>
          </cell>
          <cell r="B238" t="str">
            <v>ECINDAV</v>
          </cell>
          <cell r="C238" t="str">
            <v>WS</v>
          </cell>
          <cell r="D238" t="str">
            <v>APTIVA03S3</v>
          </cell>
        </row>
        <row r="239">
          <cell r="A239" t="str">
            <v>CGI90</v>
          </cell>
          <cell r="B239" t="str">
            <v>CCINDCC</v>
          </cell>
          <cell r="C239" t="str">
            <v>WS</v>
          </cell>
          <cell r="D239" t="str">
            <v>APTIVA04S1</v>
          </cell>
        </row>
        <row r="240">
          <cell r="A240" t="str">
            <v>CGI90</v>
          </cell>
          <cell r="B240" t="str">
            <v>CCINDCC</v>
          </cell>
          <cell r="C240" t="str">
            <v>WS</v>
          </cell>
          <cell r="D240" t="str">
            <v>APTIVA04S2</v>
          </cell>
        </row>
        <row r="241">
          <cell r="A241" t="str">
            <v>CGI90</v>
          </cell>
          <cell r="B241" t="str">
            <v xml:space="preserve">     CC</v>
          </cell>
          <cell r="C241" t="str">
            <v>WS</v>
          </cell>
          <cell r="D241" t="str">
            <v>APTIVA04S3</v>
          </cell>
        </row>
        <row r="242">
          <cell r="A242" t="str">
            <v>CGI90</v>
          </cell>
          <cell r="B242" t="str">
            <v>ECINDFC</v>
          </cell>
          <cell r="C242" t="str">
            <v>WS</v>
          </cell>
          <cell r="D242" t="str">
            <v>APTIVA06S1</v>
          </cell>
        </row>
        <row r="243">
          <cell r="A243" t="str">
            <v>CGI90</v>
          </cell>
          <cell r="B243" t="str">
            <v xml:space="preserve">     FC</v>
          </cell>
          <cell r="C243" t="str">
            <v>WS</v>
          </cell>
          <cell r="D243" t="str">
            <v>APTIVA06S3</v>
          </cell>
        </row>
        <row r="244">
          <cell r="A244" t="str">
            <v>CGI90</v>
          </cell>
          <cell r="B244" t="str">
            <v>ECINDFC</v>
          </cell>
          <cell r="C244" t="str">
            <v>WS</v>
          </cell>
          <cell r="D244" t="str">
            <v>APTIVA07S1</v>
          </cell>
        </row>
        <row r="245">
          <cell r="A245" t="str">
            <v>CGI90</v>
          </cell>
          <cell r="B245" t="str">
            <v>ECINDFC</v>
          </cell>
          <cell r="C245" t="str">
            <v>WS</v>
          </cell>
          <cell r="D245" t="str">
            <v>APTIVA07S2</v>
          </cell>
        </row>
        <row r="246">
          <cell r="A246" t="str">
            <v>CGI90</v>
          </cell>
          <cell r="B246" t="str">
            <v>ECSERPF</v>
          </cell>
          <cell r="C246" t="str">
            <v>WS</v>
          </cell>
          <cell r="D246" t="str">
            <v>ATELIERS</v>
          </cell>
        </row>
        <row r="247">
          <cell r="A247" t="str">
            <v>CGI90</v>
          </cell>
          <cell r="B247" t="str">
            <v xml:space="preserve">     PF</v>
          </cell>
          <cell r="C247" t="str">
            <v>WS</v>
          </cell>
          <cell r="D247" t="str">
            <v>ATELIER2</v>
          </cell>
        </row>
        <row r="248">
          <cell r="A248" t="str">
            <v>CGI90</v>
          </cell>
          <cell r="B248" t="str">
            <v xml:space="preserve">     PF</v>
          </cell>
          <cell r="C248" t="str">
            <v>WS</v>
          </cell>
          <cell r="D248" t="str">
            <v>ATELIER3</v>
          </cell>
        </row>
        <row r="249">
          <cell r="A249" t="str">
            <v>CGI90</v>
          </cell>
          <cell r="B249" t="str">
            <v>ECEANFC</v>
          </cell>
          <cell r="C249" t="str">
            <v>WS</v>
          </cell>
          <cell r="D249" t="str">
            <v>BAYONNE</v>
          </cell>
        </row>
        <row r="250">
          <cell r="A250" t="str">
            <v>CGI90</v>
          </cell>
          <cell r="B250" t="str">
            <v xml:space="preserve">     FC</v>
          </cell>
          <cell r="C250" t="str">
            <v>WS</v>
          </cell>
          <cell r="D250" t="str">
            <v>BAYONNE01</v>
          </cell>
        </row>
        <row r="251">
          <cell r="A251" t="str">
            <v>CGI90</v>
          </cell>
          <cell r="B251" t="str">
            <v>ECMBJAC</v>
          </cell>
          <cell r="C251" t="str">
            <v>WS</v>
          </cell>
          <cell r="D251" t="str">
            <v>BAYONNE02</v>
          </cell>
        </row>
        <row r="252">
          <cell r="A252" t="str">
            <v>CGI90</v>
          </cell>
          <cell r="B252" t="str">
            <v>CCAOLPF</v>
          </cell>
          <cell r="C252" t="str">
            <v>WS</v>
          </cell>
          <cell r="D252" t="str">
            <v>BAYONNE3</v>
          </cell>
        </row>
        <row r="253">
          <cell r="A253" t="str">
            <v>CGI90</v>
          </cell>
          <cell r="B253" t="str">
            <v>EC123AC</v>
          </cell>
          <cell r="C253" t="str">
            <v>WS</v>
          </cell>
          <cell r="D253" t="str">
            <v>BEKALE</v>
          </cell>
        </row>
        <row r="254">
          <cell r="A254" t="str">
            <v>CGI90</v>
          </cell>
          <cell r="B254" t="str">
            <v xml:space="preserve">     AC</v>
          </cell>
          <cell r="C254" t="str">
            <v>WS</v>
          </cell>
          <cell r="D254" t="str">
            <v>BENJAMIN</v>
          </cell>
        </row>
        <row r="255">
          <cell r="A255" t="str">
            <v>CGI90</v>
          </cell>
          <cell r="B255" t="str">
            <v>ECASKFC</v>
          </cell>
          <cell r="C255" t="str">
            <v>WS</v>
          </cell>
          <cell r="D255" t="str">
            <v>BIENAIME</v>
          </cell>
        </row>
        <row r="256">
          <cell r="A256" t="str">
            <v>CGI90</v>
          </cell>
          <cell r="B256" t="str">
            <v>CCADOPS</v>
          </cell>
          <cell r="C256" t="str">
            <v>WS</v>
          </cell>
          <cell r="D256" t="str">
            <v>BIENAIME1</v>
          </cell>
        </row>
        <row r="257">
          <cell r="A257" t="str">
            <v>CGI90</v>
          </cell>
          <cell r="B257" t="str">
            <v>ECBITFC</v>
          </cell>
          <cell r="C257" t="str">
            <v>WS</v>
          </cell>
          <cell r="D257" t="str">
            <v>BITEGHE</v>
          </cell>
        </row>
        <row r="258">
          <cell r="A258" t="str">
            <v>CGI90</v>
          </cell>
          <cell r="B258" t="str">
            <v>ECPIEFC</v>
          </cell>
          <cell r="C258" t="str">
            <v>WS</v>
          </cell>
          <cell r="D258" t="str">
            <v>BOUTRY</v>
          </cell>
        </row>
        <row r="259">
          <cell r="A259" t="str">
            <v>CGI90</v>
          </cell>
          <cell r="B259" t="str">
            <v>CCPAPFC</v>
          </cell>
          <cell r="C259" t="str">
            <v>WS</v>
          </cell>
          <cell r="D259" t="str">
            <v>BOUTRY2</v>
          </cell>
        </row>
        <row r="260">
          <cell r="A260" t="str">
            <v>CGI90</v>
          </cell>
          <cell r="B260" t="str">
            <v xml:space="preserve">     FC</v>
          </cell>
          <cell r="C260" t="str">
            <v>WS</v>
          </cell>
          <cell r="D260" t="str">
            <v>BOYONNE1</v>
          </cell>
        </row>
        <row r="261">
          <cell r="A261" t="str">
            <v>CGI90</v>
          </cell>
          <cell r="B261" t="str">
            <v>ECCADPF</v>
          </cell>
          <cell r="C261" t="str">
            <v>WS</v>
          </cell>
          <cell r="D261" t="str">
            <v>CABINDA</v>
          </cell>
        </row>
        <row r="262">
          <cell r="A262" t="str">
            <v>CGI90</v>
          </cell>
          <cell r="B262" t="str">
            <v>ECCADFC</v>
          </cell>
          <cell r="C262" t="str">
            <v>WS</v>
          </cell>
          <cell r="D262" t="str">
            <v>CABINDA2</v>
          </cell>
        </row>
        <row r="263">
          <cell r="A263" t="str">
            <v>CGI90</v>
          </cell>
          <cell r="B263" t="str">
            <v>ECFPAFC</v>
          </cell>
          <cell r="C263" t="str">
            <v>WS</v>
          </cell>
          <cell r="D263" t="str">
            <v>CFAO£AICHA</v>
          </cell>
        </row>
        <row r="264">
          <cell r="A264" t="str">
            <v>CGI90</v>
          </cell>
          <cell r="B264" t="str">
            <v>TEBITPF</v>
          </cell>
          <cell r="C264" t="str">
            <v>WS</v>
          </cell>
          <cell r="D264" t="str">
            <v>COMMERCIAL</v>
          </cell>
        </row>
        <row r="265">
          <cell r="A265" t="str">
            <v>CGI90</v>
          </cell>
          <cell r="B265" t="str">
            <v xml:space="preserve">     AC</v>
          </cell>
          <cell r="C265" t="str">
            <v>WS</v>
          </cell>
          <cell r="D265" t="str">
            <v>COMPT</v>
          </cell>
        </row>
        <row r="266">
          <cell r="A266" t="str">
            <v>CGI90</v>
          </cell>
          <cell r="B266" t="str">
            <v>CCDOUFC</v>
          </cell>
          <cell r="C266" t="str">
            <v>WS</v>
          </cell>
          <cell r="D266" t="str">
            <v>COMPTOIR2</v>
          </cell>
        </row>
        <row r="267">
          <cell r="A267" t="str">
            <v>CGI90</v>
          </cell>
          <cell r="B267" t="str">
            <v>ECDOUFC</v>
          </cell>
          <cell r="C267" t="str">
            <v>WS</v>
          </cell>
          <cell r="D267" t="str">
            <v>COMPT1</v>
          </cell>
        </row>
        <row r="268">
          <cell r="A268" t="str">
            <v>CGI90</v>
          </cell>
          <cell r="B268" t="str">
            <v>ECINDFC</v>
          </cell>
          <cell r="C268" t="str">
            <v>WS</v>
          </cell>
          <cell r="D268" t="str">
            <v>CONSOLE1</v>
          </cell>
        </row>
        <row r="269">
          <cell r="A269" t="str">
            <v>CGI90</v>
          </cell>
          <cell r="B269" t="str">
            <v>ECINDFC</v>
          </cell>
          <cell r="C269" t="str">
            <v>WS</v>
          </cell>
          <cell r="D269" t="str">
            <v>CONSOLE2</v>
          </cell>
        </row>
        <row r="270">
          <cell r="A270" t="str">
            <v>CGI90</v>
          </cell>
          <cell r="B270" t="str">
            <v>EC123AC</v>
          </cell>
          <cell r="C270" t="str">
            <v>WS</v>
          </cell>
          <cell r="D270" t="str">
            <v>CYKEITA</v>
          </cell>
        </row>
        <row r="271">
          <cell r="A271" t="str">
            <v>CGI90</v>
          </cell>
          <cell r="B271" t="str">
            <v>CC123FC</v>
          </cell>
          <cell r="C271" t="str">
            <v>WS</v>
          </cell>
          <cell r="D271" t="str">
            <v>C1</v>
          </cell>
        </row>
        <row r="272">
          <cell r="A272" t="str">
            <v>CGI90</v>
          </cell>
          <cell r="B272" t="str">
            <v>CCINDMA</v>
          </cell>
          <cell r="C272" t="str">
            <v>WS</v>
          </cell>
          <cell r="D272" t="str">
            <v>DAFS1</v>
          </cell>
        </row>
        <row r="273">
          <cell r="A273" t="str">
            <v>CGI90</v>
          </cell>
          <cell r="B273" t="str">
            <v>ECINDFC</v>
          </cell>
          <cell r="C273" t="str">
            <v>WS</v>
          </cell>
          <cell r="D273" t="str">
            <v>DELL00S1</v>
          </cell>
        </row>
        <row r="274">
          <cell r="A274" t="str">
            <v>CGI90</v>
          </cell>
          <cell r="B274" t="str">
            <v>ECINDFC</v>
          </cell>
          <cell r="C274" t="str">
            <v>WS</v>
          </cell>
          <cell r="D274" t="str">
            <v>DELL00S2</v>
          </cell>
        </row>
        <row r="275">
          <cell r="A275" t="str">
            <v>CGI90</v>
          </cell>
          <cell r="B275" t="str">
            <v>ECINDAC</v>
          </cell>
          <cell r="C275" t="str">
            <v>WS</v>
          </cell>
          <cell r="D275" t="str">
            <v>DELL00S3</v>
          </cell>
        </row>
        <row r="276">
          <cell r="A276" t="str">
            <v>CGI90</v>
          </cell>
          <cell r="B276" t="str">
            <v>ECINDAC</v>
          </cell>
          <cell r="C276" t="str">
            <v>WS</v>
          </cell>
          <cell r="D276" t="str">
            <v>DELL02S1</v>
          </cell>
        </row>
        <row r="277">
          <cell r="A277" t="str">
            <v>CGI90</v>
          </cell>
          <cell r="B277" t="str">
            <v xml:space="preserve">     FC</v>
          </cell>
          <cell r="C277" t="str">
            <v>WS</v>
          </cell>
          <cell r="D277" t="str">
            <v>DELL02S2</v>
          </cell>
        </row>
        <row r="278">
          <cell r="A278" t="str">
            <v>CGI90</v>
          </cell>
          <cell r="B278" t="str">
            <v>ECMANFC</v>
          </cell>
          <cell r="C278" t="str">
            <v>WS</v>
          </cell>
          <cell r="D278" t="str">
            <v>DELL03S1</v>
          </cell>
        </row>
        <row r="279">
          <cell r="A279" t="str">
            <v>CGI90</v>
          </cell>
          <cell r="B279" t="str">
            <v>ECMANFC</v>
          </cell>
          <cell r="C279" t="str">
            <v>WS</v>
          </cell>
          <cell r="D279" t="str">
            <v>DELL03S2</v>
          </cell>
        </row>
        <row r="280">
          <cell r="A280" t="str">
            <v>CGI90</v>
          </cell>
          <cell r="B280" t="str">
            <v>ECINDFC</v>
          </cell>
          <cell r="C280" t="str">
            <v>WS</v>
          </cell>
          <cell r="D280" t="str">
            <v>DELL03S3</v>
          </cell>
        </row>
        <row r="281">
          <cell r="A281" t="str">
            <v>CGI90</v>
          </cell>
          <cell r="B281" t="str">
            <v>CCINDFC</v>
          </cell>
          <cell r="C281" t="str">
            <v>WS</v>
          </cell>
          <cell r="D281" t="str">
            <v>DELL03S4</v>
          </cell>
        </row>
        <row r="282">
          <cell r="A282" t="str">
            <v>CGI90</v>
          </cell>
          <cell r="B282" t="str">
            <v xml:space="preserve">     AC</v>
          </cell>
          <cell r="C282" t="str">
            <v>WS</v>
          </cell>
          <cell r="D282" t="str">
            <v>DELL04S1</v>
          </cell>
        </row>
        <row r="283">
          <cell r="A283" t="str">
            <v>CGI90</v>
          </cell>
          <cell r="B283" t="str">
            <v>CCINDFC</v>
          </cell>
          <cell r="C283" t="str">
            <v>WS</v>
          </cell>
          <cell r="D283" t="str">
            <v>DELL05S1</v>
          </cell>
        </row>
        <row r="284">
          <cell r="A284" t="str">
            <v>CGI90</v>
          </cell>
          <cell r="B284" t="str">
            <v>CCINDFC</v>
          </cell>
          <cell r="C284" t="str">
            <v>WS</v>
          </cell>
          <cell r="D284" t="str">
            <v>DELL05S2</v>
          </cell>
        </row>
        <row r="285">
          <cell r="A285" t="str">
            <v>CGI90</v>
          </cell>
          <cell r="B285" t="str">
            <v xml:space="preserve">     FC</v>
          </cell>
          <cell r="C285" t="str">
            <v>WS</v>
          </cell>
          <cell r="D285" t="str">
            <v>DELL07S1</v>
          </cell>
        </row>
        <row r="286">
          <cell r="A286" t="str">
            <v>CGI90</v>
          </cell>
          <cell r="B286" t="str">
            <v>ECINDFC</v>
          </cell>
          <cell r="C286" t="str">
            <v>WS</v>
          </cell>
          <cell r="D286" t="str">
            <v>DELL08S1</v>
          </cell>
        </row>
        <row r="287">
          <cell r="A287" t="str">
            <v>CGI90</v>
          </cell>
          <cell r="B287" t="str">
            <v>TEZIRFC</v>
          </cell>
          <cell r="C287" t="str">
            <v>WS</v>
          </cell>
          <cell r="D287" t="str">
            <v>DELL08S2</v>
          </cell>
        </row>
        <row r="288">
          <cell r="A288" t="str">
            <v>CGI90</v>
          </cell>
          <cell r="B288" t="str">
            <v>ECBEKPF</v>
          </cell>
          <cell r="C288" t="str">
            <v>WS</v>
          </cell>
          <cell r="D288" t="str">
            <v>DIANE1</v>
          </cell>
        </row>
        <row r="289">
          <cell r="A289" t="str">
            <v>CGI90</v>
          </cell>
          <cell r="B289" t="str">
            <v>ECDOUFC</v>
          </cell>
          <cell r="C289" t="str">
            <v>WS</v>
          </cell>
          <cell r="D289" t="str">
            <v>DOUKAGA</v>
          </cell>
        </row>
        <row r="290">
          <cell r="A290" t="str">
            <v>CGI90</v>
          </cell>
          <cell r="B290" t="str">
            <v>CCALXPF</v>
          </cell>
          <cell r="C290" t="str">
            <v>WS</v>
          </cell>
          <cell r="D290" t="str">
            <v>DSPCM01</v>
          </cell>
        </row>
        <row r="291">
          <cell r="A291" t="str">
            <v>CGI90</v>
          </cell>
          <cell r="B291" t="str">
            <v>ECADOPF</v>
          </cell>
          <cell r="C291" t="str">
            <v>WS</v>
          </cell>
          <cell r="D291" t="str">
            <v>DSPYR01</v>
          </cell>
        </row>
        <row r="292">
          <cell r="A292" t="str">
            <v>CGI90</v>
          </cell>
          <cell r="B292" t="str">
            <v>ECJDMFC</v>
          </cell>
          <cell r="C292" t="str">
            <v>WS</v>
          </cell>
          <cell r="D292" t="str">
            <v>DSPYR02</v>
          </cell>
        </row>
        <row r="293">
          <cell r="A293" t="str">
            <v>CGI90</v>
          </cell>
          <cell r="B293" t="str">
            <v>CCPAPFC</v>
          </cell>
          <cell r="C293" t="str">
            <v>WS</v>
          </cell>
          <cell r="D293" t="str">
            <v>DSP01</v>
          </cell>
        </row>
        <row r="294">
          <cell r="A294" t="str">
            <v>CGI90</v>
          </cell>
          <cell r="B294" t="str">
            <v>ECNMNFC</v>
          </cell>
          <cell r="C294" t="str">
            <v>WS</v>
          </cell>
          <cell r="D294" t="str">
            <v>DSP010005</v>
          </cell>
        </row>
        <row r="295">
          <cell r="A295" t="str">
            <v>CGI90</v>
          </cell>
          <cell r="B295" t="str">
            <v>ECBITFC</v>
          </cell>
          <cell r="C295" t="str">
            <v>WS</v>
          </cell>
          <cell r="D295" t="str">
            <v>DSP010103</v>
          </cell>
        </row>
        <row r="296">
          <cell r="A296" t="str">
            <v>CGI90</v>
          </cell>
          <cell r="B296" t="str">
            <v>CCINDPF</v>
          </cell>
          <cell r="C296" t="str">
            <v>WS</v>
          </cell>
          <cell r="D296" t="str">
            <v>DSP010105</v>
          </cell>
        </row>
        <row r="297">
          <cell r="A297" t="str">
            <v>CGI90</v>
          </cell>
          <cell r="B297" t="str">
            <v>CCJFDFC</v>
          </cell>
          <cell r="C297" t="str">
            <v>WS</v>
          </cell>
          <cell r="D297" t="str">
            <v>DSP010204</v>
          </cell>
        </row>
        <row r="298">
          <cell r="A298" t="str">
            <v>CGI90</v>
          </cell>
          <cell r="B298" t="str">
            <v>ECMANPF</v>
          </cell>
          <cell r="C298" t="str">
            <v>WS</v>
          </cell>
          <cell r="D298" t="str">
            <v>DSP010206</v>
          </cell>
        </row>
        <row r="299">
          <cell r="A299" t="str">
            <v>CGI90</v>
          </cell>
          <cell r="B299" t="str">
            <v>ECOBAFC</v>
          </cell>
          <cell r="C299" t="str">
            <v>WS</v>
          </cell>
          <cell r="D299" t="str">
            <v>DSP010304</v>
          </cell>
        </row>
        <row r="300">
          <cell r="A300" t="str">
            <v>CGI90</v>
          </cell>
          <cell r="B300" t="str">
            <v>CCMOMFC</v>
          </cell>
          <cell r="C300" t="str">
            <v>WS</v>
          </cell>
          <cell r="D300" t="str">
            <v>DSP010305</v>
          </cell>
        </row>
        <row r="301">
          <cell r="A301" t="str">
            <v>CGI90</v>
          </cell>
          <cell r="B301" t="str">
            <v>ECINDFC</v>
          </cell>
          <cell r="C301" t="str">
            <v>WS</v>
          </cell>
          <cell r="D301" t="str">
            <v>DSP010400</v>
          </cell>
        </row>
        <row r="302">
          <cell r="A302" t="str">
            <v>CGI90</v>
          </cell>
          <cell r="B302" t="str">
            <v>ECWAGFC</v>
          </cell>
          <cell r="C302" t="str">
            <v>WS</v>
          </cell>
          <cell r="D302" t="str">
            <v>DSP010403</v>
          </cell>
        </row>
        <row r="303">
          <cell r="A303" t="str">
            <v>CGI90</v>
          </cell>
          <cell r="B303" t="str">
            <v>ECINDFC</v>
          </cell>
          <cell r="C303" t="str">
            <v>WS</v>
          </cell>
          <cell r="D303" t="str">
            <v>DSP010404</v>
          </cell>
        </row>
        <row r="304">
          <cell r="A304" t="str">
            <v>CGI90</v>
          </cell>
          <cell r="B304" t="str">
            <v>ECINDFC</v>
          </cell>
          <cell r="C304" t="str">
            <v>WS</v>
          </cell>
          <cell r="D304" t="str">
            <v>DSP010406</v>
          </cell>
        </row>
        <row r="305">
          <cell r="A305" t="str">
            <v>CGI90</v>
          </cell>
          <cell r="B305" t="str">
            <v>ECINDFC</v>
          </cell>
          <cell r="C305" t="str">
            <v>WS</v>
          </cell>
          <cell r="D305" t="str">
            <v>DSP010500</v>
          </cell>
        </row>
        <row r="306">
          <cell r="A306" t="str">
            <v>CGI90</v>
          </cell>
          <cell r="B306" t="str">
            <v>ECINDPF</v>
          </cell>
          <cell r="C306" t="str">
            <v>WS</v>
          </cell>
          <cell r="D306" t="str">
            <v>DSP010600</v>
          </cell>
        </row>
        <row r="307">
          <cell r="A307" t="str">
            <v>CGI90</v>
          </cell>
          <cell r="B307" t="str">
            <v>ECINDFC</v>
          </cell>
          <cell r="C307" t="str">
            <v>WS</v>
          </cell>
          <cell r="D307" t="str">
            <v>DSP010601</v>
          </cell>
        </row>
        <row r="308">
          <cell r="A308" t="str">
            <v>CGI90</v>
          </cell>
          <cell r="B308" t="str">
            <v>ECINDFC</v>
          </cell>
          <cell r="C308" t="str">
            <v>WS</v>
          </cell>
          <cell r="D308" t="str">
            <v>DSP010602</v>
          </cell>
        </row>
        <row r="309">
          <cell r="A309" t="str">
            <v>CGI90</v>
          </cell>
          <cell r="B309" t="str">
            <v>ECINDPF</v>
          </cell>
          <cell r="C309" t="str">
            <v>WS</v>
          </cell>
          <cell r="D309" t="str">
            <v>DSP010603</v>
          </cell>
        </row>
        <row r="310">
          <cell r="A310" t="str">
            <v>CGI90</v>
          </cell>
          <cell r="B310" t="str">
            <v>ECINDFC</v>
          </cell>
          <cell r="C310" t="str">
            <v>WS</v>
          </cell>
          <cell r="D310" t="str">
            <v>DSP010604</v>
          </cell>
        </row>
        <row r="311">
          <cell r="A311" t="str">
            <v>CGI90</v>
          </cell>
          <cell r="B311" t="str">
            <v>CCINDFC</v>
          </cell>
          <cell r="C311" t="str">
            <v>WS</v>
          </cell>
          <cell r="D311" t="str">
            <v>DSP010606</v>
          </cell>
        </row>
        <row r="312">
          <cell r="A312" t="str">
            <v>CGI90</v>
          </cell>
          <cell r="B312" t="str">
            <v>ECINDAC</v>
          </cell>
          <cell r="C312" t="str">
            <v>WS</v>
          </cell>
          <cell r="D312" t="str">
            <v>DSP010701</v>
          </cell>
        </row>
        <row r="313">
          <cell r="A313" t="str">
            <v>CGI90</v>
          </cell>
          <cell r="B313" t="str">
            <v>ECINDFC</v>
          </cell>
          <cell r="C313" t="str">
            <v>WS</v>
          </cell>
          <cell r="D313" t="str">
            <v>DSP010702</v>
          </cell>
        </row>
        <row r="314">
          <cell r="A314" t="str">
            <v>CGI90</v>
          </cell>
          <cell r="B314" t="str">
            <v>ECINDFC</v>
          </cell>
          <cell r="C314" t="str">
            <v>WS</v>
          </cell>
          <cell r="D314" t="str">
            <v>DSP010703</v>
          </cell>
        </row>
        <row r="315">
          <cell r="A315" t="str">
            <v>CGI90</v>
          </cell>
          <cell r="B315" t="str">
            <v>ECINDPF</v>
          </cell>
          <cell r="C315" t="str">
            <v>WS</v>
          </cell>
          <cell r="D315" t="str">
            <v>DSP010705</v>
          </cell>
        </row>
        <row r="316">
          <cell r="A316" t="str">
            <v>CGI90</v>
          </cell>
          <cell r="B316" t="str">
            <v>ECINDFC</v>
          </cell>
          <cell r="C316" t="str">
            <v>WS</v>
          </cell>
          <cell r="D316" t="str">
            <v>DSP010706</v>
          </cell>
        </row>
        <row r="317">
          <cell r="A317" t="str">
            <v>CGI90</v>
          </cell>
          <cell r="B317" t="str">
            <v>ECPAPMA</v>
          </cell>
          <cell r="C317" t="str">
            <v>WS</v>
          </cell>
          <cell r="D317" t="str">
            <v>DSP02</v>
          </cell>
        </row>
        <row r="318">
          <cell r="A318" t="str">
            <v>CGI90</v>
          </cell>
          <cell r="B318" t="str">
            <v>ECINDPF</v>
          </cell>
          <cell r="C318" t="str">
            <v>WS</v>
          </cell>
          <cell r="D318" t="str">
            <v>DSP030000</v>
          </cell>
        </row>
        <row r="319">
          <cell r="A319" t="str">
            <v>CGI90</v>
          </cell>
          <cell r="B319" t="str">
            <v>CCINDPF</v>
          </cell>
          <cell r="C319" t="str">
            <v>WS</v>
          </cell>
          <cell r="D319" t="str">
            <v>DSP030001</v>
          </cell>
        </row>
        <row r="320">
          <cell r="A320" t="str">
            <v>CGI90</v>
          </cell>
          <cell r="B320" t="str">
            <v>ECINDFC</v>
          </cell>
          <cell r="C320" t="str">
            <v>WS</v>
          </cell>
          <cell r="D320" t="str">
            <v>DSP030003</v>
          </cell>
        </row>
        <row r="321">
          <cell r="A321" t="str">
            <v>CGI90</v>
          </cell>
          <cell r="B321" t="str">
            <v>CCINDPF</v>
          </cell>
          <cell r="C321" t="str">
            <v>WS</v>
          </cell>
          <cell r="D321" t="str">
            <v>DSP030004</v>
          </cell>
        </row>
        <row r="322">
          <cell r="A322" t="str">
            <v>CGI90</v>
          </cell>
          <cell r="B322" t="str">
            <v>ECINDFC</v>
          </cell>
          <cell r="C322" t="str">
            <v>WS</v>
          </cell>
          <cell r="D322" t="str">
            <v>DSP030005</v>
          </cell>
        </row>
        <row r="323">
          <cell r="A323" t="str">
            <v>CGI90</v>
          </cell>
          <cell r="B323" t="str">
            <v xml:space="preserve">     FC</v>
          </cell>
          <cell r="C323" t="str">
            <v>WS</v>
          </cell>
          <cell r="D323" t="str">
            <v>DSP030106</v>
          </cell>
        </row>
        <row r="324">
          <cell r="A324" t="str">
            <v>CGI90</v>
          </cell>
          <cell r="B324" t="str">
            <v>ECINDFC</v>
          </cell>
          <cell r="C324" t="str">
            <v>WS</v>
          </cell>
          <cell r="D324" t="str">
            <v>DSP030201</v>
          </cell>
        </row>
        <row r="325">
          <cell r="A325" t="str">
            <v>CGI90</v>
          </cell>
          <cell r="B325" t="str">
            <v>ECMANFC</v>
          </cell>
          <cell r="C325" t="str">
            <v>WS</v>
          </cell>
          <cell r="D325" t="str">
            <v>DSP030202</v>
          </cell>
        </row>
        <row r="326">
          <cell r="A326" t="str">
            <v>CGI90</v>
          </cell>
          <cell r="B326" t="str">
            <v>ECINDPF</v>
          </cell>
          <cell r="C326" t="str">
            <v>WS</v>
          </cell>
          <cell r="D326" t="str">
            <v>DSP030203</v>
          </cell>
        </row>
        <row r="327">
          <cell r="A327" t="str">
            <v>CGI90</v>
          </cell>
          <cell r="B327" t="str">
            <v>ECINDFC</v>
          </cell>
          <cell r="C327" t="str">
            <v>WS</v>
          </cell>
          <cell r="D327" t="str">
            <v>DSP030204</v>
          </cell>
        </row>
        <row r="328">
          <cell r="A328" t="str">
            <v>CGI90</v>
          </cell>
          <cell r="B328" t="str">
            <v>ECINDFC</v>
          </cell>
          <cell r="C328" t="str">
            <v>WS</v>
          </cell>
          <cell r="D328" t="str">
            <v>DSP030205</v>
          </cell>
        </row>
        <row r="329">
          <cell r="A329" t="str">
            <v>CGI90</v>
          </cell>
          <cell r="B329" t="str">
            <v>ECINDPF</v>
          </cell>
          <cell r="C329" t="str">
            <v>WS</v>
          </cell>
          <cell r="D329" t="str">
            <v>DSP030301</v>
          </cell>
        </row>
        <row r="330">
          <cell r="A330" t="str">
            <v>CGI90</v>
          </cell>
          <cell r="B330" t="str">
            <v>ECINDAC</v>
          </cell>
          <cell r="C330" t="str">
            <v>WS</v>
          </cell>
          <cell r="D330" t="str">
            <v>DSP030303</v>
          </cell>
        </row>
        <row r="331">
          <cell r="A331" t="str">
            <v>CGI90</v>
          </cell>
          <cell r="B331" t="str">
            <v>TEINDPF</v>
          </cell>
          <cell r="C331" t="str">
            <v>WS</v>
          </cell>
          <cell r="D331" t="str">
            <v>DSP030304</v>
          </cell>
        </row>
        <row r="332">
          <cell r="A332" t="str">
            <v>CGI90</v>
          </cell>
          <cell r="B332" t="str">
            <v>TEINDPF</v>
          </cell>
          <cell r="C332" t="str">
            <v>WS</v>
          </cell>
          <cell r="D332" t="str">
            <v>DSP030305</v>
          </cell>
        </row>
        <row r="333">
          <cell r="A333" t="str">
            <v>CGI90</v>
          </cell>
          <cell r="B333" t="str">
            <v>CCINDFC</v>
          </cell>
          <cell r="C333" t="str">
            <v>WS</v>
          </cell>
          <cell r="D333" t="str">
            <v>DSP030500</v>
          </cell>
        </row>
        <row r="334">
          <cell r="A334" t="str">
            <v>CGI90</v>
          </cell>
          <cell r="B334" t="str">
            <v>ECINDPF</v>
          </cell>
          <cell r="C334" t="str">
            <v>WS</v>
          </cell>
          <cell r="D334" t="str">
            <v>DSP030501</v>
          </cell>
        </row>
        <row r="335">
          <cell r="A335" t="str">
            <v>CGI90</v>
          </cell>
          <cell r="B335" t="str">
            <v>ECALXPS</v>
          </cell>
          <cell r="C335" t="str">
            <v>WS</v>
          </cell>
          <cell r="D335" t="str">
            <v>DSP030505</v>
          </cell>
        </row>
        <row r="336">
          <cell r="A336" t="str">
            <v>CGI90</v>
          </cell>
          <cell r="B336" t="str">
            <v>ECALXPF</v>
          </cell>
          <cell r="C336" t="str">
            <v>WS</v>
          </cell>
          <cell r="D336" t="str">
            <v>DSP030506</v>
          </cell>
        </row>
        <row r="337">
          <cell r="A337" t="str">
            <v>CGI90</v>
          </cell>
          <cell r="B337" t="str">
            <v>CCINDPF</v>
          </cell>
          <cell r="C337" t="str">
            <v>WS</v>
          </cell>
          <cell r="D337" t="str">
            <v>DSP030701</v>
          </cell>
        </row>
        <row r="338">
          <cell r="A338" t="str">
            <v>CGI90</v>
          </cell>
          <cell r="B338" t="str">
            <v>ECINDFC</v>
          </cell>
          <cell r="C338" t="str">
            <v>WS</v>
          </cell>
          <cell r="D338" t="str">
            <v>DSP030702</v>
          </cell>
        </row>
        <row r="339">
          <cell r="A339" t="str">
            <v>CGI90</v>
          </cell>
          <cell r="B339" t="str">
            <v>ECINDPF</v>
          </cell>
          <cell r="C339" t="str">
            <v>WS</v>
          </cell>
          <cell r="D339" t="str">
            <v>DSP030703</v>
          </cell>
        </row>
        <row r="340">
          <cell r="A340" t="str">
            <v>CGI90</v>
          </cell>
          <cell r="B340" t="str">
            <v>ECINDFC</v>
          </cell>
          <cell r="C340" t="str">
            <v>WS</v>
          </cell>
          <cell r="D340" t="str">
            <v>DSP030705</v>
          </cell>
        </row>
        <row r="341">
          <cell r="A341" t="str">
            <v>CGI90</v>
          </cell>
          <cell r="B341" t="str">
            <v>ECINDPF</v>
          </cell>
          <cell r="C341" t="str">
            <v>WS</v>
          </cell>
          <cell r="D341" t="str">
            <v>DSP030706</v>
          </cell>
        </row>
        <row r="342">
          <cell r="A342" t="str">
            <v>CGI90</v>
          </cell>
          <cell r="B342" t="str">
            <v>ECIPAFC</v>
          </cell>
          <cell r="C342" t="str">
            <v>WS</v>
          </cell>
          <cell r="D342" t="str">
            <v>DSP04</v>
          </cell>
        </row>
        <row r="343">
          <cell r="A343" t="str">
            <v>CGI90</v>
          </cell>
          <cell r="B343" t="str">
            <v>ECNDOFC</v>
          </cell>
          <cell r="C343" t="str">
            <v>WS</v>
          </cell>
          <cell r="D343" t="str">
            <v>DSP05</v>
          </cell>
        </row>
        <row r="344">
          <cell r="A344" t="str">
            <v>CGI90</v>
          </cell>
          <cell r="B344" t="str">
            <v>ECPIEFC</v>
          </cell>
          <cell r="C344" t="str">
            <v>WS</v>
          </cell>
          <cell r="D344" t="str">
            <v>DSP06</v>
          </cell>
        </row>
        <row r="345">
          <cell r="A345" t="str">
            <v>CGI90</v>
          </cell>
          <cell r="B345" t="str">
            <v>CCBITFC</v>
          </cell>
          <cell r="C345" t="str">
            <v>WS</v>
          </cell>
          <cell r="D345" t="str">
            <v>DSP07</v>
          </cell>
        </row>
        <row r="346">
          <cell r="A346" t="str">
            <v>CGI90</v>
          </cell>
          <cell r="B346" t="str">
            <v>ECIPAFC</v>
          </cell>
          <cell r="C346" t="str">
            <v>WS</v>
          </cell>
          <cell r="D346" t="str">
            <v>DSP08</v>
          </cell>
        </row>
        <row r="347">
          <cell r="A347" t="str">
            <v>CGI90</v>
          </cell>
          <cell r="B347" t="str">
            <v>CCNOUFC</v>
          </cell>
          <cell r="C347" t="str">
            <v>WS</v>
          </cell>
          <cell r="D347" t="str">
            <v>DSP09</v>
          </cell>
        </row>
        <row r="348">
          <cell r="A348" t="str">
            <v>CGI90</v>
          </cell>
          <cell r="B348" t="str">
            <v>ECOBAFC</v>
          </cell>
          <cell r="C348" t="str">
            <v>WS</v>
          </cell>
          <cell r="D348" t="str">
            <v>DSP10</v>
          </cell>
        </row>
        <row r="349">
          <cell r="A349" t="str">
            <v>CGI90</v>
          </cell>
          <cell r="B349" t="str">
            <v>ECMANFC</v>
          </cell>
          <cell r="C349" t="str">
            <v>WS</v>
          </cell>
          <cell r="D349" t="str">
            <v>DSP12</v>
          </cell>
        </row>
        <row r="350">
          <cell r="A350" t="str">
            <v>CGI90</v>
          </cell>
          <cell r="B350" t="str">
            <v>ECMOAFC</v>
          </cell>
          <cell r="C350" t="str">
            <v>WS</v>
          </cell>
          <cell r="D350" t="str">
            <v>DSP13</v>
          </cell>
        </row>
        <row r="351">
          <cell r="A351" t="str">
            <v>CGI90</v>
          </cell>
          <cell r="B351" t="str">
            <v>ECBOUAC</v>
          </cell>
          <cell r="C351" t="str">
            <v>WS</v>
          </cell>
          <cell r="D351" t="str">
            <v>DSP14</v>
          </cell>
        </row>
        <row r="352">
          <cell r="A352" t="str">
            <v>CGI90</v>
          </cell>
          <cell r="B352" t="str">
            <v>CCBASFC</v>
          </cell>
          <cell r="C352" t="str">
            <v>WS</v>
          </cell>
          <cell r="D352" t="str">
            <v>DSP15</v>
          </cell>
        </row>
        <row r="353">
          <cell r="A353" t="str">
            <v>CGI90</v>
          </cell>
          <cell r="B353" t="str">
            <v>ECCLYFC</v>
          </cell>
          <cell r="C353" t="str">
            <v>WS</v>
          </cell>
          <cell r="D353" t="str">
            <v>DSP16</v>
          </cell>
        </row>
        <row r="354">
          <cell r="A354" t="str">
            <v>CGI90</v>
          </cell>
          <cell r="B354" t="str">
            <v>ECFLUFC</v>
          </cell>
          <cell r="C354" t="str">
            <v>WS</v>
          </cell>
          <cell r="D354" t="str">
            <v>DSP17</v>
          </cell>
        </row>
        <row r="355">
          <cell r="A355" t="str">
            <v>CGI90</v>
          </cell>
          <cell r="B355" t="str">
            <v>CCMOMPS</v>
          </cell>
          <cell r="C355" t="str">
            <v>WS</v>
          </cell>
          <cell r="D355" t="str">
            <v>DSP19</v>
          </cell>
        </row>
        <row r="356">
          <cell r="A356" t="str">
            <v>CGI90</v>
          </cell>
          <cell r="B356" t="str">
            <v>CCMOUPF</v>
          </cell>
          <cell r="C356" t="str">
            <v>WS</v>
          </cell>
          <cell r="D356" t="str">
            <v>DSP20</v>
          </cell>
        </row>
        <row r="357">
          <cell r="A357" t="str">
            <v>CGI90</v>
          </cell>
          <cell r="B357" t="str">
            <v>CCNYAFC</v>
          </cell>
          <cell r="C357" t="str">
            <v>WS</v>
          </cell>
          <cell r="D357" t="str">
            <v>DSP21</v>
          </cell>
        </row>
        <row r="358">
          <cell r="A358" t="str">
            <v>CGI90</v>
          </cell>
          <cell r="B358" t="str">
            <v>ECSERAC</v>
          </cell>
          <cell r="C358" t="str">
            <v>WS</v>
          </cell>
          <cell r="D358" t="str">
            <v>DSP22</v>
          </cell>
        </row>
        <row r="359">
          <cell r="A359" t="str">
            <v>CGI90</v>
          </cell>
          <cell r="B359" t="str">
            <v>ECJFDFC</v>
          </cell>
          <cell r="C359" t="str">
            <v>WS</v>
          </cell>
          <cell r="D359" t="str">
            <v>DSP23</v>
          </cell>
        </row>
        <row r="360">
          <cell r="A360" t="str">
            <v>CGI90</v>
          </cell>
          <cell r="B360" t="str">
            <v>ECAWOPF</v>
          </cell>
          <cell r="C360" t="str">
            <v>WS</v>
          </cell>
          <cell r="D360" t="str">
            <v>DSP24</v>
          </cell>
        </row>
        <row r="361">
          <cell r="A361" t="str">
            <v>CGI90</v>
          </cell>
          <cell r="B361" t="str">
            <v>ECMANAC</v>
          </cell>
          <cell r="C361" t="str">
            <v>WS</v>
          </cell>
          <cell r="D361" t="str">
            <v>DSP25</v>
          </cell>
        </row>
        <row r="362">
          <cell r="A362" t="str">
            <v>CGI90</v>
          </cell>
          <cell r="B362" t="str">
            <v>CCNOUPF</v>
          </cell>
          <cell r="C362" t="str">
            <v>WS</v>
          </cell>
          <cell r="D362" t="str">
            <v>DSP26</v>
          </cell>
        </row>
        <row r="363">
          <cell r="A363" t="str">
            <v>CGI90</v>
          </cell>
          <cell r="B363" t="str">
            <v>ECINDPF</v>
          </cell>
          <cell r="C363" t="str">
            <v>WS</v>
          </cell>
          <cell r="D363" t="str">
            <v>DSP27</v>
          </cell>
        </row>
        <row r="364">
          <cell r="A364" t="str">
            <v>CGI90</v>
          </cell>
          <cell r="B364" t="str">
            <v>TEINDPF</v>
          </cell>
          <cell r="C364" t="str">
            <v>WS</v>
          </cell>
          <cell r="D364" t="str">
            <v>DSP28</v>
          </cell>
        </row>
        <row r="365">
          <cell r="A365" t="str">
            <v>CGI90</v>
          </cell>
          <cell r="B365" t="str">
            <v>ECINDFC</v>
          </cell>
          <cell r="C365" t="str">
            <v>WS</v>
          </cell>
          <cell r="D365" t="str">
            <v>DSP29</v>
          </cell>
        </row>
        <row r="366">
          <cell r="A366" t="str">
            <v>CGI90</v>
          </cell>
          <cell r="B366" t="str">
            <v>ECADOFC</v>
          </cell>
          <cell r="C366" t="str">
            <v>WS</v>
          </cell>
          <cell r="D366" t="str">
            <v>DSP30</v>
          </cell>
        </row>
        <row r="367">
          <cell r="A367" t="str">
            <v>CGI90</v>
          </cell>
          <cell r="B367" t="str">
            <v>TEMOUPF</v>
          </cell>
          <cell r="C367" t="str">
            <v>WS</v>
          </cell>
          <cell r="D367" t="str">
            <v>DSP32</v>
          </cell>
        </row>
        <row r="368">
          <cell r="A368" t="str">
            <v>CGI90</v>
          </cell>
          <cell r="B368" t="str">
            <v>ECOBAFC</v>
          </cell>
          <cell r="C368" t="str">
            <v>WS</v>
          </cell>
          <cell r="D368" t="str">
            <v>DSP33</v>
          </cell>
        </row>
        <row r="369">
          <cell r="A369" t="str">
            <v>CGI90</v>
          </cell>
          <cell r="B369" t="str">
            <v>ECMOAFC</v>
          </cell>
          <cell r="C369" t="str">
            <v>WS</v>
          </cell>
          <cell r="D369" t="str">
            <v>DSP34</v>
          </cell>
        </row>
        <row r="370">
          <cell r="A370" t="str">
            <v>CGI90</v>
          </cell>
          <cell r="B370" t="str">
            <v>CCCADFC</v>
          </cell>
          <cell r="C370" t="str">
            <v>WS</v>
          </cell>
          <cell r="D370" t="str">
            <v>DSP35</v>
          </cell>
        </row>
        <row r="371">
          <cell r="A371" t="str">
            <v>CGI90</v>
          </cell>
          <cell r="B371" t="str">
            <v>ECNENPF</v>
          </cell>
          <cell r="C371" t="str">
            <v>WS</v>
          </cell>
          <cell r="D371" t="str">
            <v>DSP38</v>
          </cell>
        </row>
        <row r="372">
          <cell r="A372" t="str">
            <v>CGI90</v>
          </cell>
          <cell r="B372" t="str">
            <v>CCJFDMA</v>
          </cell>
          <cell r="C372" t="str">
            <v>WS</v>
          </cell>
          <cell r="D372" t="str">
            <v>DSP39</v>
          </cell>
        </row>
        <row r="373">
          <cell r="A373" t="str">
            <v>CGI90</v>
          </cell>
          <cell r="B373" t="str">
            <v xml:space="preserve">     FC</v>
          </cell>
          <cell r="C373" t="str">
            <v>WS</v>
          </cell>
          <cell r="D373" t="str">
            <v>DSP40</v>
          </cell>
        </row>
        <row r="374">
          <cell r="A374" t="str">
            <v>CGI90</v>
          </cell>
          <cell r="B374" t="str">
            <v xml:space="preserve">     FC</v>
          </cell>
          <cell r="C374" t="str">
            <v>WS</v>
          </cell>
          <cell r="D374" t="str">
            <v>DSP41</v>
          </cell>
        </row>
        <row r="375">
          <cell r="A375" t="str">
            <v>CGI90</v>
          </cell>
          <cell r="B375" t="str">
            <v>CCFLUFC</v>
          </cell>
          <cell r="C375" t="str">
            <v>WS</v>
          </cell>
          <cell r="D375" t="str">
            <v>DSP42</v>
          </cell>
        </row>
        <row r="376">
          <cell r="A376" t="str">
            <v>CGI90</v>
          </cell>
          <cell r="B376" t="str">
            <v>ECNMNFC</v>
          </cell>
          <cell r="C376" t="str">
            <v>WS</v>
          </cell>
          <cell r="D376" t="str">
            <v>DSP43</v>
          </cell>
        </row>
        <row r="377">
          <cell r="A377" t="str">
            <v>CGI90</v>
          </cell>
          <cell r="B377" t="str">
            <v>TEBASPF</v>
          </cell>
          <cell r="C377" t="str">
            <v>WS</v>
          </cell>
          <cell r="D377" t="str">
            <v>DSP44</v>
          </cell>
        </row>
        <row r="378">
          <cell r="A378" t="str">
            <v>CGI90</v>
          </cell>
          <cell r="B378" t="str">
            <v>ECSIAFC</v>
          </cell>
          <cell r="C378" t="str">
            <v>WS</v>
          </cell>
          <cell r="D378" t="str">
            <v>DSP45</v>
          </cell>
        </row>
        <row r="379">
          <cell r="A379" t="str">
            <v>CGI90</v>
          </cell>
          <cell r="B379" t="str">
            <v>CCCLYFC</v>
          </cell>
          <cell r="C379" t="str">
            <v>WS</v>
          </cell>
          <cell r="D379" t="str">
            <v>DSP47</v>
          </cell>
        </row>
        <row r="380">
          <cell r="A380" t="str">
            <v>CGI90</v>
          </cell>
          <cell r="B380" t="str">
            <v>CCADOFC</v>
          </cell>
          <cell r="C380" t="str">
            <v>WS</v>
          </cell>
          <cell r="D380" t="str">
            <v>DUMASA1</v>
          </cell>
        </row>
        <row r="381">
          <cell r="A381" t="str">
            <v>CGI90</v>
          </cell>
          <cell r="B381" t="str">
            <v>CCADOFC</v>
          </cell>
          <cell r="C381" t="str">
            <v>WS</v>
          </cell>
          <cell r="D381" t="str">
            <v>DUMASS2</v>
          </cell>
        </row>
        <row r="382">
          <cell r="A382" t="str">
            <v>CGI90</v>
          </cell>
          <cell r="B382" t="str">
            <v>ECMBJAC</v>
          </cell>
          <cell r="C382" t="str">
            <v>WS</v>
          </cell>
          <cell r="D382" t="str">
            <v>DUMAS2</v>
          </cell>
        </row>
        <row r="383">
          <cell r="A383" t="str">
            <v>CGI90</v>
          </cell>
          <cell r="B383" t="str">
            <v>CCINDPF</v>
          </cell>
          <cell r="C383" t="str">
            <v>WS</v>
          </cell>
          <cell r="D383" t="str">
            <v>EAV150</v>
          </cell>
        </row>
        <row r="384">
          <cell r="A384" t="str">
            <v>CGI90</v>
          </cell>
          <cell r="B384" t="str">
            <v>ECINDAC</v>
          </cell>
          <cell r="C384" t="str">
            <v>WS</v>
          </cell>
          <cell r="D384" t="str">
            <v>ECL011</v>
          </cell>
        </row>
        <row r="385">
          <cell r="A385" t="str">
            <v>CGI90</v>
          </cell>
          <cell r="B385" t="str">
            <v xml:space="preserve">     FC</v>
          </cell>
          <cell r="C385" t="str">
            <v>WS</v>
          </cell>
          <cell r="D385" t="str">
            <v>ECL012</v>
          </cell>
        </row>
        <row r="386">
          <cell r="A386" t="str">
            <v>CGI90</v>
          </cell>
          <cell r="B386" t="str">
            <v>ECBOUFC</v>
          </cell>
          <cell r="C386" t="str">
            <v>WS</v>
          </cell>
          <cell r="D386" t="str">
            <v>ECL013</v>
          </cell>
        </row>
        <row r="387">
          <cell r="A387" t="str">
            <v>CGI90</v>
          </cell>
          <cell r="B387" t="str">
            <v>ECINDMA</v>
          </cell>
          <cell r="C387" t="str">
            <v>WS</v>
          </cell>
          <cell r="D387" t="str">
            <v>ECL014</v>
          </cell>
        </row>
        <row r="388">
          <cell r="A388" t="str">
            <v>CGI90</v>
          </cell>
          <cell r="B388" t="str">
            <v xml:space="preserve">     AV</v>
          </cell>
          <cell r="C388" t="str">
            <v>WS</v>
          </cell>
          <cell r="D388" t="str">
            <v>ECP102</v>
          </cell>
        </row>
        <row r="389">
          <cell r="A389" t="str">
            <v>CGI90</v>
          </cell>
          <cell r="B389" t="str">
            <v>ECFLUFC</v>
          </cell>
          <cell r="C389" t="str">
            <v>WS</v>
          </cell>
          <cell r="D389" t="str">
            <v>ECP103</v>
          </cell>
        </row>
        <row r="390">
          <cell r="A390" t="str">
            <v>CGI90</v>
          </cell>
          <cell r="B390" t="str">
            <v xml:space="preserve">     FC</v>
          </cell>
          <cell r="C390" t="str">
            <v>WS</v>
          </cell>
          <cell r="D390" t="str">
            <v>ECP104</v>
          </cell>
        </row>
        <row r="391">
          <cell r="A391" t="str">
            <v>CGI90</v>
          </cell>
          <cell r="B391" t="str">
            <v>ECINDFC</v>
          </cell>
          <cell r="C391" t="str">
            <v>WS</v>
          </cell>
          <cell r="D391" t="str">
            <v>ECP105</v>
          </cell>
        </row>
        <row r="392">
          <cell r="A392" t="str">
            <v>CGI90</v>
          </cell>
          <cell r="B392" t="str">
            <v>CCNENPF</v>
          </cell>
          <cell r="C392" t="str">
            <v>WS</v>
          </cell>
          <cell r="D392" t="str">
            <v>ECP107</v>
          </cell>
        </row>
        <row r="393">
          <cell r="A393" t="str">
            <v>CGI90</v>
          </cell>
          <cell r="B393" t="str">
            <v>ECBITFC</v>
          </cell>
          <cell r="C393" t="str">
            <v>WS</v>
          </cell>
          <cell r="D393" t="str">
            <v>ECP108</v>
          </cell>
        </row>
        <row r="394">
          <cell r="A394" t="str">
            <v>CGI90</v>
          </cell>
          <cell r="B394" t="str">
            <v>ECAWOPF</v>
          </cell>
          <cell r="C394" t="str">
            <v>WS</v>
          </cell>
          <cell r="D394" t="str">
            <v>ECP109</v>
          </cell>
        </row>
        <row r="395">
          <cell r="A395" t="str">
            <v>CGI90</v>
          </cell>
          <cell r="B395" t="str">
            <v>ECINDAV</v>
          </cell>
          <cell r="C395" t="str">
            <v>WS</v>
          </cell>
          <cell r="D395" t="str">
            <v>ECP110</v>
          </cell>
        </row>
        <row r="396">
          <cell r="A396" t="str">
            <v>CGI90</v>
          </cell>
          <cell r="B396" t="str">
            <v>ECINDPF</v>
          </cell>
          <cell r="C396" t="str">
            <v>WS</v>
          </cell>
          <cell r="D396" t="str">
            <v>EEH201</v>
          </cell>
        </row>
        <row r="397">
          <cell r="A397" t="str">
            <v>CGI90</v>
          </cell>
          <cell r="B397" t="str">
            <v>ECINDPS</v>
          </cell>
          <cell r="C397" t="str">
            <v>WS</v>
          </cell>
          <cell r="D397" t="str">
            <v>EEH202</v>
          </cell>
        </row>
        <row r="398">
          <cell r="A398" t="str">
            <v>CGI90</v>
          </cell>
          <cell r="B398" t="str">
            <v>ECEEFFC</v>
          </cell>
          <cell r="C398" t="str">
            <v>WS</v>
          </cell>
          <cell r="D398" t="str">
            <v>EFOGO</v>
          </cell>
        </row>
        <row r="399">
          <cell r="A399" t="str">
            <v>CGI90</v>
          </cell>
          <cell r="B399" t="str">
            <v>ECBEKFC</v>
          </cell>
          <cell r="C399" t="str">
            <v>WS</v>
          </cell>
          <cell r="D399" t="str">
            <v>EFOGO1</v>
          </cell>
        </row>
        <row r="400">
          <cell r="A400" t="str">
            <v>CGI90</v>
          </cell>
          <cell r="B400" t="str">
            <v>ECAKAFC</v>
          </cell>
          <cell r="C400" t="str">
            <v>WS</v>
          </cell>
          <cell r="D400" t="str">
            <v>EFOGO100</v>
          </cell>
        </row>
        <row r="401">
          <cell r="A401" t="str">
            <v>CGI90</v>
          </cell>
          <cell r="B401" t="str">
            <v>ECEEFFC</v>
          </cell>
          <cell r="C401" t="str">
            <v>WS</v>
          </cell>
          <cell r="D401" t="str">
            <v>EFOGO204</v>
          </cell>
        </row>
        <row r="402">
          <cell r="A402" t="str">
            <v>CGI90</v>
          </cell>
          <cell r="B402" t="str">
            <v>CCINDPF</v>
          </cell>
          <cell r="C402" t="str">
            <v>WS</v>
          </cell>
          <cell r="D402" t="str">
            <v>EHMAG</v>
          </cell>
        </row>
        <row r="403">
          <cell r="A403" t="str">
            <v>CGI90</v>
          </cell>
          <cell r="B403" t="str">
            <v>ECINDAV</v>
          </cell>
          <cell r="C403" t="str">
            <v>WS</v>
          </cell>
          <cell r="D403" t="str">
            <v>EIN00A</v>
          </cell>
        </row>
        <row r="404">
          <cell r="A404" t="str">
            <v>CGI90</v>
          </cell>
          <cell r="B404" t="str">
            <v>CCINDAC</v>
          </cell>
          <cell r="C404" t="str">
            <v>WS</v>
          </cell>
          <cell r="D404" t="str">
            <v>EIN00B</v>
          </cell>
        </row>
        <row r="405">
          <cell r="A405" t="str">
            <v>CGI90</v>
          </cell>
          <cell r="B405" t="str">
            <v>ECINDCC</v>
          </cell>
          <cell r="C405" t="str">
            <v>WS</v>
          </cell>
          <cell r="D405" t="str">
            <v>EIN00C</v>
          </cell>
        </row>
        <row r="406">
          <cell r="A406" t="str">
            <v>CGI90</v>
          </cell>
          <cell r="B406" t="str">
            <v>CCINDAC</v>
          </cell>
          <cell r="C406" t="str">
            <v>WS</v>
          </cell>
          <cell r="D406" t="str">
            <v>EIN001</v>
          </cell>
        </row>
        <row r="407">
          <cell r="A407" t="str">
            <v>CGI90</v>
          </cell>
          <cell r="B407" t="str">
            <v>ECINDPF</v>
          </cell>
          <cell r="C407" t="str">
            <v>WS</v>
          </cell>
          <cell r="D407" t="str">
            <v>EIN002</v>
          </cell>
        </row>
        <row r="408">
          <cell r="A408" t="str">
            <v>CGI90</v>
          </cell>
          <cell r="B408" t="str">
            <v>ECINDFC</v>
          </cell>
          <cell r="C408" t="str">
            <v>WS</v>
          </cell>
          <cell r="D408" t="str">
            <v>EIN003</v>
          </cell>
        </row>
        <row r="409">
          <cell r="A409" t="str">
            <v>CGI90</v>
          </cell>
          <cell r="B409" t="str">
            <v>CCINDCC</v>
          </cell>
          <cell r="C409" t="str">
            <v>WS</v>
          </cell>
          <cell r="D409" t="str">
            <v>EIN004</v>
          </cell>
        </row>
        <row r="410">
          <cell r="A410" t="str">
            <v>CGI90</v>
          </cell>
          <cell r="B410" t="str">
            <v>ECINDCC</v>
          </cell>
          <cell r="C410" t="str">
            <v>WS</v>
          </cell>
          <cell r="D410" t="str">
            <v>EIN005</v>
          </cell>
        </row>
        <row r="411">
          <cell r="A411" t="str">
            <v>CGI90</v>
          </cell>
          <cell r="B411" t="str">
            <v>ECINDPF</v>
          </cell>
          <cell r="C411" t="str">
            <v>WS</v>
          </cell>
          <cell r="D411" t="str">
            <v>EIN010</v>
          </cell>
        </row>
        <row r="412">
          <cell r="A412" t="str">
            <v>CGI90</v>
          </cell>
          <cell r="B412" t="str">
            <v>ECINDPF</v>
          </cell>
          <cell r="C412" t="str">
            <v>WS</v>
          </cell>
          <cell r="D412" t="str">
            <v>ELT301</v>
          </cell>
        </row>
        <row r="413">
          <cell r="A413" t="str">
            <v>CGI90</v>
          </cell>
          <cell r="B413" t="str">
            <v>ECINDFC</v>
          </cell>
          <cell r="C413" t="str">
            <v>WS</v>
          </cell>
          <cell r="D413" t="str">
            <v>ELT302</v>
          </cell>
        </row>
        <row r="414">
          <cell r="A414" t="str">
            <v>CGI90</v>
          </cell>
          <cell r="B414" t="str">
            <v>ECINDFC</v>
          </cell>
          <cell r="C414" t="str">
            <v>WS</v>
          </cell>
          <cell r="D414" t="str">
            <v>ESA190</v>
          </cell>
        </row>
        <row r="415">
          <cell r="A415" t="str">
            <v>CGI90</v>
          </cell>
          <cell r="B415" t="str">
            <v>ECINDAC</v>
          </cell>
          <cell r="C415" t="str">
            <v>WS</v>
          </cell>
          <cell r="D415" t="str">
            <v>ESA191</v>
          </cell>
        </row>
        <row r="416">
          <cell r="A416" t="str">
            <v>CGI90</v>
          </cell>
          <cell r="B416" t="str">
            <v>CCINDFC</v>
          </cell>
          <cell r="C416" t="str">
            <v>WS</v>
          </cell>
          <cell r="D416" t="str">
            <v>ESA192</v>
          </cell>
        </row>
        <row r="417">
          <cell r="A417" t="str">
            <v>CGI90</v>
          </cell>
          <cell r="B417" t="str">
            <v>ECINDFC</v>
          </cell>
          <cell r="C417" t="str">
            <v>WS</v>
          </cell>
          <cell r="D417" t="str">
            <v>ESA193</v>
          </cell>
        </row>
        <row r="418">
          <cell r="A418" t="str">
            <v>CGI90</v>
          </cell>
          <cell r="B418" t="str">
            <v>ECINDFC</v>
          </cell>
          <cell r="C418" t="str">
            <v>WS</v>
          </cell>
          <cell r="D418" t="str">
            <v>ESA194</v>
          </cell>
        </row>
        <row r="419">
          <cell r="A419" t="str">
            <v>CGI90</v>
          </cell>
          <cell r="B419" t="str">
            <v>ECINDFC</v>
          </cell>
          <cell r="C419" t="str">
            <v>WS</v>
          </cell>
          <cell r="D419" t="str">
            <v>ESA195</v>
          </cell>
        </row>
        <row r="420">
          <cell r="A420" t="str">
            <v>CGI90</v>
          </cell>
          <cell r="B420" t="str">
            <v>ECINDFC</v>
          </cell>
          <cell r="C420" t="str">
            <v>WS</v>
          </cell>
          <cell r="D420" t="str">
            <v>ESA196</v>
          </cell>
        </row>
        <row r="421">
          <cell r="A421" t="str">
            <v>CGI90</v>
          </cell>
          <cell r="B421" t="str">
            <v xml:space="preserve">     FC</v>
          </cell>
          <cell r="C421" t="str">
            <v>WS</v>
          </cell>
          <cell r="D421" t="str">
            <v>ESSONE</v>
          </cell>
        </row>
        <row r="422">
          <cell r="A422" t="str">
            <v>CGI90</v>
          </cell>
          <cell r="B422" t="str">
            <v>CCINDFC</v>
          </cell>
          <cell r="C422" t="str">
            <v>WS</v>
          </cell>
          <cell r="D422" t="str">
            <v>ETC030</v>
          </cell>
        </row>
        <row r="423">
          <cell r="A423" t="str">
            <v>CGI90</v>
          </cell>
          <cell r="B423" t="str">
            <v>FXINDPF</v>
          </cell>
          <cell r="C423" t="str">
            <v>WS</v>
          </cell>
          <cell r="D423" t="str">
            <v>ETC031</v>
          </cell>
        </row>
        <row r="424">
          <cell r="A424" t="str">
            <v>CGI90</v>
          </cell>
          <cell r="B424" t="str">
            <v>ECINDFC</v>
          </cell>
          <cell r="C424" t="str">
            <v>WS</v>
          </cell>
          <cell r="D424" t="str">
            <v>ETC032</v>
          </cell>
        </row>
        <row r="425">
          <cell r="A425" t="str">
            <v>CGI90</v>
          </cell>
          <cell r="B425" t="str">
            <v>FXINDFC</v>
          </cell>
          <cell r="C425" t="str">
            <v>WS</v>
          </cell>
          <cell r="D425" t="str">
            <v>ETC033</v>
          </cell>
        </row>
        <row r="426">
          <cell r="A426" t="str">
            <v>CGI90</v>
          </cell>
          <cell r="B426" t="str">
            <v xml:space="preserve">     FC</v>
          </cell>
          <cell r="C426" t="str">
            <v>WS</v>
          </cell>
          <cell r="D426" t="str">
            <v>ETC033X</v>
          </cell>
        </row>
        <row r="427">
          <cell r="A427" t="str">
            <v>CGI90</v>
          </cell>
          <cell r="B427" t="str">
            <v>ECINDFC</v>
          </cell>
          <cell r="C427" t="str">
            <v>WS</v>
          </cell>
          <cell r="D427" t="str">
            <v>ETC034</v>
          </cell>
        </row>
        <row r="428">
          <cell r="A428" t="str">
            <v>CGI90</v>
          </cell>
          <cell r="B428" t="str">
            <v>CCINDFC</v>
          </cell>
          <cell r="C428" t="str">
            <v>WS</v>
          </cell>
          <cell r="D428" t="str">
            <v>ETC035</v>
          </cell>
        </row>
        <row r="429">
          <cell r="A429" t="str">
            <v>CGI90</v>
          </cell>
          <cell r="B429" t="str">
            <v>ECINDFC</v>
          </cell>
          <cell r="C429" t="str">
            <v>WS</v>
          </cell>
          <cell r="D429" t="str">
            <v>ETC036</v>
          </cell>
        </row>
        <row r="430">
          <cell r="A430" t="str">
            <v>CGI90</v>
          </cell>
          <cell r="B430" t="str">
            <v>ECINDAV</v>
          </cell>
          <cell r="C430" t="str">
            <v>WS</v>
          </cell>
          <cell r="D430" t="str">
            <v>ETC038</v>
          </cell>
        </row>
        <row r="431">
          <cell r="A431" t="str">
            <v>CGI90</v>
          </cell>
          <cell r="B431" t="str">
            <v>ECINDFC</v>
          </cell>
          <cell r="C431" t="str">
            <v>WS</v>
          </cell>
          <cell r="D431" t="str">
            <v>ETC039</v>
          </cell>
        </row>
        <row r="432">
          <cell r="A432" t="str">
            <v>CGI90</v>
          </cell>
          <cell r="B432" t="str">
            <v>ECINDFC</v>
          </cell>
          <cell r="C432" t="str">
            <v>WS</v>
          </cell>
          <cell r="D432" t="str">
            <v>ETC040</v>
          </cell>
        </row>
        <row r="433">
          <cell r="A433" t="str">
            <v>CGI90</v>
          </cell>
          <cell r="B433" t="str">
            <v>ECINDFC</v>
          </cell>
          <cell r="C433" t="str">
            <v>WS</v>
          </cell>
          <cell r="D433" t="str">
            <v>ETC041</v>
          </cell>
        </row>
        <row r="434">
          <cell r="A434" t="str">
            <v>CGI90</v>
          </cell>
          <cell r="B434" t="str">
            <v>CCINDFC</v>
          </cell>
          <cell r="C434" t="str">
            <v>WS</v>
          </cell>
          <cell r="D434" t="str">
            <v>EVM01</v>
          </cell>
        </row>
        <row r="435">
          <cell r="A435" t="str">
            <v>CGI90</v>
          </cell>
          <cell r="B435" t="str">
            <v>CCCADPS</v>
          </cell>
          <cell r="C435" t="str">
            <v>WS</v>
          </cell>
          <cell r="D435" t="str">
            <v>EVM02</v>
          </cell>
        </row>
        <row r="436">
          <cell r="A436" t="str">
            <v>CGI90</v>
          </cell>
          <cell r="B436" t="str">
            <v>ECINDPF</v>
          </cell>
          <cell r="C436" t="str">
            <v>WS</v>
          </cell>
          <cell r="D436" t="str">
            <v>EVM03</v>
          </cell>
        </row>
        <row r="437">
          <cell r="A437" t="str">
            <v>CGI90</v>
          </cell>
          <cell r="B437" t="str">
            <v xml:space="preserve">     PF</v>
          </cell>
          <cell r="C437" t="str">
            <v>WS</v>
          </cell>
          <cell r="D437" t="str">
            <v>EYIASSEKO</v>
          </cell>
        </row>
        <row r="438">
          <cell r="A438" t="str">
            <v>CGI90</v>
          </cell>
          <cell r="B438" t="str">
            <v>CCFARFC</v>
          </cell>
          <cell r="C438" t="str">
            <v>WS</v>
          </cell>
          <cell r="D438" t="str">
            <v>FAUBERT</v>
          </cell>
        </row>
        <row r="439">
          <cell r="A439" t="str">
            <v>CGI90</v>
          </cell>
          <cell r="B439" t="str">
            <v xml:space="preserve">     PF</v>
          </cell>
          <cell r="C439" t="str">
            <v>WS</v>
          </cell>
          <cell r="D439" t="str">
            <v>FOBAME</v>
          </cell>
        </row>
        <row r="440">
          <cell r="A440" t="str">
            <v>CGI90</v>
          </cell>
          <cell r="B440" t="str">
            <v xml:space="preserve">     AC</v>
          </cell>
          <cell r="C440" t="str">
            <v>WS</v>
          </cell>
          <cell r="D440" t="str">
            <v>FORM011</v>
          </cell>
        </row>
        <row r="441">
          <cell r="A441" t="str">
            <v>CGI90</v>
          </cell>
          <cell r="B441" t="str">
            <v>ECINVFC</v>
          </cell>
          <cell r="C441" t="str">
            <v>WS</v>
          </cell>
          <cell r="D441" t="str">
            <v>FRANCK1</v>
          </cell>
        </row>
        <row r="442">
          <cell r="A442" t="str">
            <v>CGI90</v>
          </cell>
          <cell r="B442" t="str">
            <v>ECINVAC</v>
          </cell>
          <cell r="C442" t="str">
            <v>WS</v>
          </cell>
          <cell r="D442" t="str">
            <v>FRANCK2</v>
          </cell>
        </row>
        <row r="443">
          <cell r="A443" t="str">
            <v>CGI90</v>
          </cell>
          <cell r="B443" t="str">
            <v>ECINVAC</v>
          </cell>
          <cell r="C443" t="str">
            <v>WS</v>
          </cell>
          <cell r="D443" t="str">
            <v>FRANCK3</v>
          </cell>
        </row>
        <row r="444">
          <cell r="A444" t="str">
            <v>CGI90</v>
          </cell>
          <cell r="B444" t="str">
            <v>CCADOFC</v>
          </cell>
          <cell r="C444" t="str">
            <v>WS</v>
          </cell>
          <cell r="D444" t="str">
            <v>FRDS1</v>
          </cell>
        </row>
        <row r="445">
          <cell r="A445" t="str">
            <v>CGI90</v>
          </cell>
          <cell r="B445" t="str">
            <v xml:space="preserve">     AC</v>
          </cell>
          <cell r="C445" t="str">
            <v>WS</v>
          </cell>
          <cell r="D445" t="str">
            <v>HELENE</v>
          </cell>
        </row>
        <row r="446">
          <cell r="A446" t="str">
            <v>CGI90</v>
          </cell>
          <cell r="B446" t="str">
            <v>CCIPAAC</v>
          </cell>
          <cell r="C446" t="str">
            <v>WS</v>
          </cell>
          <cell r="D446" t="str">
            <v>IBINGA</v>
          </cell>
        </row>
        <row r="447">
          <cell r="A447" t="str">
            <v>CGI90</v>
          </cell>
          <cell r="B447" t="str">
            <v xml:space="preserve">     FC</v>
          </cell>
          <cell r="C447" t="str">
            <v>WS</v>
          </cell>
          <cell r="D447" t="str">
            <v>IBINGA02</v>
          </cell>
        </row>
        <row r="448">
          <cell r="A448" t="str">
            <v>CGI90</v>
          </cell>
          <cell r="B448" t="str">
            <v>ECAMIFC</v>
          </cell>
          <cell r="C448" t="str">
            <v>WS</v>
          </cell>
          <cell r="D448" t="str">
            <v>IBINGA1</v>
          </cell>
        </row>
        <row r="449">
          <cell r="A449" t="str">
            <v>CGI90</v>
          </cell>
          <cell r="B449" t="str">
            <v>CCIPAFC</v>
          </cell>
          <cell r="C449" t="str">
            <v>WS</v>
          </cell>
          <cell r="D449" t="str">
            <v>IBINGA2</v>
          </cell>
        </row>
        <row r="450">
          <cell r="A450" t="str">
            <v>CGI90</v>
          </cell>
          <cell r="B450" t="str">
            <v xml:space="preserve">     FC</v>
          </cell>
          <cell r="C450" t="str">
            <v>WS</v>
          </cell>
          <cell r="D450" t="str">
            <v>IFOUNGA</v>
          </cell>
        </row>
        <row r="451">
          <cell r="A451" t="str">
            <v>CGI90</v>
          </cell>
          <cell r="B451" t="str">
            <v>ECDMAFC</v>
          </cell>
          <cell r="C451" t="str">
            <v>WS</v>
          </cell>
          <cell r="D451" t="str">
            <v>INFO</v>
          </cell>
        </row>
        <row r="452">
          <cell r="A452" t="str">
            <v>CGI90</v>
          </cell>
          <cell r="B452" t="str">
            <v>ECASKFC</v>
          </cell>
          <cell r="C452" t="str">
            <v>WS</v>
          </cell>
          <cell r="D452" t="str">
            <v>INVITE</v>
          </cell>
        </row>
        <row r="453">
          <cell r="A453" t="str">
            <v>CGI90</v>
          </cell>
          <cell r="B453" t="str">
            <v>ECALXPS</v>
          </cell>
          <cell r="C453" t="str">
            <v>WS</v>
          </cell>
          <cell r="D453" t="str">
            <v>JEANF</v>
          </cell>
        </row>
        <row r="454">
          <cell r="A454" t="str">
            <v>CGI90</v>
          </cell>
          <cell r="B454" t="str">
            <v xml:space="preserve">     AC</v>
          </cell>
          <cell r="C454" t="str">
            <v>WS</v>
          </cell>
          <cell r="D454" t="str">
            <v>JM£MBOUAC1</v>
          </cell>
        </row>
        <row r="455">
          <cell r="A455" t="str">
            <v>CGI90</v>
          </cell>
          <cell r="B455" t="str">
            <v xml:space="preserve">     FC</v>
          </cell>
          <cell r="C455" t="str">
            <v>WS</v>
          </cell>
          <cell r="D455" t="str">
            <v>JM£MBOUAKA</v>
          </cell>
        </row>
        <row r="456">
          <cell r="A456" t="str">
            <v>CGI90</v>
          </cell>
          <cell r="B456" t="str">
            <v>ECADOPF</v>
          </cell>
          <cell r="C456" t="str">
            <v>WS</v>
          </cell>
          <cell r="D456" t="str">
            <v>JRMEDENG</v>
          </cell>
        </row>
        <row r="457">
          <cell r="A457" t="str">
            <v>CGI90</v>
          </cell>
          <cell r="B457" t="str">
            <v>ECMBJFC</v>
          </cell>
          <cell r="C457" t="str">
            <v>WS</v>
          </cell>
          <cell r="D457" t="str">
            <v>JRMEDENG01</v>
          </cell>
        </row>
        <row r="458">
          <cell r="A458" t="str">
            <v>CGI90</v>
          </cell>
          <cell r="B458" t="str">
            <v>ECBEKFC</v>
          </cell>
          <cell r="C458" t="str">
            <v>WS</v>
          </cell>
          <cell r="D458" t="str">
            <v>JRMEDENG03</v>
          </cell>
        </row>
        <row r="459">
          <cell r="A459" t="str">
            <v>CGI90</v>
          </cell>
          <cell r="B459" t="str">
            <v xml:space="preserve">     FC</v>
          </cell>
          <cell r="C459" t="str">
            <v>WS</v>
          </cell>
          <cell r="D459" t="str">
            <v>JRMEDENG2</v>
          </cell>
        </row>
        <row r="460">
          <cell r="A460" t="str">
            <v>CGI90</v>
          </cell>
          <cell r="B460" t="str">
            <v>ECJIFFC</v>
          </cell>
          <cell r="C460" t="str">
            <v>WS</v>
          </cell>
          <cell r="D460" t="str">
            <v>JRMEDENG3</v>
          </cell>
        </row>
        <row r="461">
          <cell r="A461" t="str">
            <v>CGI90</v>
          </cell>
          <cell r="B461" t="str">
            <v>ECASKFC</v>
          </cell>
          <cell r="C461" t="str">
            <v>WS</v>
          </cell>
          <cell r="D461" t="str">
            <v>KARINE</v>
          </cell>
        </row>
        <row r="462">
          <cell r="A462" t="str">
            <v>CGI90</v>
          </cell>
          <cell r="B462" t="str">
            <v>ECKJLFC</v>
          </cell>
          <cell r="C462" t="str">
            <v>WS</v>
          </cell>
          <cell r="D462" t="str">
            <v>KOUMBA</v>
          </cell>
        </row>
        <row r="463">
          <cell r="A463" t="str">
            <v>CGI90</v>
          </cell>
          <cell r="B463" t="str">
            <v>ECEEFFC</v>
          </cell>
          <cell r="C463" t="str">
            <v>WS</v>
          </cell>
          <cell r="D463" t="str">
            <v>KOUMBA3</v>
          </cell>
        </row>
        <row r="464">
          <cell r="A464" t="str">
            <v>CGI90</v>
          </cell>
          <cell r="B464" t="str">
            <v>TEIPAFC</v>
          </cell>
          <cell r="C464" t="str">
            <v>WS</v>
          </cell>
          <cell r="D464" t="str">
            <v>LAFARGUE</v>
          </cell>
        </row>
        <row r="465">
          <cell r="A465" t="str">
            <v>CGI90</v>
          </cell>
          <cell r="B465" t="str">
            <v>TEPIEFC</v>
          </cell>
          <cell r="C465" t="str">
            <v>WS</v>
          </cell>
          <cell r="D465" t="str">
            <v>LAZARE</v>
          </cell>
        </row>
        <row r="466">
          <cell r="A466" t="str">
            <v>CGI90</v>
          </cell>
          <cell r="B466" t="str">
            <v>CCLOPPF</v>
          </cell>
          <cell r="C466" t="str">
            <v>WS</v>
          </cell>
          <cell r="D466" t="str">
            <v>LOPEZ</v>
          </cell>
        </row>
        <row r="467">
          <cell r="A467" t="str">
            <v>CGI90</v>
          </cell>
          <cell r="B467" t="str">
            <v>ECMANFC</v>
          </cell>
          <cell r="C467" t="str">
            <v>WS</v>
          </cell>
          <cell r="D467" t="str">
            <v>LUCET</v>
          </cell>
        </row>
        <row r="468">
          <cell r="A468" t="str">
            <v>CGI90</v>
          </cell>
          <cell r="B468" t="str">
            <v>ECFPAFC</v>
          </cell>
          <cell r="C468" t="str">
            <v>WS</v>
          </cell>
          <cell r="D468" t="str">
            <v>MAGASIN</v>
          </cell>
        </row>
        <row r="469">
          <cell r="A469" t="str">
            <v>CGI90</v>
          </cell>
          <cell r="B469" t="str">
            <v>ECJOSFC</v>
          </cell>
          <cell r="C469" t="str">
            <v>WS</v>
          </cell>
          <cell r="D469" t="str">
            <v>MANDARANO</v>
          </cell>
        </row>
        <row r="470">
          <cell r="A470" t="str">
            <v>CGI90</v>
          </cell>
          <cell r="B470" t="str">
            <v>ECJOSFC</v>
          </cell>
          <cell r="C470" t="str">
            <v>WS</v>
          </cell>
          <cell r="D470" t="str">
            <v>MANDARANO1</v>
          </cell>
        </row>
        <row r="471">
          <cell r="A471" t="str">
            <v>CGI90</v>
          </cell>
          <cell r="B471" t="str">
            <v>ECMANFC</v>
          </cell>
          <cell r="C471" t="str">
            <v>WS</v>
          </cell>
          <cell r="D471" t="str">
            <v>MANNERIE</v>
          </cell>
        </row>
        <row r="472">
          <cell r="A472" t="str">
            <v>CGI90</v>
          </cell>
          <cell r="B472" t="str">
            <v>ECMANPF</v>
          </cell>
          <cell r="C472" t="str">
            <v>WS</v>
          </cell>
          <cell r="D472" t="str">
            <v>MANNERIE2</v>
          </cell>
        </row>
        <row r="473">
          <cell r="A473" t="str">
            <v>CGI90</v>
          </cell>
          <cell r="B473" t="str">
            <v>ECNMNFC</v>
          </cell>
          <cell r="C473" t="str">
            <v>WS</v>
          </cell>
          <cell r="D473" t="str">
            <v>MARIAM</v>
          </cell>
        </row>
        <row r="474">
          <cell r="A474" t="str">
            <v>CGI90</v>
          </cell>
          <cell r="B474" t="str">
            <v>ECNMNFC</v>
          </cell>
          <cell r="C474" t="str">
            <v>WS</v>
          </cell>
          <cell r="D474" t="str">
            <v>MARIAM1</v>
          </cell>
        </row>
        <row r="475">
          <cell r="A475" t="str">
            <v>CGI90</v>
          </cell>
          <cell r="B475" t="str">
            <v>ECNMNFC</v>
          </cell>
          <cell r="C475" t="str">
            <v>WS</v>
          </cell>
          <cell r="D475" t="str">
            <v>MARIAM2</v>
          </cell>
        </row>
        <row r="476">
          <cell r="A476" t="str">
            <v>CGI90</v>
          </cell>
          <cell r="B476" t="str">
            <v xml:space="preserve">     PF</v>
          </cell>
          <cell r="C476" t="str">
            <v>WS</v>
          </cell>
          <cell r="D476" t="str">
            <v>MAV</v>
          </cell>
        </row>
        <row r="477">
          <cell r="A477" t="str">
            <v>CGI90</v>
          </cell>
          <cell r="B477" t="str">
            <v>CCNOUFC</v>
          </cell>
          <cell r="C477" t="str">
            <v>WS</v>
          </cell>
          <cell r="D477" t="str">
            <v>MAVOUNGOU</v>
          </cell>
        </row>
        <row r="478">
          <cell r="A478" t="str">
            <v>CGI90</v>
          </cell>
          <cell r="B478" t="str">
            <v xml:space="preserve">     FC</v>
          </cell>
          <cell r="C478" t="str">
            <v>WS</v>
          </cell>
          <cell r="D478" t="str">
            <v>MBELE</v>
          </cell>
        </row>
        <row r="479">
          <cell r="A479" t="str">
            <v>CGI90</v>
          </cell>
          <cell r="B479" t="str">
            <v>ECMBIPF</v>
          </cell>
          <cell r="C479" t="str">
            <v>WS</v>
          </cell>
          <cell r="D479" t="str">
            <v>MBINA</v>
          </cell>
        </row>
        <row r="480">
          <cell r="A480" t="str">
            <v>CGI90</v>
          </cell>
          <cell r="B480" t="str">
            <v>ECEEFAC</v>
          </cell>
          <cell r="C480" t="str">
            <v>WS</v>
          </cell>
          <cell r="D480" t="str">
            <v>MBONGO</v>
          </cell>
        </row>
        <row r="481">
          <cell r="A481" t="str">
            <v>CGI90</v>
          </cell>
          <cell r="B481" t="str">
            <v>ECBITAC</v>
          </cell>
          <cell r="C481" t="str">
            <v>WS</v>
          </cell>
          <cell r="D481" t="str">
            <v>MBONGO1</v>
          </cell>
        </row>
        <row r="482">
          <cell r="A482" t="str">
            <v>CGI90</v>
          </cell>
          <cell r="B482" t="str">
            <v>ECIPAFC</v>
          </cell>
          <cell r="C482" t="str">
            <v>WS</v>
          </cell>
          <cell r="D482" t="str">
            <v>MBONGO2</v>
          </cell>
        </row>
        <row r="483">
          <cell r="A483" t="str">
            <v>CGI90</v>
          </cell>
          <cell r="B483" t="str">
            <v>TE123FC</v>
          </cell>
          <cell r="C483" t="str">
            <v>WS</v>
          </cell>
          <cell r="D483" t="str">
            <v>MBOUAKA</v>
          </cell>
        </row>
        <row r="484">
          <cell r="A484" t="str">
            <v>CGI90</v>
          </cell>
          <cell r="B484" t="str">
            <v>TE123FC</v>
          </cell>
          <cell r="C484" t="str">
            <v>WS</v>
          </cell>
          <cell r="D484" t="str">
            <v>MBOUAKAB1</v>
          </cell>
        </row>
        <row r="485">
          <cell r="A485" t="str">
            <v>CGI90</v>
          </cell>
          <cell r="B485" t="str">
            <v>ECMBOFC</v>
          </cell>
          <cell r="C485" t="str">
            <v>WS</v>
          </cell>
          <cell r="D485" t="str">
            <v>MBOUMBA</v>
          </cell>
        </row>
        <row r="486">
          <cell r="A486" t="str">
            <v>CGI90</v>
          </cell>
          <cell r="B486" t="str">
            <v>ECIPAFC</v>
          </cell>
          <cell r="C486" t="str">
            <v>WS</v>
          </cell>
          <cell r="D486" t="str">
            <v>MEDENG</v>
          </cell>
        </row>
        <row r="487">
          <cell r="A487" t="str">
            <v>CGI90</v>
          </cell>
          <cell r="B487" t="str">
            <v>ECALPFC</v>
          </cell>
          <cell r="C487" t="str">
            <v>WS</v>
          </cell>
          <cell r="D487" t="str">
            <v>MEDENG0</v>
          </cell>
        </row>
        <row r="488">
          <cell r="A488" t="str">
            <v>CGI90</v>
          </cell>
          <cell r="B488" t="str">
            <v>ECADOFC</v>
          </cell>
          <cell r="C488" t="str">
            <v>WS</v>
          </cell>
          <cell r="D488" t="str">
            <v>MEDENG01</v>
          </cell>
        </row>
        <row r="489">
          <cell r="A489" t="str">
            <v>CGI90</v>
          </cell>
          <cell r="B489" t="str">
            <v>ECPAPFC</v>
          </cell>
          <cell r="C489" t="str">
            <v>WS</v>
          </cell>
          <cell r="D489" t="str">
            <v>MEDENG1</v>
          </cell>
        </row>
        <row r="490">
          <cell r="A490" t="str">
            <v>CGI90</v>
          </cell>
          <cell r="B490" t="str">
            <v>CCIPAFC</v>
          </cell>
          <cell r="C490" t="str">
            <v>WS</v>
          </cell>
          <cell r="D490" t="str">
            <v>MEDENG2</v>
          </cell>
        </row>
        <row r="491">
          <cell r="A491" t="str">
            <v>CGI90</v>
          </cell>
          <cell r="B491" t="str">
            <v>TEMESPF</v>
          </cell>
          <cell r="C491" t="str">
            <v>WS</v>
          </cell>
          <cell r="D491" t="str">
            <v>MESSI</v>
          </cell>
        </row>
        <row r="492">
          <cell r="A492" t="str">
            <v>CGI90</v>
          </cell>
          <cell r="B492" t="str">
            <v>CCMESPF</v>
          </cell>
          <cell r="C492" t="str">
            <v>WS</v>
          </cell>
          <cell r="D492" t="str">
            <v>MESSI1</v>
          </cell>
        </row>
        <row r="493">
          <cell r="A493" t="str">
            <v>CGI90</v>
          </cell>
          <cell r="B493" t="str">
            <v>ECPROMA</v>
          </cell>
          <cell r="C493" t="str">
            <v>WS</v>
          </cell>
          <cell r="D493" t="str">
            <v>MIYIMOU</v>
          </cell>
        </row>
        <row r="494">
          <cell r="A494" t="str">
            <v>CGI90</v>
          </cell>
          <cell r="B494" t="str">
            <v>CCBREFC</v>
          </cell>
          <cell r="C494" t="str">
            <v>WS</v>
          </cell>
          <cell r="D494" t="str">
            <v>MORAIS</v>
          </cell>
        </row>
        <row r="495">
          <cell r="A495" t="str">
            <v>CGI90</v>
          </cell>
          <cell r="B495" t="str">
            <v>ECJFDAC</v>
          </cell>
          <cell r="C495" t="str">
            <v>WS</v>
          </cell>
          <cell r="D495" t="str">
            <v>MPNADOLPH</v>
          </cell>
        </row>
        <row r="496">
          <cell r="A496" t="str">
            <v>CGI90</v>
          </cell>
          <cell r="B496" t="str">
            <v>ECSERFC</v>
          </cell>
          <cell r="C496" t="str">
            <v>WS</v>
          </cell>
          <cell r="D496" t="str">
            <v>MPPSERGE</v>
          </cell>
        </row>
        <row r="497">
          <cell r="A497" t="str">
            <v>CGI90</v>
          </cell>
          <cell r="B497" t="str">
            <v>ECDOUFC</v>
          </cell>
          <cell r="C497" t="str">
            <v>WS</v>
          </cell>
          <cell r="D497" t="str">
            <v>MPRDOUKAGA</v>
          </cell>
        </row>
        <row r="498">
          <cell r="A498" t="str">
            <v>CGI90</v>
          </cell>
          <cell r="B498" t="str">
            <v>EC123FC</v>
          </cell>
          <cell r="C498" t="str">
            <v>WS</v>
          </cell>
          <cell r="D498" t="str">
            <v>NDONG</v>
          </cell>
        </row>
        <row r="499">
          <cell r="A499" t="str">
            <v>CGI90</v>
          </cell>
          <cell r="B499" t="str">
            <v>ECNNBFC</v>
          </cell>
          <cell r="C499" t="str">
            <v>WS</v>
          </cell>
          <cell r="D499" t="str">
            <v>NDONGNNA</v>
          </cell>
        </row>
        <row r="500">
          <cell r="A500" t="str">
            <v>CGI90</v>
          </cell>
          <cell r="B500" t="str">
            <v>ECBEKPF</v>
          </cell>
          <cell r="C500" t="str">
            <v>WS</v>
          </cell>
          <cell r="D500" t="str">
            <v>NDONG02</v>
          </cell>
        </row>
        <row r="501">
          <cell r="A501" t="str">
            <v>CGI90</v>
          </cell>
          <cell r="B501" t="str">
            <v>CCINVFC</v>
          </cell>
          <cell r="C501" t="str">
            <v>WS</v>
          </cell>
          <cell r="D501" t="str">
            <v>NDONG1</v>
          </cell>
        </row>
        <row r="502">
          <cell r="A502" t="str">
            <v>CGI90</v>
          </cell>
          <cell r="B502" t="str">
            <v>ECNDOFC</v>
          </cell>
          <cell r="C502" t="str">
            <v>WS</v>
          </cell>
          <cell r="D502" t="str">
            <v>NDOUANY1</v>
          </cell>
        </row>
        <row r="503">
          <cell r="A503" t="str">
            <v>CGI90</v>
          </cell>
          <cell r="B503" t="str">
            <v>ECNDOFC</v>
          </cell>
          <cell r="C503" t="str">
            <v>WS</v>
          </cell>
          <cell r="D503" t="str">
            <v>NDOUANY2</v>
          </cell>
        </row>
        <row r="504">
          <cell r="A504" t="str">
            <v>CGI90</v>
          </cell>
          <cell r="B504" t="str">
            <v xml:space="preserve">     AC</v>
          </cell>
          <cell r="C504" t="str">
            <v>WS</v>
          </cell>
          <cell r="D504" t="str">
            <v>NGNANDJI</v>
          </cell>
        </row>
        <row r="505">
          <cell r="A505" t="str">
            <v>CGI90</v>
          </cell>
          <cell r="B505" t="str">
            <v>ECBEKFC</v>
          </cell>
          <cell r="C505" t="str">
            <v>WS</v>
          </cell>
          <cell r="D505" t="str">
            <v>NGOMBI</v>
          </cell>
        </row>
        <row r="506">
          <cell r="A506" t="str">
            <v>CGI90</v>
          </cell>
          <cell r="B506" t="str">
            <v>ECSERPF</v>
          </cell>
          <cell r="C506" t="str">
            <v>WS</v>
          </cell>
          <cell r="D506" t="str">
            <v>NZAMBA</v>
          </cell>
        </row>
        <row r="507">
          <cell r="A507" t="str">
            <v>CGI90</v>
          </cell>
          <cell r="B507" t="str">
            <v>ECSERPF</v>
          </cell>
          <cell r="C507" t="str">
            <v>WS</v>
          </cell>
          <cell r="D507" t="str">
            <v>NZAMBA1</v>
          </cell>
        </row>
        <row r="508">
          <cell r="A508" t="str">
            <v>CGI90</v>
          </cell>
          <cell r="B508" t="str">
            <v>ECMBJFC</v>
          </cell>
          <cell r="C508" t="str">
            <v>WS</v>
          </cell>
          <cell r="D508" t="str">
            <v>OBAMEC</v>
          </cell>
        </row>
        <row r="509">
          <cell r="A509" t="str">
            <v>CGI90</v>
          </cell>
          <cell r="B509" t="str">
            <v>ECBREAC</v>
          </cell>
          <cell r="C509" t="str">
            <v>WS</v>
          </cell>
          <cell r="D509" t="str">
            <v>OLIVIER</v>
          </cell>
        </row>
        <row r="510">
          <cell r="A510" t="str">
            <v>CGI90</v>
          </cell>
          <cell r="B510" t="str">
            <v>ECPAPFC</v>
          </cell>
          <cell r="C510" t="str">
            <v>WS</v>
          </cell>
          <cell r="D510" t="str">
            <v>PAPIAU</v>
          </cell>
        </row>
        <row r="511">
          <cell r="A511" t="str">
            <v>CGI90</v>
          </cell>
          <cell r="B511" t="str">
            <v>ECPAPFC</v>
          </cell>
          <cell r="C511" t="str">
            <v>WS</v>
          </cell>
          <cell r="D511" t="str">
            <v>PAPIAU1</v>
          </cell>
        </row>
        <row r="512">
          <cell r="A512" t="str">
            <v>CGI90</v>
          </cell>
          <cell r="B512" t="str">
            <v>ECPAPFC</v>
          </cell>
          <cell r="C512" t="str">
            <v>WS</v>
          </cell>
          <cell r="D512" t="str">
            <v>PAPIAU2</v>
          </cell>
        </row>
        <row r="513">
          <cell r="A513" t="str">
            <v>CGI90</v>
          </cell>
          <cell r="B513" t="str">
            <v xml:space="preserve">     FC</v>
          </cell>
          <cell r="C513" t="str">
            <v>WS</v>
          </cell>
          <cell r="D513" t="str">
            <v>PC5</v>
          </cell>
        </row>
        <row r="514">
          <cell r="A514" t="str">
            <v>CGI90</v>
          </cell>
          <cell r="B514" t="str">
            <v>TEIPAFC</v>
          </cell>
          <cell r="C514" t="str">
            <v>WS</v>
          </cell>
          <cell r="D514" t="str">
            <v>PECOUYOUL</v>
          </cell>
        </row>
        <row r="515">
          <cell r="A515" t="str">
            <v>CGI90</v>
          </cell>
          <cell r="B515" t="str">
            <v xml:space="preserve">     MA</v>
          </cell>
          <cell r="C515" t="str">
            <v>WS</v>
          </cell>
          <cell r="D515" t="str">
            <v>PERMANANS1</v>
          </cell>
        </row>
        <row r="516">
          <cell r="A516" t="str">
            <v>CGI90</v>
          </cell>
          <cell r="B516" t="str">
            <v>CCINDPF</v>
          </cell>
          <cell r="C516" t="str">
            <v>WS</v>
          </cell>
          <cell r="D516" t="str">
            <v>PERONY</v>
          </cell>
        </row>
        <row r="517">
          <cell r="A517" t="str">
            <v>CGI90</v>
          </cell>
          <cell r="B517" t="str">
            <v>ECMANMA</v>
          </cell>
          <cell r="C517" t="str">
            <v>WS</v>
          </cell>
          <cell r="D517" t="str">
            <v>PMIYIMOU</v>
          </cell>
        </row>
        <row r="518">
          <cell r="A518" t="str">
            <v>CGI90</v>
          </cell>
          <cell r="B518" t="str">
            <v>ECMANFC</v>
          </cell>
          <cell r="C518" t="str">
            <v>WS</v>
          </cell>
          <cell r="D518" t="str">
            <v>PMIYIMOU2</v>
          </cell>
        </row>
        <row r="519">
          <cell r="A519" t="str">
            <v>CGI90</v>
          </cell>
          <cell r="B519" t="str">
            <v>CCRTHFC</v>
          </cell>
          <cell r="C519" t="str">
            <v>WS</v>
          </cell>
          <cell r="D519" t="str">
            <v>POINSOT</v>
          </cell>
        </row>
        <row r="520">
          <cell r="A520" t="str">
            <v>CGI90</v>
          </cell>
          <cell r="B520" t="str">
            <v>ECRTHFC</v>
          </cell>
          <cell r="C520" t="str">
            <v>WS</v>
          </cell>
          <cell r="D520" t="str">
            <v>POUNEDIAN</v>
          </cell>
        </row>
        <row r="521">
          <cell r="A521" t="str">
            <v>CGI90</v>
          </cell>
          <cell r="B521" t="str">
            <v>ECINDFC</v>
          </cell>
          <cell r="C521" t="str">
            <v>WS</v>
          </cell>
          <cell r="D521" t="str">
            <v>PSRS1</v>
          </cell>
        </row>
        <row r="522">
          <cell r="A522" t="str">
            <v>CGI90</v>
          </cell>
          <cell r="B522" t="str">
            <v>ECINDFC</v>
          </cell>
          <cell r="C522" t="str">
            <v>WS</v>
          </cell>
          <cell r="D522" t="str">
            <v>PSRS2</v>
          </cell>
        </row>
        <row r="523">
          <cell r="A523" t="str">
            <v>CGI90</v>
          </cell>
          <cell r="B523" t="str">
            <v>CCCLYFC</v>
          </cell>
          <cell r="C523" t="str">
            <v>WS</v>
          </cell>
          <cell r="D523" t="str">
            <v>PVM01</v>
          </cell>
        </row>
        <row r="524">
          <cell r="A524" t="str">
            <v>CGI90</v>
          </cell>
          <cell r="B524" t="str">
            <v>ECINDFC</v>
          </cell>
          <cell r="C524" t="str">
            <v>WS</v>
          </cell>
          <cell r="D524" t="str">
            <v>PVN01</v>
          </cell>
        </row>
        <row r="525">
          <cell r="A525" t="str">
            <v>CGI90</v>
          </cell>
          <cell r="B525" t="str">
            <v xml:space="preserve">     FC</v>
          </cell>
          <cell r="C525" t="str">
            <v>WS</v>
          </cell>
          <cell r="D525" t="str">
            <v>QPADEV00BF</v>
          </cell>
        </row>
        <row r="526">
          <cell r="A526" t="str">
            <v>CGI90</v>
          </cell>
          <cell r="B526" t="str">
            <v>ECEANFC</v>
          </cell>
          <cell r="C526" t="str">
            <v>WS</v>
          </cell>
          <cell r="D526" t="str">
            <v>QPADEV00BJ</v>
          </cell>
        </row>
        <row r="527">
          <cell r="A527" t="str">
            <v>CGI90</v>
          </cell>
          <cell r="B527" t="str">
            <v>ECEANFC</v>
          </cell>
          <cell r="C527" t="str">
            <v>WS</v>
          </cell>
          <cell r="D527" t="str">
            <v>QPADEV00BK</v>
          </cell>
        </row>
        <row r="528">
          <cell r="A528" t="str">
            <v>CGI90</v>
          </cell>
          <cell r="B528" t="str">
            <v>ECEANFC</v>
          </cell>
          <cell r="C528" t="str">
            <v>WS</v>
          </cell>
          <cell r="D528" t="str">
            <v>QPADEV00BN</v>
          </cell>
        </row>
        <row r="529">
          <cell r="A529" t="str">
            <v>CGI90</v>
          </cell>
          <cell r="B529" t="str">
            <v>EC123FC</v>
          </cell>
          <cell r="C529" t="str">
            <v>WS</v>
          </cell>
          <cell r="D529" t="str">
            <v>QPADEV00BQ</v>
          </cell>
        </row>
        <row r="530">
          <cell r="A530" t="str">
            <v>CGI90</v>
          </cell>
          <cell r="B530" t="str">
            <v>TE123FC</v>
          </cell>
          <cell r="C530" t="str">
            <v>WS</v>
          </cell>
          <cell r="D530" t="str">
            <v>QPADEV00BR</v>
          </cell>
        </row>
        <row r="531">
          <cell r="A531" t="str">
            <v>CGI90</v>
          </cell>
          <cell r="B531" t="str">
            <v>ECEANFC</v>
          </cell>
          <cell r="C531" t="str">
            <v>WS</v>
          </cell>
          <cell r="D531" t="str">
            <v>QPADEV00BS</v>
          </cell>
        </row>
        <row r="532">
          <cell r="A532" t="str">
            <v>CGI90</v>
          </cell>
          <cell r="B532" t="str">
            <v>EC123FC</v>
          </cell>
          <cell r="C532" t="str">
            <v>WS</v>
          </cell>
          <cell r="D532" t="str">
            <v>QPADEV00B1</v>
          </cell>
        </row>
        <row r="533">
          <cell r="A533" t="str">
            <v>CGI90</v>
          </cell>
          <cell r="B533" t="str">
            <v>ECEANFC</v>
          </cell>
          <cell r="C533" t="str">
            <v>WS</v>
          </cell>
          <cell r="D533" t="str">
            <v>QPADEV00B2</v>
          </cell>
        </row>
        <row r="534">
          <cell r="A534" t="str">
            <v>CGI90</v>
          </cell>
          <cell r="B534" t="str">
            <v>EC123FC</v>
          </cell>
          <cell r="C534" t="str">
            <v>WS</v>
          </cell>
          <cell r="D534" t="str">
            <v>QPADEV00B4</v>
          </cell>
        </row>
        <row r="535">
          <cell r="A535" t="str">
            <v>CGI90</v>
          </cell>
          <cell r="B535" t="str">
            <v>ECEANFC</v>
          </cell>
          <cell r="C535" t="str">
            <v>WS</v>
          </cell>
          <cell r="D535" t="str">
            <v>QPADEV00B5</v>
          </cell>
        </row>
        <row r="536">
          <cell r="A536" t="str">
            <v>CGI90</v>
          </cell>
          <cell r="B536" t="str">
            <v>ECEANFC</v>
          </cell>
          <cell r="C536" t="str">
            <v>WS</v>
          </cell>
          <cell r="D536" t="str">
            <v>QPADEV00B9</v>
          </cell>
        </row>
        <row r="537">
          <cell r="A537" t="str">
            <v>CGI90</v>
          </cell>
          <cell r="B537" t="str">
            <v>EC123FC</v>
          </cell>
          <cell r="C537" t="str">
            <v>WS</v>
          </cell>
          <cell r="D537" t="str">
            <v>QPADEV00CB</v>
          </cell>
        </row>
        <row r="538">
          <cell r="A538" t="str">
            <v>CGI90</v>
          </cell>
          <cell r="B538" t="str">
            <v>EC123FC</v>
          </cell>
          <cell r="C538" t="str">
            <v>WS</v>
          </cell>
          <cell r="D538" t="str">
            <v>QPADEV00CD</v>
          </cell>
        </row>
        <row r="539">
          <cell r="A539" t="str">
            <v>CGI90</v>
          </cell>
          <cell r="B539" t="str">
            <v>EC123FC</v>
          </cell>
          <cell r="C539" t="str">
            <v>WS</v>
          </cell>
          <cell r="D539" t="str">
            <v>QPADEV00CJ</v>
          </cell>
        </row>
        <row r="540">
          <cell r="A540" t="str">
            <v>CGI90</v>
          </cell>
          <cell r="B540" t="str">
            <v>ECEANFC</v>
          </cell>
          <cell r="C540" t="str">
            <v>WS</v>
          </cell>
          <cell r="D540" t="str">
            <v>QPADEV00CK</v>
          </cell>
        </row>
        <row r="541">
          <cell r="A541" t="str">
            <v>CGI90</v>
          </cell>
          <cell r="B541" t="str">
            <v>EC123FC</v>
          </cell>
          <cell r="C541" t="str">
            <v>WS</v>
          </cell>
          <cell r="D541" t="str">
            <v>QPADEV00CM</v>
          </cell>
        </row>
        <row r="542">
          <cell r="A542" t="str">
            <v>CGI90</v>
          </cell>
          <cell r="B542" t="str">
            <v>EC123FC</v>
          </cell>
          <cell r="C542" t="str">
            <v>WS</v>
          </cell>
          <cell r="D542" t="str">
            <v>QPADEV00CN</v>
          </cell>
        </row>
        <row r="543">
          <cell r="A543" t="str">
            <v>CGI90</v>
          </cell>
          <cell r="B543" t="str">
            <v>ECEANFC</v>
          </cell>
          <cell r="C543" t="str">
            <v>WS</v>
          </cell>
          <cell r="D543" t="str">
            <v>QPADEV00CP</v>
          </cell>
        </row>
        <row r="544">
          <cell r="A544" t="str">
            <v>CGI90</v>
          </cell>
          <cell r="B544" t="str">
            <v>EC123FC</v>
          </cell>
          <cell r="C544" t="str">
            <v>WS</v>
          </cell>
          <cell r="D544" t="str">
            <v>QPADEV00CQ</v>
          </cell>
        </row>
        <row r="545">
          <cell r="A545" t="str">
            <v>CGI90</v>
          </cell>
          <cell r="B545" t="str">
            <v>ECEANFC</v>
          </cell>
          <cell r="C545" t="str">
            <v>WS</v>
          </cell>
          <cell r="D545" t="str">
            <v>QPADEV00CR</v>
          </cell>
        </row>
        <row r="546">
          <cell r="A546" t="str">
            <v>CGI90</v>
          </cell>
          <cell r="B546" t="str">
            <v>EC123FC</v>
          </cell>
          <cell r="C546" t="str">
            <v>WS</v>
          </cell>
          <cell r="D546" t="str">
            <v>QPADEV00CV</v>
          </cell>
        </row>
        <row r="547">
          <cell r="A547" t="str">
            <v>CGI90</v>
          </cell>
          <cell r="B547" t="str">
            <v>EC123FC</v>
          </cell>
          <cell r="C547" t="str">
            <v>WS</v>
          </cell>
          <cell r="D547" t="str">
            <v>QPADEV00C1</v>
          </cell>
        </row>
        <row r="548">
          <cell r="A548" t="str">
            <v>CGI90</v>
          </cell>
          <cell r="B548" t="str">
            <v>EC123FC</v>
          </cell>
          <cell r="C548" t="str">
            <v>WS</v>
          </cell>
          <cell r="D548" t="str">
            <v>QPADEV00C2</v>
          </cell>
        </row>
        <row r="549">
          <cell r="A549" t="str">
            <v>CGI90</v>
          </cell>
          <cell r="B549" t="str">
            <v>ECEANFC</v>
          </cell>
          <cell r="C549" t="str">
            <v>WS</v>
          </cell>
          <cell r="D549" t="str">
            <v>QPADEV00C3</v>
          </cell>
        </row>
        <row r="550">
          <cell r="A550" t="str">
            <v>CGI90</v>
          </cell>
          <cell r="B550" t="str">
            <v>EC123FC</v>
          </cell>
          <cell r="C550" t="str">
            <v>WS</v>
          </cell>
          <cell r="D550" t="str">
            <v>QPADEV00C4</v>
          </cell>
        </row>
        <row r="551">
          <cell r="A551" t="str">
            <v>CGI90</v>
          </cell>
          <cell r="B551" t="str">
            <v>EC123AC</v>
          </cell>
          <cell r="C551" t="str">
            <v>WS</v>
          </cell>
          <cell r="D551" t="str">
            <v>QPADEV00C8</v>
          </cell>
        </row>
        <row r="552">
          <cell r="A552" t="str">
            <v>CGI90</v>
          </cell>
          <cell r="B552" t="str">
            <v>ECEANFC</v>
          </cell>
          <cell r="C552" t="str">
            <v>WS</v>
          </cell>
          <cell r="D552" t="str">
            <v>QPADEV00C9</v>
          </cell>
        </row>
        <row r="553">
          <cell r="A553" t="str">
            <v>CGI90</v>
          </cell>
          <cell r="B553" t="str">
            <v>EC123FC</v>
          </cell>
          <cell r="C553" t="str">
            <v>WS</v>
          </cell>
          <cell r="D553" t="str">
            <v>QPADEV00DC</v>
          </cell>
        </row>
        <row r="554">
          <cell r="A554" t="str">
            <v>CGI90</v>
          </cell>
          <cell r="B554" t="str">
            <v>EC123FC</v>
          </cell>
          <cell r="C554" t="str">
            <v>WS</v>
          </cell>
          <cell r="D554" t="str">
            <v>QPADEV00DF</v>
          </cell>
        </row>
        <row r="555">
          <cell r="A555" t="str">
            <v>CGI90</v>
          </cell>
          <cell r="B555" t="str">
            <v>EC123FC</v>
          </cell>
          <cell r="C555" t="str">
            <v>WS</v>
          </cell>
          <cell r="D555" t="str">
            <v>QPADEV00DG</v>
          </cell>
        </row>
        <row r="556">
          <cell r="A556" t="str">
            <v>CGI90</v>
          </cell>
          <cell r="B556" t="str">
            <v>ECEANFC</v>
          </cell>
          <cell r="C556" t="str">
            <v>WS</v>
          </cell>
          <cell r="D556" t="str">
            <v>QPADEV00DK</v>
          </cell>
        </row>
        <row r="557">
          <cell r="A557" t="str">
            <v>CGI90</v>
          </cell>
          <cell r="B557" t="str">
            <v>EC123FC</v>
          </cell>
          <cell r="C557" t="str">
            <v>WS</v>
          </cell>
          <cell r="D557" t="str">
            <v>QPADEV00DV</v>
          </cell>
        </row>
        <row r="558">
          <cell r="A558" t="str">
            <v>CGI90</v>
          </cell>
          <cell r="B558" t="str">
            <v>EC123FC</v>
          </cell>
          <cell r="C558" t="str">
            <v>WS</v>
          </cell>
          <cell r="D558" t="str">
            <v>QPADEV00D1</v>
          </cell>
        </row>
        <row r="559">
          <cell r="A559" t="str">
            <v>CGI90</v>
          </cell>
          <cell r="B559" t="str">
            <v>EC123FC</v>
          </cell>
          <cell r="C559" t="str">
            <v>WS</v>
          </cell>
          <cell r="D559" t="str">
            <v>QPADEV00D2</v>
          </cell>
        </row>
        <row r="560">
          <cell r="A560" t="str">
            <v>CGI90</v>
          </cell>
          <cell r="B560" t="str">
            <v>FX123AC</v>
          </cell>
          <cell r="C560" t="str">
            <v>WS</v>
          </cell>
          <cell r="D560" t="str">
            <v>QPADEV00D4</v>
          </cell>
        </row>
        <row r="561">
          <cell r="A561" t="str">
            <v>CGI90</v>
          </cell>
          <cell r="B561" t="str">
            <v>EC123FC</v>
          </cell>
          <cell r="C561" t="str">
            <v>WS</v>
          </cell>
          <cell r="D561" t="str">
            <v>QPADEV00D8</v>
          </cell>
        </row>
        <row r="562">
          <cell r="A562" t="str">
            <v>CGI90</v>
          </cell>
          <cell r="B562" t="str">
            <v xml:space="preserve">     AC</v>
          </cell>
          <cell r="C562" t="str">
            <v>WS</v>
          </cell>
          <cell r="D562" t="str">
            <v>QPADEV00FC</v>
          </cell>
        </row>
        <row r="563">
          <cell r="A563" t="str">
            <v>CGI90</v>
          </cell>
          <cell r="B563" t="str">
            <v>EC123FC</v>
          </cell>
          <cell r="C563" t="str">
            <v>WS</v>
          </cell>
          <cell r="D563" t="str">
            <v>QPADEV00FH</v>
          </cell>
        </row>
        <row r="564">
          <cell r="A564" t="str">
            <v>CGI90</v>
          </cell>
          <cell r="B564" t="str">
            <v>EC123FC</v>
          </cell>
          <cell r="C564" t="str">
            <v>WS</v>
          </cell>
          <cell r="D564" t="str">
            <v>QPADEV00F2</v>
          </cell>
        </row>
        <row r="565">
          <cell r="A565" t="str">
            <v>CGI90</v>
          </cell>
          <cell r="B565" t="str">
            <v>EC123FC</v>
          </cell>
          <cell r="C565" t="str">
            <v>WS</v>
          </cell>
          <cell r="D565" t="str">
            <v>QPADEV00F4</v>
          </cell>
        </row>
        <row r="566">
          <cell r="A566" t="str">
            <v>CGI90</v>
          </cell>
          <cell r="B566" t="str">
            <v>EC123FC</v>
          </cell>
          <cell r="C566" t="str">
            <v>WS</v>
          </cell>
          <cell r="D566" t="str">
            <v>QPADEV00G0</v>
          </cell>
        </row>
        <row r="567">
          <cell r="A567" t="str">
            <v>CGI90</v>
          </cell>
          <cell r="B567" t="str">
            <v>ECKJLFC</v>
          </cell>
          <cell r="C567" t="str">
            <v>WS</v>
          </cell>
          <cell r="D567" t="str">
            <v>QPADEV000B</v>
          </cell>
        </row>
        <row r="568">
          <cell r="A568" t="str">
            <v>CGI90</v>
          </cell>
          <cell r="B568" t="str">
            <v>ECBITPF</v>
          </cell>
          <cell r="C568" t="str">
            <v>WS</v>
          </cell>
          <cell r="D568" t="str">
            <v>QPADEV000C</v>
          </cell>
        </row>
        <row r="569">
          <cell r="A569" t="str">
            <v>CGI90</v>
          </cell>
          <cell r="B569" t="str">
            <v>ECBITOF</v>
          </cell>
          <cell r="C569" t="str">
            <v>WS</v>
          </cell>
          <cell r="D569" t="str">
            <v>QPADEV000D</v>
          </cell>
        </row>
        <row r="570">
          <cell r="A570" t="str">
            <v>CGI90</v>
          </cell>
          <cell r="B570" t="str">
            <v>ECNMBFC</v>
          </cell>
          <cell r="C570" t="str">
            <v>WS</v>
          </cell>
          <cell r="D570" t="str">
            <v>QPADEV000F</v>
          </cell>
        </row>
        <row r="571">
          <cell r="A571" t="str">
            <v>CGI90</v>
          </cell>
          <cell r="B571" t="str">
            <v>EC123AC</v>
          </cell>
          <cell r="C571" t="str">
            <v>WS</v>
          </cell>
          <cell r="D571" t="str">
            <v>QPADEV000G</v>
          </cell>
        </row>
        <row r="572">
          <cell r="A572" t="str">
            <v>CGI90</v>
          </cell>
          <cell r="B572" t="str">
            <v>ECNMBFC</v>
          </cell>
          <cell r="C572" t="str">
            <v>WS</v>
          </cell>
          <cell r="D572" t="str">
            <v>QPADEV000H</v>
          </cell>
        </row>
        <row r="573">
          <cell r="A573" t="str">
            <v>CGI90</v>
          </cell>
          <cell r="B573" t="str">
            <v>ECAKAFC</v>
          </cell>
          <cell r="C573" t="str">
            <v>WS</v>
          </cell>
          <cell r="D573" t="str">
            <v>QPADEV000J</v>
          </cell>
        </row>
        <row r="574">
          <cell r="A574" t="str">
            <v>CGI90</v>
          </cell>
          <cell r="B574" t="str">
            <v>ECBITPF</v>
          </cell>
          <cell r="C574" t="str">
            <v>WS</v>
          </cell>
          <cell r="D574" t="str">
            <v>QPADEV000K</v>
          </cell>
        </row>
        <row r="575">
          <cell r="A575" t="str">
            <v>CGI90</v>
          </cell>
          <cell r="B575" t="str">
            <v>EC123FC</v>
          </cell>
          <cell r="C575" t="str">
            <v>WS</v>
          </cell>
          <cell r="D575" t="str">
            <v>QPADEV000L</v>
          </cell>
        </row>
        <row r="576">
          <cell r="A576" t="str">
            <v>CGI90</v>
          </cell>
          <cell r="B576" t="str">
            <v>ECEEFFC</v>
          </cell>
          <cell r="C576" t="str">
            <v>WS</v>
          </cell>
          <cell r="D576" t="str">
            <v>QPADEV000M</v>
          </cell>
        </row>
        <row r="577">
          <cell r="A577" t="str">
            <v>CGI90</v>
          </cell>
          <cell r="B577" t="str">
            <v>EC123FC</v>
          </cell>
          <cell r="C577" t="str">
            <v>WS</v>
          </cell>
          <cell r="D577" t="str">
            <v>QPADEV000N</v>
          </cell>
        </row>
        <row r="578">
          <cell r="A578" t="str">
            <v>CGI90</v>
          </cell>
          <cell r="B578" t="str">
            <v>ECBEKFC</v>
          </cell>
          <cell r="C578" t="str">
            <v>WS</v>
          </cell>
          <cell r="D578" t="str">
            <v>QPADEV000P</v>
          </cell>
        </row>
        <row r="579">
          <cell r="A579" t="str">
            <v>CGI90</v>
          </cell>
          <cell r="B579" t="str">
            <v>ECFPAFC</v>
          </cell>
          <cell r="C579" t="str">
            <v>WS</v>
          </cell>
          <cell r="D579" t="str">
            <v>QPADEV000Q</v>
          </cell>
        </row>
        <row r="580">
          <cell r="A580" t="str">
            <v>CGI90</v>
          </cell>
          <cell r="B580" t="str">
            <v>EC123FC</v>
          </cell>
          <cell r="C580" t="str">
            <v>WS</v>
          </cell>
          <cell r="D580" t="str">
            <v>QPADEV000R</v>
          </cell>
        </row>
        <row r="581">
          <cell r="A581" t="str">
            <v>CGI90</v>
          </cell>
          <cell r="B581" t="str">
            <v>CCNMBFC</v>
          </cell>
          <cell r="C581" t="str">
            <v>WS</v>
          </cell>
          <cell r="D581" t="str">
            <v>QPADEV000S</v>
          </cell>
        </row>
        <row r="582">
          <cell r="A582" t="str">
            <v>CGI90</v>
          </cell>
          <cell r="B582" t="str">
            <v>EC123FC</v>
          </cell>
          <cell r="C582" t="str">
            <v>WS</v>
          </cell>
          <cell r="D582" t="str">
            <v>QPADEV000T</v>
          </cell>
        </row>
        <row r="583">
          <cell r="A583" t="str">
            <v>CGI90</v>
          </cell>
          <cell r="B583" t="str">
            <v>ECBITFC</v>
          </cell>
          <cell r="C583" t="str">
            <v>WS</v>
          </cell>
          <cell r="D583" t="str">
            <v>QPADEV000V</v>
          </cell>
        </row>
        <row r="584">
          <cell r="A584" t="str">
            <v>CGI90</v>
          </cell>
          <cell r="B584" t="str">
            <v>ECJIFFC</v>
          </cell>
          <cell r="C584" t="str">
            <v>WS</v>
          </cell>
          <cell r="D584" t="str">
            <v>QPADEV000W</v>
          </cell>
        </row>
        <row r="585">
          <cell r="A585" t="str">
            <v>CGI90</v>
          </cell>
          <cell r="B585" t="str">
            <v>ECBITFC</v>
          </cell>
          <cell r="C585" t="str">
            <v>WS</v>
          </cell>
          <cell r="D585" t="str">
            <v>QPADEV000X</v>
          </cell>
        </row>
        <row r="586">
          <cell r="A586" t="str">
            <v>CGI90</v>
          </cell>
          <cell r="B586" t="str">
            <v>ECAKAFC</v>
          </cell>
          <cell r="C586" t="str">
            <v>WS</v>
          </cell>
          <cell r="D586" t="str">
            <v>QPADEV000Z</v>
          </cell>
        </row>
        <row r="587">
          <cell r="A587" t="str">
            <v>CGI90</v>
          </cell>
          <cell r="B587" t="str">
            <v>ECMBOFC</v>
          </cell>
          <cell r="C587" t="str">
            <v>WS</v>
          </cell>
          <cell r="D587" t="str">
            <v>QPADEV0001</v>
          </cell>
        </row>
        <row r="588">
          <cell r="A588" t="str">
            <v>CGI90</v>
          </cell>
          <cell r="B588" t="str">
            <v>ECBIMPF</v>
          </cell>
          <cell r="C588" t="str">
            <v>WS</v>
          </cell>
          <cell r="D588" t="str">
            <v>QPADEV0002</v>
          </cell>
        </row>
        <row r="589">
          <cell r="A589" t="str">
            <v>CGI90</v>
          </cell>
          <cell r="B589" t="str">
            <v>ECJIFFC</v>
          </cell>
          <cell r="C589" t="str">
            <v>WS</v>
          </cell>
          <cell r="D589" t="str">
            <v>QPADEV0003</v>
          </cell>
        </row>
        <row r="590">
          <cell r="A590" t="str">
            <v>CGI90</v>
          </cell>
          <cell r="B590" t="str">
            <v>ECJOSFC</v>
          </cell>
          <cell r="C590" t="str">
            <v>WS</v>
          </cell>
          <cell r="D590" t="str">
            <v>QPADEV0004</v>
          </cell>
        </row>
        <row r="591">
          <cell r="A591" t="str">
            <v>CGI90</v>
          </cell>
          <cell r="B591" t="str">
            <v>ECBITAC</v>
          </cell>
          <cell r="C591" t="str">
            <v>WS</v>
          </cell>
          <cell r="D591" t="str">
            <v>QPADEV0005</v>
          </cell>
        </row>
        <row r="592">
          <cell r="A592" t="str">
            <v>CGI90</v>
          </cell>
          <cell r="B592" t="str">
            <v>ECAKAFC</v>
          </cell>
          <cell r="C592" t="str">
            <v>WS</v>
          </cell>
          <cell r="D592" t="str">
            <v>QPADEV0006</v>
          </cell>
        </row>
        <row r="593">
          <cell r="A593" t="str">
            <v>CGI90</v>
          </cell>
          <cell r="B593" t="str">
            <v>ECBITFC</v>
          </cell>
          <cell r="C593" t="str">
            <v>WS</v>
          </cell>
          <cell r="D593" t="str">
            <v>QPADEV0007</v>
          </cell>
        </row>
        <row r="594">
          <cell r="A594" t="str">
            <v>CGI90</v>
          </cell>
          <cell r="B594" t="str">
            <v>ECAKAFC</v>
          </cell>
          <cell r="C594" t="str">
            <v>WS</v>
          </cell>
          <cell r="D594" t="str">
            <v>QPADEV0008</v>
          </cell>
        </row>
        <row r="595">
          <cell r="A595" t="str">
            <v>CGI90</v>
          </cell>
          <cell r="B595" t="str">
            <v>ECEANFC</v>
          </cell>
          <cell r="C595" t="str">
            <v>WS</v>
          </cell>
          <cell r="D595" t="str">
            <v>QPADEV0009</v>
          </cell>
        </row>
        <row r="596">
          <cell r="A596" t="str">
            <v>CGI90</v>
          </cell>
          <cell r="B596" t="str">
            <v>ECEEFFC</v>
          </cell>
          <cell r="C596" t="str">
            <v>WS</v>
          </cell>
          <cell r="D596" t="str">
            <v>QPADEV001B</v>
          </cell>
        </row>
        <row r="597">
          <cell r="A597" t="str">
            <v>CGI90</v>
          </cell>
          <cell r="B597" t="str">
            <v>CCEEFFC</v>
          </cell>
          <cell r="C597" t="str">
            <v>WS</v>
          </cell>
          <cell r="D597" t="str">
            <v>QPADEV001C</v>
          </cell>
        </row>
        <row r="598">
          <cell r="A598" t="str">
            <v>CGI90</v>
          </cell>
          <cell r="B598" t="str">
            <v>ECBITPF</v>
          </cell>
          <cell r="C598" t="str">
            <v>WS</v>
          </cell>
          <cell r="D598" t="str">
            <v>QPADEV001D</v>
          </cell>
        </row>
        <row r="599">
          <cell r="A599" t="str">
            <v>CGI90</v>
          </cell>
          <cell r="B599" t="str">
            <v>ECBEKFC</v>
          </cell>
          <cell r="C599" t="str">
            <v>WS</v>
          </cell>
          <cell r="D599" t="str">
            <v>QPADEV001F</v>
          </cell>
        </row>
        <row r="600">
          <cell r="A600" t="str">
            <v>CGI90</v>
          </cell>
          <cell r="B600" t="str">
            <v>ECKJLFC</v>
          </cell>
          <cell r="C600" t="str">
            <v>WS</v>
          </cell>
          <cell r="D600" t="str">
            <v>QPADEV001G</v>
          </cell>
        </row>
        <row r="601">
          <cell r="A601" t="str">
            <v>CGI90</v>
          </cell>
          <cell r="B601" t="str">
            <v>ECEEFFC</v>
          </cell>
          <cell r="C601" t="str">
            <v>WS</v>
          </cell>
          <cell r="D601" t="str">
            <v>QPADEV001J</v>
          </cell>
        </row>
        <row r="602">
          <cell r="A602" t="str">
            <v>CGI90</v>
          </cell>
          <cell r="B602" t="str">
            <v>ECEEFFC</v>
          </cell>
          <cell r="C602" t="str">
            <v>WS</v>
          </cell>
          <cell r="D602" t="str">
            <v>QPADEV001K</v>
          </cell>
        </row>
        <row r="603">
          <cell r="A603" t="str">
            <v>CGI90</v>
          </cell>
          <cell r="B603" t="str">
            <v>ECEEFFC</v>
          </cell>
          <cell r="C603" t="str">
            <v>WS</v>
          </cell>
          <cell r="D603" t="str">
            <v>QPADEV001L</v>
          </cell>
        </row>
        <row r="604">
          <cell r="A604" t="str">
            <v>CGI90</v>
          </cell>
          <cell r="B604" t="str">
            <v>ECEANFC</v>
          </cell>
          <cell r="C604" t="str">
            <v>WS</v>
          </cell>
          <cell r="D604" t="str">
            <v>QPADEV001M</v>
          </cell>
        </row>
        <row r="605">
          <cell r="A605" t="str">
            <v>CGI90</v>
          </cell>
          <cell r="B605" t="str">
            <v>ECBITPF</v>
          </cell>
          <cell r="C605" t="str">
            <v>WS</v>
          </cell>
          <cell r="D605" t="str">
            <v>QPADEV001N</v>
          </cell>
        </row>
        <row r="606">
          <cell r="A606" t="str">
            <v>CGI90</v>
          </cell>
          <cell r="B606" t="str">
            <v>EC123FC</v>
          </cell>
          <cell r="C606" t="str">
            <v>WS</v>
          </cell>
          <cell r="D606" t="str">
            <v>QPADEV001P</v>
          </cell>
        </row>
        <row r="607">
          <cell r="A607" t="str">
            <v>CGI90</v>
          </cell>
          <cell r="B607" t="str">
            <v>ECBITFC</v>
          </cell>
          <cell r="C607" t="str">
            <v>WS</v>
          </cell>
          <cell r="D607" t="str">
            <v>QPADEV001Q</v>
          </cell>
        </row>
        <row r="608">
          <cell r="A608" t="str">
            <v>CGI90</v>
          </cell>
          <cell r="B608" t="str">
            <v>ECNMBFC</v>
          </cell>
          <cell r="C608" t="str">
            <v>WS</v>
          </cell>
          <cell r="D608" t="str">
            <v>QPADEV001R</v>
          </cell>
        </row>
        <row r="609">
          <cell r="A609" t="str">
            <v>CGI90</v>
          </cell>
          <cell r="B609" t="str">
            <v>ECKJLFC</v>
          </cell>
          <cell r="C609" t="str">
            <v>WS</v>
          </cell>
          <cell r="D609" t="str">
            <v>QPADEV001S</v>
          </cell>
        </row>
        <row r="610">
          <cell r="A610" t="str">
            <v>CGI90</v>
          </cell>
          <cell r="B610" t="str">
            <v>CCNMBFC</v>
          </cell>
          <cell r="C610" t="str">
            <v>WS</v>
          </cell>
          <cell r="D610" t="str">
            <v>QPADEV001T</v>
          </cell>
        </row>
        <row r="611">
          <cell r="A611" t="str">
            <v>CGI90</v>
          </cell>
          <cell r="B611" t="str">
            <v>ECEEFFC</v>
          </cell>
          <cell r="C611" t="str">
            <v>WS</v>
          </cell>
          <cell r="D611" t="str">
            <v>QPADEV001V</v>
          </cell>
        </row>
        <row r="612">
          <cell r="A612" t="str">
            <v>CGI90</v>
          </cell>
          <cell r="B612" t="str">
            <v>ECEEFFC</v>
          </cell>
          <cell r="C612" t="str">
            <v>WS</v>
          </cell>
          <cell r="D612" t="str">
            <v>QPADEV001W</v>
          </cell>
        </row>
        <row r="613">
          <cell r="A613" t="str">
            <v>CGI90</v>
          </cell>
          <cell r="B613" t="str">
            <v>EC123FC</v>
          </cell>
          <cell r="C613" t="str">
            <v>WS</v>
          </cell>
          <cell r="D613" t="str">
            <v>QPADEV001X</v>
          </cell>
        </row>
        <row r="614">
          <cell r="A614" t="str">
            <v>CGI90</v>
          </cell>
          <cell r="B614" t="str">
            <v>EC123AC</v>
          </cell>
          <cell r="C614" t="str">
            <v>WS</v>
          </cell>
          <cell r="D614" t="str">
            <v>QPADEV0010</v>
          </cell>
        </row>
        <row r="615">
          <cell r="A615" t="str">
            <v>CGI90</v>
          </cell>
          <cell r="B615" t="str">
            <v>ECEANFC</v>
          </cell>
          <cell r="C615" t="str">
            <v>WS</v>
          </cell>
          <cell r="D615" t="str">
            <v>QPADEV0011</v>
          </cell>
        </row>
        <row r="616">
          <cell r="A616" t="str">
            <v>CGI90</v>
          </cell>
          <cell r="B616" t="str">
            <v>ECAKAFC</v>
          </cell>
          <cell r="C616" t="str">
            <v>WS</v>
          </cell>
          <cell r="D616" t="str">
            <v>QPADEV0012</v>
          </cell>
        </row>
        <row r="617">
          <cell r="A617" t="str">
            <v>CGI90</v>
          </cell>
          <cell r="B617" t="str">
            <v>ECBITPF</v>
          </cell>
          <cell r="C617" t="str">
            <v>WS</v>
          </cell>
          <cell r="D617" t="str">
            <v>QPADEV0013</v>
          </cell>
        </row>
        <row r="618">
          <cell r="A618" t="str">
            <v>CGI90</v>
          </cell>
          <cell r="B618" t="str">
            <v>FXEEFFC</v>
          </cell>
          <cell r="C618" t="str">
            <v>WS</v>
          </cell>
          <cell r="D618" t="str">
            <v>QPADEV0014</v>
          </cell>
        </row>
        <row r="619">
          <cell r="A619" t="str">
            <v>CGI90</v>
          </cell>
          <cell r="B619" t="str">
            <v>ECKJLFC</v>
          </cell>
          <cell r="C619" t="str">
            <v>WS</v>
          </cell>
          <cell r="D619" t="str">
            <v>QPADEV0015</v>
          </cell>
        </row>
        <row r="620">
          <cell r="A620" t="str">
            <v>CGI90</v>
          </cell>
          <cell r="B620" t="str">
            <v>ECAKAFC</v>
          </cell>
          <cell r="C620" t="str">
            <v>WS</v>
          </cell>
          <cell r="D620" t="str">
            <v>QPADEV0016</v>
          </cell>
        </row>
        <row r="621">
          <cell r="A621" t="str">
            <v>CGI90</v>
          </cell>
          <cell r="B621" t="str">
            <v>ECAKAFC</v>
          </cell>
          <cell r="C621" t="str">
            <v>WS</v>
          </cell>
          <cell r="D621" t="str">
            <v>QPADEV0017</v>
          </cell>
        </row>
        <row r="622">
          <cell r="A622" t="str">
            <v>CGI90</v>
          </cell>
          <cell r="B622" t="str">
            <v>EC123AC</v>
          </cell>
          <cell r="C622" t="str">
            <v>WS</v>
          </cell>
          <cell r="D622" t="str">
            <v>QPADEV0018</v>
          </cell>
        </row>
        <row r="623">
          <cell r="A623" t="str">
            <v>CGI90</v>
          </cell>
          <cell r="B623" t="str">
            <v>ECEEFAC</v>
          </cell>
          <cell r="C623" t="str">
            <v>WS</v>
          </cell>
          <cell r="D623" t="str">
            <v>QPADEV0019</v>
          </cell>
        </row>
        <row r="624">
          <cell r="A624" t="str">
            <v>CGI90</v>
          </cell>
          <cell r="B624" t="str">
            <v>ECNMBFC</v>
          </cell>
          <cell r="C624" t="str">
            <v>WS</v>
          </cell>
          <cell r="D624" t="str">
            <v>QPADEV002B</v>
          </cell>
        </row>
        <row r="625">
          <cell r="A625" t="str">
            <v>CGI90</v>
          </cell>
          <cell r="B625" t="str">
            <v>ECNMBFC</v>
          </cell>
          <cell r="C625" t="str">
            <v>WS</v>
          </cell>
          <cell r="D625" t="str">
            <v>QPADEV002C</v>
          </cell>
        </row>
        <row r="626">
          <cell r="A626" t="str">
            <v>CGI90</v>
          </cell>
          <cell r="B626" t="str">
            <v>ECEEFFC</v>
          </cell>
          <cell r="C626" t="str">
            <v>WS</v>
          </cell>
          <cell r="D626" t="str">
            <v>QPADEV002D</v>
          </cell>
        </row>
        <row r="627">
          <cell r="A627" t="str">
            <v>CGI90</v>
          </cell>
          <cell r="B627" t="str">
            <v>ECEEFFC</v>
          </cell>
          <cell r="C627" t="str">
            <v>WS</v>
          </cell>
          <cell r="D627" t="str">
            <v>QPADEV002F</v>
          </cell>
        </row>
        <row r="628">
          <cell r="A628" t="str">
            <v>CGI90</v>
          </cell>
          <cell r="B628" t="str">
            <v>FX123FC</v>
          </cell>
          <cell r="C628" t="str">
            <v>WS</v>
          </cell>
          <cell r="D628" t="str">
            <v>QPADEV002H</v>
          </cell>
        </row>
        <row r="629">
          <cell r="A629" t="str">
            <v>CGI90</v>
          </cell>
          <cell r="B629" t="str">
            <v>FX123FC</v>
          </cell>
          <cell r="C629" t="str">
            <v>WS</v>
          </cell>
          <cell r="D629" t="str">
            <v>QPADEV002J</v>
          </cell>
        </row>
        <row r="630">
          <cell r="A630" t="str">
            <v>CGI90</v>
          </cell>
          <cell r="B630" t="str">
            <v>ECEEFFC</v>
          </cell>
          <cell r="C630" t="str">
            <v>WS</v>
          </cell>
          <cell r="D630" t="str">
            <v>QPADEV002K</v>
          </cell>
        </row>
        <row r="631">
          <cell r="A631" t="str">
            <v>CGI90</v>
          </cell>
          <cell r="B631" t="str">
            <v>ECEANFC</v>
          </cell>
          <cell r="C631" t="str">
            <v>WS</v>
          </cell>
          <cell r="D631" t="str">
            <v>QPADEV002M</v>
          </cell>
        </row>
        <row r="632">
          <cell r="A632" t="str">
            <v>CGI90</v>
          </cell>
          <cell r="B632" t="str">
            <v>FXEEFFC</v>
          </cell>
          <cell r="C632" t="str">
            <v>WS</v>
          </cell>
          <cell r="D632" t="str">
            <v>QPADEV002N</v>
          </cell>
        </row>
        <row r="633">
          <cell r="A633" t="str">
            <v>CGI90</v>
          </cell>
          <cell r="B633" t="str">
            <v>FX123FC</v>
          </cell>
          <cell r="C633" t="str">
            <v>WS</v>
          </cell>
          <cell r="D633" t="str">
            <v>QPADEV002P</v>
          </cell>
        </row>
        <row r="634">
          <cell r="A634" t="str">
            <v>CGI90</v>
          </cell>
          <cell r="B634" t="str">
            <v>ECEEFFC</v>
          </cell>
          <cell r="C634" t="str">
            <v>WS</v>
          </cell>
          <cell r="D634" t="str">
            <v>QPADEV002Q</v>
          </cell>
        </row>
        <row r="635">
          <cell r="A635" t="str">
            <v>CGI90</v>
          </cell>
          <cell r="B635" t="str">
            <v>ECEEFFC</v>
          </cell>
          <cell r="C635" t="str">
            <v>WS</v>
          </cell>
          <cell r="D635" t="str">
            <v>QPADEV002R</v>
          </cell>
        </row>
        <row r="636">
          <cell r="A636" t="str">
            <v>CGI90</v>
          </cell>
          <cell r="B636" t="str">
            <v>TE123AC</v>
          </cell>
          <cell r="C636" t="str">
            <v>WS</v>
          </cell>
          <cell r="D636" t="str">
            <v>QPADEV002T</v>
          </cell>
        </row>
        <row r="637">
          <cell r="A637" t="str">
            <v>CGI90</v>
          </cell>
          <cell r="B637" t="str">
            <v>EC123FC</v>
          </cell>
          <cell r="C637" t="str">
            <v>WS</v>
          </cell>
          <cell r="D637" t="str">
            <v>QPADEV002V</v>
          </cell>
        </row>
        <row r="638">
          <cell r="A638" t="str">
            <v>CGI90</v>
          </cell>
          <cell r="B638" t="str">
            <v>ECEANFC</v>
          </cell>
          <cell r="C638" t="str">
            <v>WS</v>
          </cell>
          <cell r="D638" t="str">
            <v>QPADEV002X</v>
          </cell>
        </row>
        <row r="639">
          <cell r="A639" t="str">
            <v>CGI90</v>
          </cell>
          <cell r="B639" t="str">
            <v>FX123FC</v>
          </cell>
          <cell r="C639" t="str">
            <v>WS</v>
          </cell>
          <cell r="D639" t="str">
            <v>QPADEV002Z</v>
          </cell>
        </row>
        <row r="640">
          <cell r="A640" t="str">
            <v>CGI90</v>
          </cell>
          <cell r="B640" t="str">
            <v>ECFPAFC</v>
          </cell>
          <cell r="C640" t="str">
            <v>WS</v>
          </cell>
          <cell r="D640" t="str">
            <v>QPADEV0020</v>
          </cell>
        </row>
        <row r="641">
          <cell r="A641" t="str">
            <v>CGI90</v>
          </cell>
          <cell r="B641" t="str">
            <v>ECEEFFC</v>
          </cell>
          <cell r="C641" t="str">
            <v>WS</v>
          </cell>
          <cell r="D641" t="str">
            <v>QPADEV0021</v>
          </cell>
        </row>
        <row r="642">
          <cell r="A642" t="str">
            <v>CGI90</v>
          </cell>
          <cell r="B642" t="str">
            <v>ECEANFC</v>
          </cell>
          <cell r="C642" t="str">
            <v>WS</v>
          </cell>
          <cell r="D642" t="str">
            <v>QPADEV0022</v>
          </cell>
        </row>
        <row r="643">
          <cell r="A643" t="str">
            <v>CGI90</v>
          </cell>
          <cell r="B643" t="str">
            <v>ECEANFC</v>
          </cell>
          <cell r="C643" t="str">
            <v>WS</v>
          </cell>
          <cell r="D643" t="str">
            <v>QPADEV0023</v>
          </cell>
        </row>
        <row r="644">
          <cell r="A644" t="str">
            <v>CGI90</v>
          </cell>
          <cell r="B644" t="str">
            <v>ECEANFC</v>
          </cell>
          <cell r="C644" t="str">
            <v>WS</v>
          </cell>
          <cell r="D644" t="str">
            <v>QPADEV0024</v>
          </cell>
        </row>
        <row r="645">
          <cell r="A645" t="str">
            <v>CGI90</v>
          </cell>
          <cell r="B645" t="str">
            <v>ECEANFC</v>
          </cell>
          <cell r="C645" t="str">
            <v>WS</v>
          </cell>
          <cell r="D645" t="str">
            <v>QPADEV0025</v>
          </cell>
        </row>
        <row r="646">
          <cell r="A646" t="str">
            <v>CGI90</v>
          </cell>
          <cell r="B646" t="str">
            <v>ECKJLFC</v>
          </cell>
          <cell r="C646" t="str">
            <v>WS</v>
          </cell>
          <cell r="D646" t="str">
            <v>QPADEV0026</v>
          </cell>
        </row>
        <row r="647">
          <cell r="A647" t="str">
            <v>CGI90</v>
          </cell>
          <cell r="B647" t="str">
            <v>ECEANFC</v>
          </cell>
          <cell r="C647" t="str">
            <v>WS</v>
          </cell>
          <cell r="D647" t="str">
            <v>QPADEV0027</v>
          </cell>
        </row>
        <row r="648">
          <cell r="A648" t="str">
            <v>CGI90</v>
          </cell>
          <cell r="B648" t="str">
            <v>ECNMBFC</v>
          </cell>
          <cell r="C648" t="str">
            <v>WS</v>
          </cell>
          <cell r="D648" t="str">
            <v>QPADEV0028</v>
          </cell>
        </row>
        <row r="649">
          <cell r="A649" t="str">
            <v>CGI90</v>
          </cell>
          <cell r="B649" t="str">
            <v>CCEANFC</v>
          </cell>
          <cell r="C649" t="str">
            <v>WS</v>
          </cell>
          <cell r="D649" t="str">
            <v>QPADEV0029</v>
          </cell>
        </row>
        <row r="650">
          <cell r="A650" t="str">
            <v>CGI90</v>
          </cell>
          <cell r="B650" t="str">
            <v>ECEEFFC</v>
          </cell>
          <cell r="C650" t="str">
            <v>WS</v>
          </cell>
          <cell r="D650" t="str">
            <v>QPADEV003C</v>
          </cell>
        </row>
        <row r="651">
          <cell r="A651" t="str">
            <v>CGI90</v>
          </cell>
          <cell r="B651" t="str">
            <v>CC123FC</v>
          </cell>
          <cell r="C651" t="str">
            <v>WS</v>
          </cell>
          <cell r="D651" t="str">
            <v>QPADEV003D</v>
          </cell>
        </row>
        <row r="652">
          <cell r="A652" t="str">
            <v>CGI90</v>
          </cell>
          <cell r="B652" t="str">
            <v>EC123FC</v>
          </cell>
          <cell r="C652" t="str">
            <v>WS</v>
          </cell>
          <cell r="D652" t="str">
            <v>QPADEV003F</v>
          </cell>
        </row>
        <row r="653">
          <cell r="A653" t="str">
            <v>CGI90</v>
          </cell>
          <cell r="B653" t="str">
            <v>TEBEKFC</v>
          </cell>
          <cell r="C653" t="str">
            <v>WS</v>
          </cell>
          <cell r="D653" t="str">
            <v>QPADEV003G</v>
          </cell>
        </row>
        <row r="654">
          <cell r="A654" t="str">
            <v>CGI90</v>
          </cell>
          <cell r="B654" t="str">
            <v>FX123FC</v>
          </cell>
          <cell r="C654" t="str">
            <v>WS</v>
          </cell>
          <cell r="D654" t="str">
            <v>QPADEV003H</v>
          </cell>
        </row>
        <row r="655">
          <cell r="A655" t="str">
            <v>CGI90</v>
          </cell>
          <cell r="B655" t="str">
            <v>FX123FC</v>
          </cell>
          <cell r="C655" t="str">
            <v>WS</v>
          </cell>
          <cell r="D655" t="str">
            <v>QPADEV003J</v>
          </cell>
        </row>
        <row r="656">
          <cell r="A656" t="str">
            <v>CGI90</v>
          </cell>
          <cell r="B656" t="str">
            <v>ECEEFFC</v>
          </cell>
          <cell r="C656" t="str">
            <v>WS</v>
          </cell>
          <cell r="D656" t="str">
            <v>QPADEV003K</v>
          </cell>
        </row>
        <row r="657">
          <cell r="A657" t="str">
            <v>CGI90</v>
          </cell>
          <cell r="B657" t="str">
            <v>ECEEFFC</v>
          </cell>
          <cell r="C657" t="str">
            <v>WS</v>
          </cell>
          <cell r="D657" t="str">
            <v>QPADEV003L</v>
          </cell>
        </row>
        <row r="658">
          <cell r="A658" t="str">
            <v>CGI90</v>
          </cell>
          <cell r="B658" t="str">
            <v>ECEEFFC</v>
          </cell>
          <cell r="C658" t="str">
            <v>WS</v>
          </cell>
          <cell r="D658" t="str">
            <v>QPADEV003N</v>
          </cell>
        </row>
        <row r="659">
          <cell r="A659" t="str">
            <v>CGI90</v>
          </cell>
          <cell r="B659" t="str">
            <v>TE123FC</v>
          </cell>
          <cell r="C659" t="str">
            <v>WS</v>
          </cell>
          <cell r="D659" t="str">
            <v>QPADEV003P</v>
          </cell>
        </row>
        <row r="660">
          <cell r="A660" t="str">
            <v>CGI90</v>
          </cell>
          <cell r="B660" t="str">
            <v>TE123FC</v>
          </cell>
          <cell r="C660" t="str">
            <v>WS</v>
          </cell>
          <cell r="D660" t="str">
            <v>QPADEV003Q</v>
          </cell>
        </row>
        <row r="661">
          <cell r="A661" t="str">
            <v>CGI90</v>
          </cell>
          <cell r="B661" t="str">
            <v>CC123FC</v>
          </cell>
          <cell r="C661" t="str">
            <v>WS</v>
          </cell>
          <cell r="D661" t="str">
            <v>QPADEV003R</v>
          </cell>
        </row>
        <row r="662">
          <cell r="A662" t="str">
            <v>CGI90</v>
          </cell>
          <cell r="B662" t="str">
            <v>CC123FC</v>
          </cell>
          <cell r="C662" t="str">
            <v>WS</v>
          </cell>
          <cell r="D662" t="str">
            <v>QPADEV003S</v>
          </cell>
        </row>
        <row r="663">
          <cell r="A663" t="str">
            <v>CGI90</v>
          </cell>
          <cell r="B663" t="str">
            <v>EC123FC</v>
          </cell>
          <cell r="C663" t="str">
            <v>WS</v>
          </cell>
          <cell r="D663" t="str">
            <v>QPADEV003T</v>
          </cell>
        </row>
        <row r="664">
          <cell r="A664" t="str">
            <v>CGI90</v>
          </cell>
          <cell r="B664" t="str">
            <v>EC123FC</v>
          </cell>
          <cell r="C664" t="str">
            <v>WS</v>
          </cell>
          <cell r="D664" t="str">
            <v>QPADEV003V</v>
          </cell>
        </row>
        <row r="665">
          <cell r="A665" t="str">
            <v>CGI90</v>
          </cell>
          <cell r="B665" t="str">
            <v>ECEANFC</v>
          </cell>
          <cell r="C665" t="str">
            <v>WS</v>
          </cell>
          <cell r="D665" t="str">
            <v>QPADEV003X</v>
          </cell>
        </row>
        <row r="666">
          <cell r="A666" t="str">
            <v>CGI90</v>
          </cell>
          <cell r="B666" t="str">
            <v>FX123FC</v>
          </cell>
          <cell r="C666" t="str">
            <v>WS</v>
          </cell>
          <cell r="D666" t="str">
            <v>QPADEV003Z</v>
          </cell>
        </row>
        <row r="667">
          <cell r="A667" t="str">
            <v>CGI90</v>
          </cell>
          <cell r="B667" t="str">
            <v>FX123FC</v>
          </cell>
          <cell r="C667" t="str">
            <v>WS</v>
          </cell>
          <cell r="D667" t="str">
            <v>QPADEV0030</v>
          </cell>
        </row>
        <row r="668">
          <cell r="A668" t="str">
            <v>CGI90</v>
          </cell>
          <cell r="B668" t="str">
            <v>ECEANFC</v>
          </cell>
          <cell r="C668" t="str">
            <v>WS</v>
          </cell>
          <cell r="D668" t="str">
            <v>QPADEV0031</v>
          </cell>
        </row>
        <row r="669">
          <cell r="A669" t="str">
            <v>CGI90</v>
          </cell>
          <cell r="B669" t="str">
            <v>ECKJLFC</v>
          </cell>
          <cell r="C669" t="str">
            <v>WS</v>
          </cell>
          <cell r="D669" t="str">
            <v>QPADEV0032</v>
          </cell>
        </row>
        <row r="670">
          <cell r="A670" t="str">
            <v>CGI90</v>
          </cell>
          <cell r="B670" t="str">
            <v>CC123FC</v>
          </cell>
          <cell r="C670" t="str">
            <v>WS</v>
          </cell>
          <cell r="D670" t="str">
            <v>QPADEV0035</v>
          </cell>
        </row>
        <row r="671">
          <cell r="A671" t="str">
            <v>CGI90</v>
          </cell>
          <cell r="B671" t="str">
            <v>ECEANFC</v>
          </cell>
          <cell r="C671" t="str">
            <v>WS</v>
          </cell>
          <cell r="D671" t="str">
            <v>QPADEV0036</v>
          </cell>
        </row>
        <row r="672">
          <cell r="A672" t="str">
            <v>CGI90</v>
          </cell>
          <cell r="B672" t="str">
            <v>TE123FC</v>
          </cell>
          <cell r="C672" t="str">
            <v>WS</v>
          </cell>
          <cell r="D672" t="str">
            <v>QPADEV0037</v>
          </cell>
        </row>
        <row r="673">
          <cell r="A673" t="str">
            <v>CGI90</v>
          </cell>
          <cell r="B673" t="str">
            <v>EC123AC</v>
          </cell>
          <cell r="C673" t="str">
            <v>WS</v>
          </cell>
          <cell r="D673" t="str">
            <v>QPADEV0038</v>
          </cell>
        </row>
        <row r="674">
          <cell r="A674" t="str">
            <v>CGI90</v>
          </cell>
          <cell r="B674" t="str">
            <v>TE123FC</v>
          </cell>
          <cell r="C674" t="str">
            <v>WS</v>
          </cell>
          <cell r="D674" t="str">
            <v>QPADEV0039</v>
          </cell>
        </row>
        <row r="675">
          <cell r="A675" t="str">
            <v>CGI90</v>
          </cell>
          <cell r="B675" t="str">
            <v>FX123FC</v>
          </cell>
          <cell r="C675" t="str">
            <v>WS</v>
          </cell>
          <cell r="D675" t="str">
            <v>QPADEV004C</v>
          </cell>
        </row>
        <row r="676">
          <cell r="A676" t="str">
            <v>CGI90</v>
          </cell>
          <cell r="B676" t="str">
            <v>FX123FC</v>
          </cell>
          <cell r="C676" t="str">
            <v>WS</v>
          </cell>
          <cell r="D676" t="str">
            <v>QPADEV004D</v>
          </cell>
        </row>
        <row r="677">
          <cell r="A677" t="str">
            <v>CGI90</v>
          </cell>
          <cell r="B677" t="str">
            <v>TE123AC</v>
          </cell>
          <cell r="C677" t="str">
            <v>WS</v>
          </cell>
          <cell r="D677" t="str">
            <v>QPADEV004G</v>
          </cell>
        </row>
        <row r="678">
          <cell r="A678" t="str">
            <v>CGI90</v>
          </cell>
          <cell r="B678" t="str">
            <v>ECKJLFC</v>
          </cell>
          <cell r="C678" t="str">
            <v>WS</v>
          </cell>
          <cell r="D678" t="str">
            <v>QPADEV004M</v>
          </cell>
        </row>
        <row r="679">
          <cell r="A679" t="str">
            <v>CGI90</v>
          </cell>
          <cell r="B679" t="str">
            <v>TE123FC</v>
          </cell>
          <cell r="C679" t="str">
            <v>WS</v>
          </cell>
          <cell r="D679" t="str">
            <v>QPADEV004P</v>
          </cell>
        </row>
        <row r="680">
          <cell r="A680" t="str">
            <v>CGI90</v>
          </cell>
          <cell r="B680" t="str">
            <v>FX123FC</v>
          </cell>
          <cell r="C680" t="str">
            <v>WS</v>
          </cell>
          <cell r="D680" t="str">
            <v>QPADEV004R</v>
          </cell>
        </row>
        <row r="681">
          <cell r="A681" t="str">
            <v>CGI90</v>
          </cell>
          <cell r="B681" t="str">
            <v>ECKJLFC</v>
          </cell>
          <cell r="C681" t="str">
            <v>WS</v>
          </cell>
          <cell r="D681" t="str">
            <v>QPADEV004S</v>
          </cell>
        </row>
        <row r="682">
          <cell r="A682" t="str">
            <v>CGI90</v>
          </cell>
          <cell r="B682" t="str">
            <v>TE123AC</v>
          </cell>
          <cell r="C682" t="str">
            <v>WS</v>
          </cell>
          <cell r="D682" t="str">
            <v>QPADEV004X</v>
          </cell>
        </row>
        <row r="683">
          <cell r="A683" t="str">
            <v>CGI90</v>
          </cell>
          <cell r="B683" t="str">
            <v>TE123FC</v>
          </cell>
          <cell r="C683" t="str">
            <v>WS</v>
          </cell>
          <cell r="D683" t="str">
            <v>QPADEV0040</v>
          </cell>
        </row>
        <row r="684">
          <cell r="A684" t="str">
            <v>CGI90</v>
          </cell>
          <cell r="B684" t="str">
            <v xml:space="preserve">     FC</v>
          </cell>
          <cell r="C684" t="str">
            <v>WS</v>
          </cell>
          <cell r="D684" t="str">
            <v>QPADEV0041</v>
          </cell>
        </row>
        <row r="685">
          <cell r="A685" t="str">
            <v>CGI90</v>
          </cell>
          <cell r="B685" t="str">
            <v>FX123FC</v>
          </cell>
          <cell r="C685" t="str">
            <v>WS</v>
          </cell>
          <cell r="D685" t="str">
            <v>QPADEV0043</v>
          </cell>
        </row>
        <row r="686">
          <cell r="A686" t="str">
            <v>CGI90</v>
          </cell>
          <cell r="B686" t="str">
            <v>FX123FC</v>
          </cell>
          <cell r="C686" t="str">
            <v>WS</v>
          </cell>
          <cell r="D686" t="str">
            <v>QPADEV0045</v>
          </cell>
        </row>
        <row r="687">
          <cell r="A687" t="str">
            <v>CGI90</v>
          </cell>
          <cell r="B687" t="str">
            <v>ECKJLFC</v>
          </cell>
          <cell r="C687" t="str">
            <v>WS</v>
          </cell>
          <cell r="D687" t="str">
            <v>QPADEV0047</v>
          </cell>
        </row>
        <row r="688">
          <cell r="A688" t="str">
            <v>CGI90</v>
          </cell>
          <cell r="B688" t="str">
            <v>FX123FC</v>
          </cell>
          <cell r="C688" t="str">
            <v>WS</v>
          </cell>
          <cell r="D688" t="str">
            <v>QPADEV005C</v>
          </cell>
        </row>
        <row r="689">
          <cell r="A689" t="str">
            <v>CGI90</v>
          </cell>
          <cell r="B689" t="str">
            <v>FX123FC</v>
          </cell>
          <cell r="C689" t="str">
            <v>WS</v>
          </cell>
          <cell r="D689" t="str">
            <v>QPADEV005D</v>
          </cell>
        </row>
        <row r="690">
          <cell r="A690" t="str">
            <v>CGI90</v>
          </cell>
          <cell r="B690" t="str">
            <v>ECKJLFC</v>
          </cell>
          <cell r="C690" t="str">
            <v>WS</v>
          </cell>
          <cell r="D690" t="str">
            <v>QPADEV005F</v>
          </cell>
        </row>
        <row r="691">
          <cell r="A691" t="str">
            <v>CGI90</v>
          </cell>
          <cell r="B691" t="str">
            <v>FX123FC</v>
          </cell>
          <cell r="C691" t="str">
            <v>WS</v>
          </cell>
          <cell r="D691" t="str">
            <v>QPADEV005G</v>
          </cell>
        </row>
        <row r="692">
          <cell r="A692" t="str">
            <v>CGI90</v>
          </cell>
          <cell r="B692" t="str">
            <v>ECKJLFC</v>
          </cell>
          <cell r="C692" t="str">
            <v>WS</v>
          </cell>
          <cell r="D692" t="str">
            <v>QPADEV005H</v>
          </cell>
        </row>
        <row r="693">
          <cell r="A693" t="str">
            <v>CGI90</v>
          </cell>
          <cell r="B693" t="str">
            <v>ECKJLFC</v>
          </cell>
          <cell r="C693" t="str">
            <v>WS</v>
          </cell>
          <cell r="D693" t="str">
            <v>QPADEV005J</v>
          </cell>
        </row>
        <row r="694">
          <cell r="A694" t="str">
            <v>CGI90</v>
          </cell>
          <cell r="B694" t="str">
            <v>ECKJLFC</v>
          </cell>
          <cell r="C694" t="str">
            <v>WS</v>
          </cell>
          <cell r="D694" t="str">
            <v>QPADEV005L</v>
          </cell>
        </row>
        <row r="695">
          <cell r="A695" t="str">
            <v>CGI90</v>
          </cell>
          <cell r="B695" t="str">
            <v>ECKJLFC</v>
          </cell>
          <cell r="C695" t="str">
            <v>WS</v>
          </cell>
          <cell r="D695" t="str">
            <v>QPADEV005M</v>
          </cell>
        </row>
        <row r="696">
          <cell r="A696" t="str">
            <v>CGI90</v>
          </cell>
          <cell r="B696" t="str">
            <v>FX123FC</v>
          </cell>
          <cell r="C696" t="str">
            <v>WS</v>
          </cell>
          <cell r="D696" t="str">
            <v>QPADEV005N</v>
          </cell>
        </row>
        <row r="697">
          <cell r="A697" t="str">
            <v>CGI90</v>
          </cell>
          <cell r="B697" t="str">
            <v>ECKJLFC</v>
          </cell>
          <cell r="C697" t="str">
            <v>WS</v>
          </cell>
          <cell r="D697" t="str">
            <v>QPADEV005P</v>
          </cell>
        </row>
        <row r="698">
          <cell r="A698" t="str">
            <v>CGI90</v>
          </cell>
          <cell r="B698" t="str">
            <v>ECKJLFC</v>
          </cell>
          <cell r="C698" t="str">
            <v>WS</v>
          </cell>
          <cell r="D698" t="str">
            <v>QPADEV005Q</v>
          </cell>
        </row>
        <row r="699">
          <cell r="A699" t="str">
            <v>CGI90</v>
          </cell>
          <cell r="B699" t="str">
            <v>FX123FC</v>
          </cell>
          <cell r="C699" t="str">
            <v>WS</v>
          </cell>
          <cell r="D699" t="str">
            <v>QPADEV005R</v>
          </cell>
        </row>
        <row r="700">
          <cell r="A700" t="str">
            <v>CGI90</v>
          </cell>
          <cell r="B700" t="str">
            <v xml:space="preserve">     FC</v>
          </cell>
          <cell r="C700" t="str">
            <v>WS</v>
          </cell>
          <cell r="D700" t="str">
            <v>QPADEV005S</v>
          </cell>
        </row>
        <row r="701">
          <cell r="A701" t="str">
            <v>CGI90</v>
          </cell>
          <cell r="B701" t="str">
            <v>FX123FC</v>
          </cell>
          <cell r="C701" t="str">
            <v>WS</v>
          </cell>
          <cell r="D701" t="str">
            <v>QPADEV005T</v>
          </cell>
        </row>
        <row r="702">
          <cell r="A702" t="str">
            <v>CGI90</v>
          </cell>
          <cell r="B702" t="str">
            <v>FX123FC</v>
          </cell>
          <cell r="C702" t="str">
            <v>WS</v>
          </cell>
          <cell r="D702" t="str">
            <v>QPADEV005V</v>
          </cell>
        </row>
        <row r="703">
          <cell r="A703" t="str">
            <v>CGI90</v>
          </cell>
          <cell r="B703" t="str">
            <v>FX123FC</v>
          </cell>
          <cell r="C703" t="str">
            <v>WS</v>
          </cell>
          <cell r="D703" t="str">
            <v>QPADEV005W</v>
          </cell>
        </row>
        <row r="704">
          <cell r="A704" t="str">
            <v>CGI90</v>
          </cell>
          <cell r="B704" t="str">
            <v>CC123FC</v>
          </cell>
          <cell r="C704" t="str">
            <v>WS</v>
          </cell>
          <cell r="D704" t="str">
            <v>QPADEV0050</v>
          </cell>
        </row>
        <row r="705">
          <cell r="A705" t="str">
            <v>CGI90</v>
          </cell>
          <cell r="B705" t="str">
            <v>FX123FC</v>
          </cell>
          <cell r="C705" t="str">
            <v>WS</v>
          </cell>
          <cell r="D705" t="str">
            <v>QPADEV0051</v>
          </cell>
        </row>
        <row r="706">
          <cell r="A706" t="str">
            <v>CGI90</v>
          </cell>
          <cell r="B706" t="str">
            <v>FX123FC</v>
          </cell>
          <cell r="C706" t="str">
            <v>WS</v>
          </cell>
          <cell r="D706" t="str">
            <v>QPADEV0055</v>
          </cell>
        </row>
        <row r="707">
          <cell r="A707" t="str">
            <v>CGI90</v>
          </cell>
          <cell r="B707" t="str">
            <v>EC123FC</v>
          </cell>
          <cell r="C707" t="str">
            <v>WS</v>
          </cell>
          <cell r="D707" t="str">
            <v>QPADEV0056</v>
          </cell>
        </row>
        <row r="708">
          <cell r="A708" t="str">
            <v>CGI90</v>
          </cell>
          <cell r="B708" t="str">
            <v>EC123FC</v>
          </cell>
          <cell r="C708" t="str">
            <v>WS</v>
          </cell>
          <cell r="D708" t="str">
            <v>QPADEV006D</v>
          </cell>
        </row>
        <row r="709">
          <cell r="A709" t="str">
            <v>CGI90</v>
          </cell>
          <cell r="B709" t="str">
            <v>ECKJLFC</v>
          </cell>
          <cell r="C709" t="str">
            <v>WS</v>
          </cell>
          <cell r="D709" t="str">
            <v>QPADEV006F</v>
          </cell>
        </row>
        <row r="710">
          <cell r="A710" t="str">
            <v>CGI90</v>
          </cell>
          <cell r="B710" t="str">
            <v>FX123FC</v>
          </cell>
          <cell r="C710" t="str">
            <v>WS</v>
          </cell>
          <cell r="D710" t="str">
            <v>QPADEV006G</v>
          </cell>
        </row>
        <row r="711">
          <cell r="A711" t="str">
            <v>CGI90</v>
          </cell>
          <cell r="B711" t="str">
            <v>FX123FC</v>
          </cell>
          <cell r="C711" t="str">
            <v>WS</v>
          </cell>
          <cell r="D711" t="str">
            <v>QPADEV006H</v>
          </cell>
        </row>
        <row r="712">
          <cell r="A712" t="str">
            <v>CGI90</v>
          </cell>
          <cell r="B712" t="str">
            <v>TE123FC</v>
          </cell>
          <cell r="C712" t="str">
            <v>WS</v>
          </cell>
          <cell r="D712" t="str">
            <v>QPADEV006K</v>
          </cell>
        </row>
        <row r="713">
          <cell r="A713" t="str">
            <v>CGI90</v>
          </cell>
          <cell r="B713" t="str">
            <v>FX123FC</v>
          </cell>
          <cell r="C713" t="str">
            <v>WS</v>
          </cell>
          <cell r="D713" t="str">
            <v>QPADEV006L</v>
          </cell>
        </row>
        <row r="714">
          <cell r="A714" t="str">
            <v>CGI90</v>
          </cell>
          <cell r="B714" t="str">
            <v>FX123FC</v>
          </cell>
          <cell r="C714" t="str">
            <v>WS</v>
          </cell>
          <cell r="D714" t="str">
            <v>QPADEV006M</v>
          </cell>
        </row>
        <row r="715">
          <cell r="A715" t="str">
            <v>CGI90</v>
          </cell>
          <cell r="B715" t="str">
            <v>ECKJLFC</v>
          </cell>
          <cell r="C715" t="str">
            <v>WS</v>
          </cell>
          <cell r="D715" t="str">
            <v>QPADEV006Q</v>
          </cell>
        </row>
        <row r="716">
          <cell r="A716" t="str">
            <v>CGI90</v>
          </cell>
          <cell r="B716" t="str">
            <v>ECKJLFC</v>
          </cell>
          <cell r="C716" t="str">
            <v>WS</v>
          </cell>
          <cell r="D716" t="str">
            <v>QPADEV006S</v>
          </cell>
        </row>
        <row r="717">
          <cell r="A717" t="str">
            <v>CGI90</v>
          </cell>
          <cell r="B717" t="str">
            <v>ECKJLFC</v>
          </cell>
          <cell r="C717" t="str">
            <v>WS</v>
          </cell>
          <cell r="D717" t="str">
            <v>QPADEV006Z</v>
          </cell>
        </row>
        <row r="718">
          <cell r="A718" t="str">
            <v>CGI90</v>
          </cell>
          <cell r="B718" t="str">
            <v>ECKJLFC</v>
          </cell>
          <cell r="C718" t="str">
            <v>WS</v>
          </cell>
          <cell r="D718" t="str">
            <v>QPADEV0061</v>
          </cell>
        </row>
        <row r="719">
          <cell r="A719" t="str">
            <v>CGI90</v>
          </cell>
          <cell r="B719" t="str">
            <v>FX123FC</v>
          </cell>
          <cell r="C719" t="str">
            <v>WS</v>
          </cell>
          <cell r="D719" t="str">
            <v>QPADEV0062</v>
          </cell>
        </row>
        <row r="720">
          <cell r="A720" t="str">
            <v>CGI90</v>
          </cell>
          <cell r="B720" t="str">
            <v>FX123FC</v>
          </cell>
          <cell r="C720" t="str">
            <v>WS</v>
          </cell>
          <cell r="D720" t="str">
            <v>QPADEV0069</v>
          </cell>
        </row>
        <row r="721">
          <cell r="A721" t="str">
            <v>CGI90</v>
          </cell>
          <cell r="B721" t="str">
            <v>TE123FC</v>
          </cell>
          <cell r="C721" t="str">
            <v>WS</v>
          </cell>
          <cell r="D721" t="str">
            <v>QPADEV007B</v>
          </cell>
        </row>
        <row r="722">
          <cell r="A722" t="str">
            <v>CGI90</v>
          </cell>
          <cell r="B722" t="str">
            <v>ECKJLFC</v>
          </cell>
          <cell r="C722" t="str">
            <v>WS</v>
          </cell>
          <cell r="D722" t="str">
            <v>QPADEV007P</v>
          </cell>
        </row>
        <row r="723">
          <cell r="A723" t="str">
            <v>CGI90</v>
          </cell>
          <cell r="B723" t="str">
            <v>ECKJLFC</v>
          </cell>
          <cell r="C723" t="str">
            <v>WS</v>
          </cell>
          <cell r="D723" t="str">
            <v>QPADEV0070</v>
          </cell>
        </row>
        <row r="724">
          <cell r="A724" t="str">
            <v>CGI90</v>
          </cell>
          <cell r="B724" t="str">
            <v>FX123FC</v>
          </cell>
          <cell r="C724" t="str">
            <v>WS</v>
          </cell>
          <cell r="D724" t="str">
            <v>QPADEV0071</v>
          </cell>
        </row>
        <row r="725">
          <cell r="A725" t="str">
            <v>CGI90</v>
          </cell>
          <cell r="B725" t="str">
            <v>TE123FC</v>
          </cell>
          <cell r="C725" t="str">
            <v>WS</v>
          </cell>
          <cell r="D725" t="str">
            <v>QPADEV0072</v>
          </cell>
        </row>
        <row r="726">
          <cell r="A726" t="str">
            <v>CGI90</v>
          </cell>
          <cell r="B726" t="str">
            <v>FX123FC</v>
          </cell>
          <cell r="C726" t="str">
            <v>WS</v>
          </cell>
          <cell r="D726" t="str">
            <v>QPADEV0074</v>
          </cell>
        </row>
        <row r="727">
          <cell r="A727" t="str">
            <v>CGI90</v>
          </cell>
          <cell r="B727" t="str">
            <v>TE123AC</v>
          </cell>
          <cell r="C727" t="str">
            <v>WS</v>
          </cell>
          <cell r="D727" t="str">
            <v>QPADEV0075</v>
          </cell>
        </row>
        <row r="728">
          <cell r="A728" t="str">
            <v>CGI90</v>
          </cell>
          <cell r="B728" t="str">
            <v>TE123FC</v>
          </cell>
          <cell r="C728" t="str">
            <v>WS</v>
          </cell>
          <cell r="D728" t="str">
            <v>QPADEV0076</v>
          </cell>
        </row>
        <row r="729">
          <cell r="A729" t="str">
            <v>CGI90</v>
          </cell>
          <cell r="B729" t="str">
            <v>ECLNGFC</v>
          </cell>
          <cell r="C729" t="str">
            <v>WS</v>
          </cell>
          <cell r="D729" t="str">
            <v>QPADEV008J</v>
          </cell>
        </row>
        <row r="730">
          <cell r="A730" t="str">
            <v>CGI90</v>
          </cell>
          <cell r="B730" t="str">
            <v>ECADOFC</v>
          </cell>
          <cell r="C730" t="str">
            <v>WS</v>
          </cell>
          <cell r="D730" t="str">
            <v>QPADEV008M</v>
          </cell>
        </row>
        <row r="731">
          <cell r="A731" t="str">
            <v>CGI90</v>
          </cell>
          <cell r="B731" t="str">
            <v>ECEANFC</v>
          </cell>
          <cell r="C731" t="str">
            <v>WS</v>
          </cell>
          <cell r="D731" t="str">
            <v>QPADEV008R</v>
          </cell>
        </row>
        <row r="732">
          <cell r="A732" t="str">
            <v>CGI90</v>
          </cell>
          <cell r="B732" t="str">
            <v>ECEANFC</v>
          </cell>
          <cell r="C732" t="str">
            <v>WS</v>
          </cell>
          <cell r="D732" t="str">
            <v>QPADEV008W</v>
          </cell>
        </row>
        <row r="733">
          <cell r="A733" t="str">
            <v>CGI90</v>
          </cell>
          <cell r="B733" t="str">
            <v>EC123FC</v>
          </cell>
          <cell r="C733" t="str">
            <v>WS</v>
          </cell>
          <cell r="D733" t="str">
            <v>QPADEV009G</v>
          </cell>
        </row>
        <row r="734">
          <cell r="A734" t="str">
            <v>CGI90</v>
          </cell>
          <cell r="B734" t="str">
            <v>EC123AC</v>
          </cell>
          <cell r="C734" t="str">
            <v>WS</v>
          </cell>
          <cell r="D734" t="str">
            <v>QPADEV009J</v>
          </cell>
        </row>
        <row r="735">
          <cell r="A735" t="str">
            <v>CGI90</v>
          </cell>
          <cell r="B735" t="str">
            <v xml:space="preserve">     AC</v>
          </cell>
          <cell r="C735" t="str">
            <v>WS</v>
          </cell>
          <cell r="D735" t="str">
            <v>QPADEV009L</v>
          </cell>
        </row>
        <row r="736">
          <cell r="A736" t="str">
            <v>CGI90</v>
          </cell>
          <cell r="B736" t="str">
            <v>EC123FC</v>
          </cell>
          <cell r="C736" t="str">
            <v>WS</v>
          </cell>
          <cell r="D736" t="str">
            <v>QPADEV009N</v>
          </cell>
        </row>
        <row r="737">
          <cell r="A737" t="str">
            <v>CGI90</v>
          </cell>
          <cell r="B737" t="str">
            <v>EC123FC</v>
          </cell>
          <cell r="C737" t="str">
            <v>WS</v>
          </cell>
          <cell r="D737" t="str">
            <v>QPADEV009P</v>
          </cell>
        </row>
        <row r="738">
          <cell r="A738" t="str">
            <v>CGI90</v>
          </cell>
          <cell r="B738" t="str">
            <v>ECEANFC</v>
          </cell>
          <cell r="C738" t="str">
            <v>WS</v>
          </cell>
          <cell r="D738" t="str">
            <v>QPADEV009Q</v>
          </cell>
        </row>
        <row r="739">
          <cell r="A739" t="str">
            <v>CGI90</v>
          </cell>
          <cell r="B739" t="str">
            <v>ECEANFC</v>
          </cell>
          <cell r="C739" t="str">
            <v>WS</v>
          </cell>
          <cell r="D739" t="str">
            <v>QPADEV009S</v>
          </cell>
        </row>
        <row r="740">
          <cell r="A740" t="str">
            <v>CGI90</v>
          </cell>
          <cell r="B740" t="str">
            <v xml:space="preserve">     AC</v>
          </cell>
          <cell r="C740" t="str">
            <v>WS</v>
          </cell>
          <cell r="D740" t="str">
            <v>QPADEV0093</v>
          </cell>
        </row>
        <row r="741">
          <cell r="A741" t="str">
            <v>CGI90</v>
          </cell>
          <cell r="B741" t="str">
            <v xml:space="preserve">     AC</v>
          </cell>
          <cell r="C741" t="str">
            <v>WS</v>
          </cell>
          <cell r="D741" t="str">
            <v>QPADEV0097</v>
          </cell>
        </row>
        <row r="742">
          <cell r="A742" t="str">
            <v>CGI90</v>
          </cell>
          <cell r="B742" t="str">
            <v>ECEANFC</v>
          </cell>
          <cell r="C742" t="str">
            <v>WS</v>
          </cell>
          <cell r="D742" t="str">
            <v>QPADEV0099</v>
          </cell>
        </row>
        <row r="743">
          <cell r="A743" t="str">
            <v>CGI90</v>
          </cell>
          <cell r="B743" t="str">
            <v>ECINDPF</v>
          </cell>
          <cell r="C743" t="str">
            <v>WS</v>
          </cell>
          <cell r="D743" t="str">
            <v>RACHEL</v>
          </cell>
        </row>
        <row r="744">
          <cell r="A744" t="str">
            <v>CGI90</v>
          </cell>
          <cell r="B744" t="str">
            <v>ECINVAC</v>
          </cell>
          <cell r="C744" t="str">
            <v>WS</v>
          </cell>
          <cell r="D744" t="str">
            <v>RANNOU1</v>
          </cell>
        </row>
        <row r="745">
          <cell r="A745" t="str">
            <v>CGI90</v>
          </cell>
          <cell r="B745" t="str">
            <v>ECFPAFC</v>
          </cell>
          <cell r="C745" t="str">
            <v>WS</v>
          </cell>
          <cell r="D745" t="str">
            <v>RANNOU2</v>
          </cell>
        </row>
        <row r="746">
          <cell r="A746" t="str">
            <v>CGI90</v>
          </cell>
          <cell r="B746" t="str">
            <v xml:space="preserve">     AC</v>
          </cell>
          <cell r="C746" t="str">
            <v>WS</v>
          </cell>
          <cell r="D746" t="str">
            <v>RANNOU3</v>
          </cell>
        </row>
        <row r="747">
          <cell r="A747" t="str">
            <v>CGI90</v>
          </cell>
          <cell r="B747" t="str">
            <v xml:space="preserve">     PS</v>
          </cell>
          <cell r="C747" t="str">
            <v>WS</v>
          </cell>
          <cell r="D747" t="str">
            <v>SF3</v>
          </cell>
        </row>
        <row r="748">
          <cell r="A748" t="str">
            <v>CGI90</v>
          </cell>
          <cell r="B748" t="str">
            <v>CCMANFC</v>
          </cell>
          <cell r="C748" t="str">
            <v>WS</v>
          </cell>
          <cell r="D748" t="str">
            <v>SIAKA</v>
          </cell>
        </row>
        <row r="749">
          <cell r="A749" t="str">
            <v>CGI90</v>
          </cell>
          <cell r="B749" t="str">
            <v>ECASKPS</v>
          </cell>
          <cell r="C749" t="str">
            <v>WS</v>
          </cell>
          <cell r="D749" t="str">
            <v>SKITT</v>
          </cell>
        </row>
        <row r="750">
          <cell r="A750" t="str">
            <v>CGI90</v>
          </cell>
          <cell r="B750" t="str">
            <v>ECASKFC</v>
          </cell>
          <cell r="C750" t="str">
            <v>WS</v>
          </cell>
          <cell r="D750" t="str">
            <v>SKITT1</v>
          </cell>
        </row>
        <row r="751">
          <cell r="A751" t="str">
            <v>CGI90</v>
          </cell>
          <cell r="B751" t="str">
            <v>ECWAGPF</v>
          </cell>
          <cell r="C751" t="str">
            <v>WS</v>
          </cell>
          <cell r="D751" t="str">
            <v>SOMEMAGA</v>
          </cell>
        </row>
        <row r="752">
          <cell r="A752" t="str">
            <v>CGI90</v>
          </cell>
          <cell r="B752" t="str">
            <v>ECINDPF</v>
          </cell>
          <cell r="C752" t="str">
            <v>WS</v>
          </cell>
          <cell r="D752" t="str">
            <v>SOMEVN</v>
          </cell>
        </row>
        <row r="753">
          <cell r="A753" t="str">
            <v>CGI90</v>
          </cell>
          <cell r="B753" t="str">
            <v>ECINDFC</v>
          </cell>
          <cell r="C753" t="str">
            <v>WS</v>
          </cell>
          <cell r="D753" t="str">
            <v>STATION1S1</v>
          </cell>
        </row>
        <row r="754">
          <cell r="A754" t="str">
            <v>CGI90</v>
          </cell>
          <cell r="B754" t="str">
            <v>ECINDFC</v>
          </cell>
          <cell r="C754" t="str">
            <v>WS</v>
          </cell>
          <cell r="D754" t="str">
            <v>SYLVAINS1</v>
          </cell>
        </row>
        <row r="755">
          <cell r="A755" t="str">
            <v>CGI90</v>
          </cell>
          <cell r="B755" t="str">
            <v>ECINDFC</v>
          </cell>
          <cell r="C755" t="str">
            <v>WS</v>
          </cell>
          <cell r="D755" t="str">
            <v>SYLVAINS2</v>
          </cell>
        </row>
        <row r="756">
          <cell r="A756" t="str">
            <v>CGI90</v>
          </cell>
          <cell r="B756" t="str">
            <v>ECINDFA</v>
          </cell>
          <cell r="C756" t="str">
            <v>WS</v>
          </cell>
          <cell r="D756" t="str">
            <v>TEC5DSP0B</v>
          </cell>
        </row>
        <row r="757">
          <cell r="A757" t="str">
            <v>CGI90</v>
          </cell>
          <cell r="B757" t="str">
            <v>ECINDPF</v>
          </cell>
          <cell r="C757" t="str">
            <v>WS</v>
          </cell>
          <cell r="D757" t="str">
            <v>TEC5DSP0E</v>
          </cell>
        </row>
        <row r="758">
          <cell r="A758" t="str">
            <v>CGI90</v>
          </cell>
          <cell r="B758" t="str">
            <v>ECINDFC</v>
          </cell>
          <cell r="C758" t="str">
            <v>WS</v>
          </cell>
          <cell r="D758" t="str">
            <v>TEC5DSP0F</v>
          </cell>
        </row>
        <row r="759">
          <cell r="A759" t="str">
            <v>CGI90</v>
          </cell>
          <cell r="B759" t="str">
            <v>ECINDFC</v>
          </cell>
          <cell r="C759" t="str">
            <v>WS</v>
          </cell>
          <cell r="D759" t="str">
            <v>TEC5DSP10</v>
          </cell>
        </row>
        <row r="760">
          <cell r="A760" t="str">
            <v>CGI90</v>
          </cell>
          <cell r="B760" t="str">
            <v xml:space="preserve">     FC</v>
          </cell>
          <cell r="C760" t="str">
            <v>WS</v>
          </cell>
          <cell r="D760" t="str">
            <v>TEC5DSP11</v>
          </cell>
        </row>
        <row r="761">
          <cell r="A761" t="str">
            <v>CGI90</v>
          </cell>
          <cell r="B761" t="str">
            <v>CCINDFC</v>
          </cell>
          <cell r="C761" t="str">
            <v>WS</v>
          </cell>
          <cell r="D761" t="str">
            <v>TEC5DSP12</v>
          </cell>
        </row>
        <row r="762">
          <cell r="A762" t="str">
            <v>CGI90</v>
          </cell>
          <cell r="B762" t="str">
            <v>CCINDFC</v>
          </cell>
          <cell r="C762" t="str">
            <v>WS</v>
          </cell>
          <cell r="D762" t="str">
            <v>TEC5DSP13</v>
          </cell>
        </row>
        <row r="763">
          <cell r="A763" t="str">
            <v>CGI90</v>
          </cell>
          <cell r="B763" t="str">
            <v>TEINDFC</v>
          </cell>
          <cell r="C763" t="str">
            <v>WS</v>
          </cell>
          <cell r="D763" t="str">
            <v>TEC5DSP15</v>
          </cell>
        </row>
        <row r="764">
          <cell r="A764" t="str">
            <v>CGI90</v>
          </cell>
          <cell r="B764" t="str">
            <v>CCINDFC</v>
          </cell>
          <cell r="C764" t="str">
            <v>WS</v>
          </cell>
          <cell r="D764" t="str">
            <v>TEMANAST</v>
          </cell>
        </row>
        <row r="765">
          <cell r="A765" t="str">
            <v>CGI90</v>
          </cell>
          <cell r="B765" t="str">
            <v>TE123AC</v>
          </cell>
          <cell r="C765" t="str">
            <v>WS</v>
          </cell>
          <cell r="D765" t="str">
            <v>TEMBA</v>
          </cell>
        </row>
        <row r="766">
          <cell r="A766" t="str">
            <v>CGI90</v>
          </cell>
          <cell r="B766" t="str">
            <v>FX123AC</v>
          </cell>
          <cell r="C766" t="str">
            <v>WS</v>
          </cell>
          <cell r="D766" t="str">
            <v>TEMBAA1</v>
          </cell>
        </row>
        <row r="767">
          <cell r="A767" t="str">
            <v>CGI90</v>
          </cell>
          <cell r="B767" t="str">
            <v>ECJOSFC</v>
          </cell>
          <cell r="C767" t="str">
            <v>WS</v>
          </cell>
          <cell r="D767" t="str">
            <v>TEMJOSEPH</v>
          </cell>
        </row>
        <row r="768">
          <cell r="A768" t="str">
            <v>CGI90</v>
          </cell>
          <cell r="B768" t="str">
            <v xml:space="preserve">     FC</v>
          </cell>
          <cell r="C768" t="str">
            <v>WS</v>
          </cell>
          <cell r="D768" t="str">
            <v>TEST</v>
          </cell>
        </row>
        <row r="769">
          <cell r="A769" t="str">
            <v>CGI90</v>
          </cell>
          <cell r="B769" t="str">
            <v xml:space="preserve">     FA</v>
          </cell>
          <cell r="C769" t="str">
            <v>WS</v>
          </cell>
          <cell r="D769" t="str">
            <v>THEO3</v>
          </cell>
        </row>
        <row r="770">
          <cell r="A770" t="str">
            <v>CGI90</v>
          </cell>
          <cell r="B770" t="str">
            <v>ECRTHPF</v>
          </cell>
          <cell r="C770" t="str">
            <v>WS</v>
          </cell>
          <cell r="D770" t="str">
            <v>THOUVENIN</v>
          </cell>
        </row>
        <row r="771">
          <cell r="A771" t="str">
            <v>CGI90</v>
          </cell>
          <cell r="B771" t="str">
            <v>ECINDAC</v>
          </cell>
          <cell r="C771" t="str">
            <v>WS</v>
          </cell>
          <cell r="D771" t="str">
            <v>TOURET</v>
          </cell>
        </row>
        <row r="772">
          <cell r="A772" t="str">
            <v>CGI90</v>
          </cell>
          <cell r="B772" t="str">
            <v>ECINVFC</v>
          </cell>
          <cell r="C772" t="str">
            <v>WS</v>
          </cell>
          <cell r="D772" t="str">
            <v>TSIBA</v>
          </cell>
        </row>
        <row r="773">
          <cell r="A773" t="str">
            <v>CGI90</v>
          </cell>
          <cell r="B773" t="str">
            <v>ECADOFC</v>
          </cell>
          <cell r="C773" t="str">
            <v>WS</v>
          </cell>
          <cell r="D773" t="str">
            <v>TSIBA1</v>
          </cell>
        </row>
        <row r="774">
          <cell r="A774" t="str">
            <v>CGI90</v>
          </cell>
          <cell r="B774" t="str">
            <v>CCBEKFC</v>
          </cell>
          <cell r="C774" t="str">
            <v>WS</v>
          </cell>
          <cell r="D774" t="str">
            <v>TYDFRD</v>
          </cell>
        </row>
        <row r="775">
          <cell r="A775" t="str">
            <v>CHRISTOP</v>
          </cell>
          <cell r="B775" t="str">
            <v>Air france : réservations 773636</v>
          </cell>
          <cell r="C775">
            <v>0</v>
          </cell>
          <cell r="D775">
            <v>0</v>
          </cell>
        </row>
        <row r="776">
          <cell r="A776" t="str">
            <v>CHRONOPC</v>
          </cell>
          <cell r="B776" t="str">
            <v>NTNTPW - CONTRATS             300000030999993000000</v>
          </cell>
          <cell r="C776">
            <v>0</v>
          </cell>
          <cell r="D776">
            <v>0</v>
          </cell>
        </row>
        <row r="777">
          <cell r="A777" t="str">
            <v>CHRONOP1</v>
          </cell>
          <cell r="B777" t="str">
            <v>NTNTPW - COMPTANT             310000031999993100037</v>
          </cell>
          <cell r="C777">
            <v>0</v>
          </cell>
          <cell r="D777">
            <v>0</v>
          </cell>
        </row>
        <row r="778">
          <cell r="A778" t="str">
            <v>CHRONOP2</v>
          </cell>
          <cell r="B778" t="str">
            <v>NTNTPW - TERME                320000032999993200409</v>
          </cell>
          <cell r="C778">
            <v>0</v>
          </cell>
          <cell r="D778">
            <v>0</v>
          </cell>
        </row>
        <row r="779">
          <cell r="A779" t="str">
            <v>CHRONOP3</v>
          </cell>
          <cell r="B779" t="str">
            <v>NTNTPW - CESSIONS             330000033999993300064</v>
          </cell>
          <cell r="C779">
            <v>0</v>
          </cell>
          <cell r="D779">
            <v>0</v>
          </cell>
        </row>
        <row r="780">
          <cell r="A780" t="str">
            <v>CHRONOP4</v>
          </cell>
          <cell r="B780" t="str">
            <v>NTNTPW - CONSO.INTERNES       340000034999993400019</v>
          </cell>
          <cell r="C780">
            <v>0</v>
          </cell>
          <cell r="D780">
            <v>0</v>
          </cell>
        </row>
        <row r="781">
          <cell r="A781" t="str">
            <v>CHRONOP5</v>
          </cell>
          <cell r="B781" t="str">
            <v>NTNTPW - CESSIONS INTERVILLES 350000035999993500000</v>
          </cell>
          <cell r="C781">
            <v>0</v>
          </cell>
          <cell r="D781">
            <v>0</v>
          </cell>
        </row>
        <row r="782">
          <cell r="A782" t="str">
            <v>CHRONOP6</v>
          </cell>
          <cell r="B782" t="str">
            <v>NTNTPW - TRANSFERT SAV        360000036999993600000</v>
          </cell>
          <cell r="C782">
            <v>0</v>
          </cell>
          <cell r="D782">
            <v>0</v>
          </cell>
        </row>
        <row r="783">
          <cell r="A783" t="str">
            <v>CHRONOP7</v>
          </cell>
          <cell r="B783" t="str">
            <v>NTNTPW - VENTES GROUPE        370000037999993700000</v>
          </cell>
          <cell r="C783">
            <v>0</v>
          </cell>
          <cell r="D783">
            <v>0</v>
          </cell>
        </row>
        <row r="784">
          <cell r="A784" t="str">
            <v>CHRONOP8</v>
          </cell>
          <cell r="B784" t="str">
            <v>NTNTPW - GARANTIES            380000038999993800000</v>
          </cell>
          <cell r="C784">
            <v>0</v>
          </cell>
          <cell r="D784">
            <v>0</v>
          </cell>
        </row>
        <row r="785">
          <cell r="A785" t="str">
            <v>CHRONO07</v>
          </cell>
          <cell r="B785" t="str">
            <v>FACTURE MAGASIN NT            880000189999998828909</v>
          </cell>
          <cell r="C785">
            <v>0</v>
          </cell>
          <cell r="D785">
            <v>0</v>
          </cell>
        </row>
        <row r="786">
          <cell r="A786" t="str">
            <v>CHRONO14</v>
          </cell>
          <cell r="B786" t="str">
            <v>LIFT-TEL LBV (INUTILISE)      600000064999996012805</v>
          </cell>
          <cell r="C786">
            <v>0</v>
          </cell>
          <cell r="D786">
            <v>0</v>
          </cell>
        </row>
        <row r="787">
          <cell r="A787" t="str">
            <v>CHRONO19</v>
          </cell>
          <cell r="B787" t="str">
            <v>FACTURE CPTANT DPT CLIMATISAT.541000054199995410514</v>
          </cell>
          <cell r="C787">
            <v>0</v>
          </cell>
          <cell r="D787">
            <v>0</v>
          </cell>
        </row>
        <row r="788">
          <cell r="A788" t="str">
            <v>CHRONO20</v>
          </cell>
          <cell r="B788" t="str">
            <v>FACTURE TERME DEPT CLIMATIS.  542000054299995421594</v>
          </cell>
          <cell r="C788">
            <v>0</v>
          </cell>
          <cell r="D788">
            <v>0</v>
          </cell>
        </row>
        <row r="789">
          <cell r="A789" t="str">
            <v>CHRONO21</v>
          </cell>
          <cell r="B789" t="str">
            <v>CESSIONS INTERNES DEPT CLIMAT.543000054399995430069</v>
          </cell>
          <cell r="C789">
            <v>0</v>
          </cell>
          <cell r="D789">
            <v>0</v>
          </cell>
        </row>
        <row r="790">
          <cell r="A790" t="str">
            <v>CHRONO22</v>
          </cell>
          <cell r="B790" t="str">
            <v>CONSOM.INTERIEURES DEPT CLIM  544000054499995440185</v>
          </cell>
          <cell r="C790">
            <v>0</v>
          </cell>
          <cell r="D790">
            <v>0</v>
          </cell>
        </row>
        <row r="791">
          <cell r="A791" t="str">
            <v>CHRONO23</v>
          </cell>
          <cell r="B791" t="str">
            <v>CESSIONS INTERVILLES DEPT CLIM545000054599995450003</v>
          </cell>
          <cell r="C791">
            <v>0</v>
          </cell>
          <cell r="D791">
            <v>0</v>
          </cell>
        </row>
        <row r="792">
          <cell r="A792" t="str">
            <v>CHRONO24</v>
          </cell>
          <cell r="B792" t="str">
            <v>CESSION SAV DEPT CLIMATISATION546000054699995460000</v>
          </cell>
          <cell r="C792">
            <v>0</v>
          </cell>
          <cell r="D792">
            <v>0</v>
          </cell>
        </row>
        <row r="793">
          <cell r="A793" t="str">
            <v>CHRONO25</v>
          </cell>
          <cell r="B793" t="str">
            <v>VENTES GROUPES DEPT CLIMATISAT547000054799995470000</v>
          </cell>
          <cell r="C793">
            <v>0</v>
          </cell>
          <cell r="D793">
            <v>0</v>
          </cell>
        </row>
        <row r="794">
          <cell r="A794" t="str">
            <v>CHRONO26</v>
          </cell>
          <cell r="B794" t="str">
            <v>CLAIMS / GARANTIES DEPT CLIM. 548000054899995480005</v>
          </cell>
          <cell r="C794">
            <v>0</v>
          </cell>
          <cell r="D794">
            <v>0</v>
          </cell>
        </row>
        <row r="795">
          <cell r="A795" t="str">
            <v>CHRONO27</v>
          </cell>
          <cell r="B795" t="str">
            <v>FACTURES CONTRATS DEPT CLIMATI549000054999995490000</v>
          </cell>
          <cell r="C795">
            <v>0</v>
          </cell>
          <cell r="D795">
            <v>0</v>
          </cell>
        </row>
        <row r="796">
          <cell r="A796" t="str">
            <v>CHRONO28</v>
          </cell>
          <cell r="B796" t="str">
            <v>FACTURE CPTANT DEPT ASCENSORIE510000051099995100024</v>
          </cell>
          <cell r="C796">
            <v>0</v>
          </cell>
          <cell r="D796">
            <v>0</v>
          </cell>
        </row>
        <row r="797">
          <cell r="A797" t="str">
            <v>CHRONO29</v>
          </cell>
          <cell r="B797" t="str">
            <v>FACTURE TERME DEPT ASCENSORIES512000051299995123492</v>
          </cell>
          <cell r="C797">
            <v>0</v>
          </cell>
          <cell r="D797">
            <v>0</v>
          </cell>
        </row>
        <row r="798">
          <cell r="A798" t="str">
            <v>CHRONO30</v>
          </cell>
          <cell r="B798" t="str">
            <v>CESSIONS INTERNES DEPT ASCENS.513000051399995130202</v>
          </cell>
          <cell r="C798">
            <v>0</v>
          </cell>
          <cell r="D798">
            <v>0</v>
          </cell>
        </row>
        <row r="799">
          <cell r="A799" t="str">
            <v>CHRONO31</v>
          </cell>
          <cell r="B799" t="str">
            <v>CONSOM.INTERIEURES DEPT ASCENS514000051499995140045</v>
          </cell>
          <cell r="C799">
            <v>0</v>
          </cell>
          <cell r="D799">
            <v>0</v>
          </cell>
        </row>
        <row r="800">
          <cell r="A800" t="str">
            <v>CHRONO32</v>
          </cell>
          <cell r="B800" t="str">
            <v>CESS.INTERVILLES DEPT ASCENSOR515000051599995150002</v>
          </cell>
          <cell r="C800">
            <v>0</v>
          </cell>
          <cell r="D800">
            <v>0</v>
          </cell>
        </row>
        <row r="801">
          <cell r="A801" t="str">
            <v>CHRONO33</v>
          </cell>
          <cell r="B801" t="str">
            <v>CESSIONS SAV DEPT ASCENSORIES 516000051699995160000</v>
          </cell>
          <cell r="C801">
            <v>0</v>
          </cell>
          <cell r="D801">
            <v>0</v>
          </cell>
        </row>
        <row r="802">
          <cell r="A802" t="str">
            <v>CHRONO34</v>
          </cell>
          <cell r="B802" t="str">
            <v>VENTES GROUPES DEPT ASCENSORIE517000051799995170000</v>
          </cell>
          <cell r="C802">
            <v>0</v>
          </cell>
          <cell r="D802">
            <v>0</v>
          </cell>
        </row>
        <row r="803">
          <cell r="A803" t="str">
            <v>CHRONO35</v>
          </cell>
          <cell r="B803" t="str">
            <v>CLAIMS/GARANTIES DEPT ASCENSOR518000051899995180008</v>
          </cell>
          <cell r="C803">
            <v>0</v>
          </cell>
          <cell r="D803">
            <v>0</v>
          </cell>
        </row>
        <row r="804">
          <cell r="A804" t="str">
            <v>CHRONO36</v>
          </cell>
          <cell r="B804" t="str">
            <v>FACTURES CONTRATS DEPT ASCENS.519000051999995190011</v>
          </cell>
          <cell r="C804">
            <v>0</v>
          </cell>
          <cell r="D804">
            <v>0</v>
          </cell>
        </row>
        <row r="805">
          <cell r="A805" t="str">
            <v>CHRONO37</v>
          </cell>
          <cell r="B805" t="str">
            <v>FACTURE CPTANT DEPT DATA/TELEC521000052199995211560</v>
          </cell>
          <cell r="C805">
            <v>0</v>
          </cell>
          <cell r="D805">
            <v>0</v>
          </cell>
        </row>
        <row r="806">
          <cell r="A806" t="str">
            <v>CHRONO38</v>
          </cell>
          <cell r="B806" t="str">
            <v>FACTURE TERME DEPT DATA/TELECO522000052299995227000</v>
          </cell>
          <cell r="C806">
            <v>0</v>
          </cell>
          <cell r="D806">
            <v>0</v>
          </cell>
        </row>
        <row r="807">
          <cell r="A807" t="str">
            <v>CHRONO39</v>
          </cell>
          <cell r="B807" t="str">
            <v>CES.INTERNES DEPT DATA/TELECOM523000052399995230625</v>
          </cell>
          <cell r="C807">
            <v>0</v>
          </cell>
          <cell r="D807">
            <v>0</v>
          </cell>
        </row>
        <row r="808">
          <cell r="A808" t="str">
            <v>CHRONO40</v>
          </cell>
          <cell r="B808" t="str">
            <v>CONSOM INTER.DEPT DATA/TELECOM524000052499995240238</v>
          </cell>
          <cell r="C808">
            <v>0</v>
          </cell>
          <cell r="D808">
            <v>0</v>
          </cell>
        </row>
        <row r="809">
          <cell r="A809" t="str">
            <v>CHRONO41</v>
          </cell>
          <cell r="B809" t="str">
            <v>CES.INTERVILLES DEPT DATA/TELE525000052599995250008</v>
          </cell>
          <cell r="C809">
            <v>0</v>
          </cell>
          <cell r="D809">
            <v>0</v>
          </cell>
        </row>
        <row r="810">
          <cell r="A810" t="str">
            <v>CHRONO42</v>
          </cell>
          <cell r="B810" t="str">
            <v>CESSIONS SAV DEPT DATA/TELECOM526000052699995260000</v>
          </cell>
          <cell r="C810">
            <v>0</v>
          </cell>
          <cell r="D810">
            <v>0</v>
          </cell>
        </row>
        <row r="811">
          <cell r="A811" t="str">
            <v>CHRONO43</v>
          </cell>
          <cell r="B811" t="str">
            <v>VENTES GROUPES DEPT DATA/TELEC527000052799995270000</v>
          </cell>
          <cell r="C811">
            <v>0</v>
          </cell>
          <cell r="D811">
            <v>0</v>
          </cell>
        </row>
        <row r="812">
          <cell r="A812" t="str">
            <v>CHRONO44</v>
          </cell>
          <cell r="B812" t="str">
            <v>CLAIMS/GARANTIES DEPT.DATA/TEL528000052899995280002</v>
          </cell>
          <cell r="C812">
            <v>0</v>
          </cell>
          <cell r="D812">
            <v>0</v>
          </cell>
        </row>
        <row r="813">
          <cell r="A813" t="str">
            <v>CHRONO45</v>
          </cell>
          <cell r="B813" t="str">
            <v>FACTURES CONTRATS DEPT DATA/TE529000052999995290001</v>
          </cell>
          <cell r="C813">
            <v>0</v>
          </cell>
          <cell r="D813">
            <v>0</v>
          </cell>
        </row>
        <row r="814">
          <cell r="A814" t="str">
            <v>CHRONO46</v>
          </cell>
          <cell r="B814" t="str">
            <v>FACTURES CPTANT DEPT.INFORMATI551000055199995510096</v>
          </cell>
          <cell r="C814">
            <v>0</v>
          </cell>
          <cell r="D814">
            <v>0</v>
          </cell>
        </row>
        <row r="815">
          <cell r="A815" t="str">
            <v>CHRONO47</v>
          </cell>
          <cell r="B815" t="str">
            <v>FACTURES TERME DEPT INFORMATIQ552000055299995523456</v>
          </cell>
          <cell r="C815">
            <v>0</v>
          </cell>
          <cell r="D815">
            <v>0</v>
          </cell>
        </row>
        <row r="816">
          <cell r="A816" t="str">
            <v>CHRONO48</v>
          </cell>
          <cell r="B816" t="str">
            <v>CESSIONS INTERNES DEPT INFORMA553000055399995530257</v>
          </cell>
          <cell r="C816">
            <v>0</v>
          </cell>
          <cell r="D816">
            <v>0</v>
          </cell>
        </row>
        <row r="817">
          <cell r="A817" t="str">
            <v>CHRONO49</v>
          </cell>
          <cell r="B817" t="str">
            <v>CONSOM.INTERIEURES DEPT INFORM554000055499995540109</v>
          </cell>
          <cell r="C817">
            <v>0</v>
          </cell>
          <cell r="D817">
            <v>0</v>
          </cell>
        </row>
        <row r="818">
          <cell r="A818" t="str">
            <v>CHRONO60</v>
          </cell>
          <cell r="B818" t="str">
            <v>CES.INTERVILLES DEPT INFORMATI555000055599995550002</v>
          </cell>
          <cell r="C818">
            <v>0</v>
          </cell>
          <cell r="D818">
            <v>0</v>
          </cell>
        </row>
        <row r="819">
          <cell r="A819" t="str">
            <v>CHRONO61</v>
          </cell>
          <cell r="B819" t="str">
            <v>CESSIONS SAV DEPT INFORMATIQUE556000055699995560001</v>
          </cell>
          <cell r="C819">
            <v>0</v>
          </cell>
          <cell r="D819">
            <v>0</v>
          </cell>
        </row>
        <row r="820">
          <cell r="A820" t="str">
            <v>CHRONO62</v>
          </cell>
          <cell r="B820" t="str">
            <v>VENTES GROUPES DEPT INFORMATIQ557000055799995570000</v>
          </cell>
          <cell r="C820">
            <v>0</v>
          </cell>
          <cell r="D820">
            <v>0</v>
          </cell>
        </row>
        <row r="821">
          <cell r="A821" t="str">
            <v>CHRONO63</v>
          </cell>
          <cell r="B821" t="str">
            <v>CLAIMS/GARANTIES DEPT.INFORMAT558000055899995580001</v>
          </cell>
          <cell r="C821">
            <v>0</v>
          </cell>
          <cell r="D821">
            <v>0</v>
          </cell>
        </row>
        <row r="822">
          <cell r="A822" t="str">
            <v>CHRONO64</v>
          </cell>
          <cell r="B822" t="str">
            <v>FACTURES CONTRATS DEPT INFORM.559000055999995590000</v>
          </cell>
          <cell r="C822">
            <v>0</v>
          </cell>
          <cell r="D822">
            <v>0</v>
          </cell>
        </row>
        <row r="823">
          <cell r="A823" t="str">
            <v>CHRONO65</v>
          </cell>
          <cell r="B823" t="str">
            <v>FACTURES CPTANT DEPT BUREAUTIQ531000053199995315087</v>
          </cell>
          <cell r="C823">
            <v>0</v>
          </cell>
          <cell r="D823">
            <v>0</v>
          </cell>
        </row>
        <row r="824">
          <cell r="A824" t="str">
            <v>CHRONO66</v>
          </cell>
          <cell r="B824" t="str">
            <v>FACTURE TERME DEPT BUREAUTIQUE532000053299995330463</v>
          </cell>
          <cell r="C824">
            <v>0</v>
          </cell>
          <cell r="D824">
            <v>0</v>
          </cell>
        </row>
        <row r="825">
          <cell r="A825" t="str">
            <v>CHRONO67</v>
          </cell>
          <cell r="B825" t="str">
            <v>CESSIONS INTERNES DEPT.BUREAU.533000053399995332386</v>
          </cell>
          <cell r="C825">
            <v>0</v>
          </cell>
          <cell r="D825">
            <v>0</v>
          </cell>
        </row>
        <row r="826">
          <cell r="A826" t="str">
            <v>CHRONO68</v>
          </cell>
          <cell r="B826" t="str">
            <v>CONS.INTERIEURES DEPT BUREAU. 534000053499995341597</v>
          </cell>
          <cell r="C826">
            <v>0</v>
          </cell>
          <cell r="D826">
            <v>0</v>
          </cell>
        </row>
        <row r="827">
          <cell r="A827" t="str">
            <v>CHRONO69</v>
          </cell>
          <cell r="B827" t="str">
            <v>CES.INTERVILLES DEPT BUREAUTIQ535000053599995350021</v>
          </cell>
          <cell r="C827">
            <v>0</v>
          </cell>
          <cell r="D827">
            <v>0</v>
          </cell>
        </row>
        <row r="828">
          <cell r="A828" t="str">
            <v>CHRONO70</v>
          </cell>
          <cell r="B828" t="str">
            <v>CESSIONS SAV DEPT BUREAUTIQUE 536000053699995360000</v>
          </cell>
          <cell r="C828">
            <v>0</v>
          </cell>
          <cell r="D828">
            <v>0</v>
          </cell>
        </row>
        <row r="829">
          <cell r="A829" t="str">
            <v>CHRONO71</v>
          </cell>
          <cell r="B829" t="str">
            <v>VENTES GROUPE DEPT BUREAUTIQUE537000053799995370000</v>
          </cell>
          <cell r="C829">
            <v>0</v>
          </cell>
          <cell r="D829">
            <v>0</v>
          </cell>
        </row>
        <row r="830">
          <cell r="A830" t="str">
            <v>CHRONO72</v>
          </cell>
          <cell r="B830" t="str">
            <v>CLAIMS/GARANTIES DEPT BUREAU. 538000053899995380004</v>
          </cell>
          <cell r="C830">
            <v>0</v>
          </cell>
          <cell r="D830">
            <v>0</v>
          </cell>
        </row>
        <row r="831">
          <cell r="A831" t="str">
            <v>CHRONO73</v>
          </cell>
          <cell r="B831" t="str">
            <v>FACTURE CONTRATS DEPT BUREAUTI539000053999995390000</v>
          </cell>
          <cell r="C831">
            <v>0</v>
          </cell>
          <cell r="D831">
            <v>0</v>
          </cell>
        </row>
        <row r="832">
          <cell r="A832" t="str">
            <v>CHRONO74</v>
          </cell>
          <cell r="B832" t="str">
            <v>FACTURE CPTANT DEPT RADIO     561000056199995610090</v>
          </cell>
          <cell r="C832">
            <v>0</v>
          </cell>
          <cell r="D832">
            <v>0</v>
          </cell>
        </row>
        <row r="833">
          <cell r="A833" t="str">
            <v>CHRONO75</v>
          </cell>
          <cell r="B833" t="str">
            <v>FACTURE TERME DEPT RADIO      562000056299995620641</v>
          </cell>
          <cell r="C833">
            <v>0</v>
          </cell>
          <cell r="D833">
            <v>0</v>
          </cell>
        </row>
        <row r="834">
          <cell r="A834" t="str">
            <v>CHRONO76</v>
          </cell>
          <cell r="B834" t="str">
            <v>CESSIONS INTERNES DEPT RADIO  563000056399995630056</v>
          </cell>
          <cell r="C834">
            <v>0</v>
          </cell>
          <cell r="D834">
            <v>0</v>
          </cell>
        </row>
        <row r="835">
          <cell r="A835" t="str">
            <v>CHRONO77</v>
          </cell>
          <cell r="B835" t="str">
            <v>CONSOM.INTERIEURES DEPT RADIO 564000056499995640035</v>
          </cell>
          <cell r="C835">
            <v>0</v>
          </cell>
          <cell r="D835">
            <v>0</v>
          </cell>
        </row>
        <row r="836">
          <cell r="A836" t="str">
            <v>CHRONO78</v>
          </cell>
          <cell r="B836" t="str">
            <v>CES.INTERVILLES DEPT RADIO    565000056599995650007</v>
          </cell>
          <cell r="C836">
            <v>0</v>
          </cell>
          <cell r="D836">
            <v>0</v>
          </cell>
        </row>
        <row r="837">
          <cell r="A837" t="str">
            <v>CHRONO79</v>
          </cell>
          <cell r="B837" t="str">
            <v>CESSIONS SAV DEPT RADIO       566000056699995660000</v>
          </cell>
          <cell r="C837">
            <v>0</v>
          </cell>
          <cell r="D837">
            <v>0</v>
          </cell>
        </row>
        <row r="838">
          <cell r="A838" t="str">
            <v>CHRONO80</v>
          </cell>
          <cell r="B838" t="str">
            <v>VENTES GROUPES DEPT RADIO     567000056799995670000</v>
          </cell>
          <cell r="C838">
            <v>0</v>
          </cell>
          <cell r="D838">
            <v>0</v>
          </cell>
        </row>
        <row r="839">
          <cell r="A839" t="str">
            <v>CHRONO81</v>
          </cell>
          <cell r="B839" t="str">
            <v>CLAIMS/GARANTIES DEPT RADIO   568000056899995680001</v>
          </cell>
          <cell r="C839">
            <v>0</v>
          </cell>
          <cell r="D839">
            <v>0</v>
          </cell>
        </row>
        <row r="840">
          <cell r="A840" t="str">
            <v>CHRONO82</v>
          </cell>
          <cell r="B840" t="str">
            <v>FACTURE CONTRATS DEPT RADIO   569000056999995690000</v>
          </cell>
          <cell r="C840">
            <v>0</v>
          </cell>
          <cell r="D840">
            <v>0</v>
          </cell>
        </row>
        <row r="841">
          <cell r="A841" t="str">
            <v>CHRONO83</v>
          </cell>
          <cell r="B841" t="str">
            <v>FCNTCP FACTURE DEPT CLIM/PROTE700000070999997000000</v>
          </cell>
          <cell r="C841">
            <v>0</v>
          </cell>
          <cell r="D841">
            <v>0</v>
          </cell>
        </row>
        <row r="842">
          <cell r="A842" t="str">
            <v>CHRONO84</v>
          </cell>
          <cell r="B842" t="str">
            <v>FCNTAS FACTURE ASCENSORIE     710000071999997100000</v>
          </cell>
          <cell r="C842">
            <v>0</v>
          </cell>
          <cell r="D842">
            <v>0</v>
          </cell>
        </row>
        <row r="843">
          <cell r="A843" t="str">
            <v>CHRONO85</v>
          </cell>
          <cell r="B843" t="str">
            <v>FCNTIN FACTURE DEPT INFORMATIQ720000072999997200000</v>
          </cell>
          <cell r="C843">
            <v>0</v>
          </cell>
          <cell r="D843">
            <v>0</v>
          </cell>
        </row>
        <row r="844">
          <cell r="A844" t="str">
            <v>CHRONO86</v>
          </cell>
          <cell r="B844" t="str">
            <v>FCNTDT FACTURE DEPT DATA/TELEC730000073999997300000</v>
          </cell>
          <cell r="C844">
            <v>0</v>
          </cell>
          <cell r="D844">
            <v>0</v>
          </cell>
        </row>
        <row r="845">
          <cell r="A845" t="str">
            <v>CHRONO87</v>
          </cell>
          <cell r="B845" t="str">
            <v>FCNTBU FACTURE DEPT BUREAUTIQU740000074999997400000</v>
          </cell>
          <cell r="C845">
            <v>0</v>
          </cell>
          <cell r="D845">
            <v>0</v>
          </cell>
        </row>
        <row r="846">
          <cell r="A846" t="str">
            <v>CHRONO88</v>
          </cell>
          <cell r="B846" t="str">
            <v>FCNTRA FACTURE DEPT RADIO     750000075999997500000</v>
          </cell>
          <cell r="C846">
            <v>0</v>
          </cell>
          <cell r="D846">
            <v>0</v>
          </cell>
        </row>
        <row r="847">
          <cell r="A847" t="str">
            <v>CHRONO99</v>
          </cell>
          <cell r="B847" t="str">
            <v>NON INFORME                   999000099999990006358</v>
          </cell>
          <cell r="C847">
            <v>0</v>
          </cell>
          <cell r="D847">
            <v>0</v>
          </cell>
        </row>
        <row r="848">
          <cell r="A848" t="str">
            <v>CIIMPEXP</v>
          </cell>
          <cell r="B848" t="str">
            <v>Express.</v>
          </cell>
          <cell r="C848">
            <v>0</v>
          </cell>
          <cell r="D848">
            <v>0</v>
          </cell>
        </row>
        <row r="849">
          <cell r="A849" t="str">
            <v>CIIMPIMS</v>
          </cell>
          <cell r="B849" t="str">
            <v>Import air/mer.</v>
          </cell>
          <cell r="C849">
            <v>0</v>
          </cell>
          <cell r="D849">
            <v>0</v>
          </cell>
        </row>
        <row r="850">
          <cell r="A850" t="str">
            <v>CLASSARA</v>
          </cell>
          <cell r="B850" t="str">
            <v>Classe A       O                                                                           *</v>
          </cell>
          <cell r="C850">
            <v>0</v>
          </cell>
          <cell r="D850">
            <v>0</v>
          </cell>
        </row>
        <row r="851">
          <cell r="A851" t="str">
            <v>CLASSARB</v>
          </cell>
          <cell r="B851" t="str">
            <v>Classe B       O                                                                           *</v>
          </cell>
          <cell r="C851">
            <v>0</v>
          </cell>
          <cell r="D851">
            <v>0</v>
          </cell>
        </row>
        <row r="852">
          <cell r="A852" t="str">
            <v>CLASSARC</v>
          </cell>
          <cell r="B852" t="str">
            <v>Classe C       O                                                                           *</v>
          </cell>
          <cell r="C852">
            <v>0</v>
          </cell>
          <cell r="D852">
            <v>0</v>
          </cell>
        </row>
        <row r="853">
          <cell r="A853" t="str">
            <v>CLASSARD</v>
          </cell>
          <cell r="B853" t="str">
            <v>Classe D       O</v>
          </cell>
          <cell r="C853">
            <v>0</v>
          </cell>
          <cell r="D853">
            <v>0</v>
          </cell>
        </row>
        <row r="854">
          <cell r="A854" t="str">
            <v>CLASSARE</v>
          </cell>
          <cell r="B854" t="str">
            <v>Classe E       O                                                                           *</v>
          </cell>
          <cell r="C854">
            <v>0</v>
          </cell>
          <cell r="D854">
            <v>0</v>
          </cell>
        </row>
        <row r="855">
          <cell r="A855" t="str">
            <v>CLASSARN</v>
          </cell>
          <cell r="B855" t="str">
            <v>Classe N       O</v>
          </cell>
          <cell r="C855">
            <v>0</v>
          </cell>
          <cell r="D855">
            <v>0</v>
          </cell>
        </row>
        <row r="856">
          <cell r="A856" t="str">
            <v>CLASSARX</v>
          </cell>
          <cell r="B856" t="str">
            <v>Classe X       O                                                                           *</v>
          </cell>
          <cell r="C856">
            <v>0</v>
          </cell>
          <cell r="D856">
            <v>0</v>
          </cell>
        </row>
        <row r="857">
          <cell r="A857" t="str">
            <v>CLASSARZ</v>
          </cell>
          <cell r="B857" t="str">
            <v>Classe Z       O                                                                           *</v>
          </cell>
          <cell r="C857">
            <v>0</v>
          </cell>
          <cell r="D857">
            <v>0</v>
          </cell>
        </row>
        <row r="858">
          <cell r="A858" t="str">
            <v>CNFPRP</v>
          </cell>
          <cell r="B858" t="str">
            <v xml:space="preserve">  XOT80000509060359010000000000  0000 OK       0000</v>
          </cell>
          <cell r="C858" t="str">
            <v>WS</v>
          </cell>
          <cell r="D858" t="str">
            <v>ADAM2</v>
          </cell>
        </row>
        <row r="859">
          <cell r="A859" t="str">
            <v>CNFPRP</v>
          </cell>
          <cell r="B859" t="str">
            <v xml:space="preserve">  XOT80000509060376010000000000  0000 OK       0000     BUC120E</v>
          </cell>
          <cell r="C859" t="str">
            <v>WS</v>
          </cell>
          <cell r="D859" t="str">
            <v>ADAM3</v>
          </cell>
        </row>
        <row r="860">
          <cell r="A860" t="str">
            <v>CNFPRP</v>
          </cell>
          <cell r="B860" t="str">
            <v xml:space="preserve">  12380000609092406000000000000  0000NOK       0000</v>
          </cell>
          <cell r="C860" t="str">
            <v>WS</v>
          </cell>
          <cell r="D860" t="str">
            <v>ADMINISTRA</v>
          </cell>
        </row>
        <row r="861">
          <cell r="A861" t="str">
            <v>CNFPRP</v>
          </cell>
          <cell r="B861" t="str">
            <v xml:space="preserve">  ADO80000329054966010000000000  0000 OK       0000     B03B05</v>
          </cell>
          <cell r="C861" t="str">
            <v>WS</v>
          </cell>
          <cell r="D861" t="str">
            <v>ADOLPHE</v>
          </cell>
        </row>
        <row r="862">
          <cell r="A862" t="str">
            <v>CNFPRP</v>
          </cell>
          <cell r="B862" t="str">
            <v xml:space="preserve">  IPA80000509060345010000000000  0000 OK       0000     T160D</v>
          </cell>
          <cell r="C862" t="str">
            <v>WS</v>
          </cell>
          <cell r="D862" t="str">
            <v>ALEX1</v>
          </cell>
        </row>
        <row r="863">
          <cell r="A863" t="str">
            <v>CNFPRP</v>
          </cell>
          <cell r="B863" t="str">
            <v xml:space="preserve">  12380000509089015000000000000  0000 OK       0000     A110D</v>
          </cell>
          <cell r="C863" t="str">
            <v>WS</v>
          </cell>
          <cell r="D863" t="str">
            <v>ANDONG</v>
          </cell>
        </row>
        <row r="864">
          <cell r="A864" t="str">
            <v>CNFPRP</v>
          </cell>
          <cell r="B864" t="str">
            <v xml:space="preserve">  BIT80000509060408010000000000  0000NOK       0000     T160D</v>
          </cell>
          <cell r="C864" t="str">
            <v>WS</v>
          </cell>
          <cell r="D864" t="str">
            <v>ANDONG1</v>
          </cell>
        </row>
        <row r="865">
          <cell r="A865" t="str">
            <v>CNFPRP</v>
          </cell>
          <cell r="B865" t="str">
            <v xml:space="preserve">  12380000509084522000000000000  0000 OK       0000     T210A</v>
          </cell>
          <cell r="C865" t="str">
            <v>WS</v>
          </cell>
          <cell r="D865" t="str">
            <v>ANICET</v>
          </cell>
        </row>
        <row r="866">
          <cell r="A866" t="str">
            <v>CNFPRP</v>
          </cell>
          <cell r="B866" t="str">
            <v xml:space="preserve">  IND80000219022256010000010998  0998 OK       0000     BU/55</v>
          </cell>
          <cell r="C866" t="str">
            <v>WS</v>
          </cell>
          <cell r="D866" t="str">
            <v>APTIVA03S1</v>
          </cell>
        </row>
        <row r="867">
          <cell r="A867" t="str">
            <v>CNFPRP</v>
          </cell>
          <cell r="B867" t="str">
            <v xml:space="preserve">  IND80000209019916010000110698  0698 OK       0000</v>
          </cell>
          <cell r="C867" t="str">
            <v>WS</v>
          </cell>
          <cell r="D867" t="str">
            <v>APTIVA03S2</v>
          </cell>
        </row>
        <row r="868">
          <cell r="A868" t="str">
            <v>CNFPRP</v>
          </cell>
          <cell r="B868" t="str">
            <v xml:space="preserve">  IND80000209014162010000211197  1197 OK       0000     BU/55</v>
          </cell>
          <cell r="C868" t="str">
            <v>WS</v>
          </cell>
          <cell r="D868" t="str">
            <v>APTIVA03S3</v>
          </cell>
        </row>
        <row r="869">
          <cell r="A869" t="str">
            <v>CNFPRP</v>
          </cell>
          <cell r="B869" t="str">
            <v xml:space="preserve">  IND00049300202880010000070198  0198 OK       0000</v>
          </cell>
          <cell r="C869" t="str">
            <v>WS</v>
          </cell>
          <cell r="D869" t="str">
            <v>APTIVA04S1</v>
          </cell>
        </row>
        <row r="870">
          <cell r="A870" t="str">
            <v>CNFPRP</v>
          </cell>
          <cell r="B870" t="str">
            <v xml:space="preserve">  IND03919060056799010000070197  0197 OK       0000</v>
          </cell>
          <cell r="C870" t="str">
            <v>WS</v>
          </cell>
          <cell r="D870" t="str">
            <v>APTIVA04S2</v>
          </cell>
        </row>
        <row r="871">
          <cell r="A871" t="str">
            <v>CNFPRP</v>
          </cell>
          <cell r="B871" t="str">
            <v xml:space="preserve">  IND80000209014885010000181297  1297 OK       0000</v>
          </cell>
          <cell r="C871" t="str">
            <v>WS</v>
          </cell>
          <cell r="D871" t="str">
            <v>APTIVA06S1</v>
          </cell>
        </row>
        <row r="872">
          <cell r="A872" t="str">
            <v>CNFPRP</v>
          </cell>
          <cell r="B872" t="str">
            <v xml:space="preserve">  MOU80000109059958010000000000  0000 OK       0000     V06H13</v>
          </cell>
          <cell r="C872" t="str">
            <v>WS</v>
          </cell>
          <cell r="D872" t="str">
            <v>ATELIERS</v>
          </cell>
        </row>
        <row r="873">
          <cell r="A873" t="str">
            <v>CNFPRP</v>
          </cell>
          <cell r="B873" t="str">
            <v xml:space="preserve">  MOU80000109059915010000000000  0000 OK       0000     H66A03</v>
          </cell>
          <cell r="C873" t="str">
            <v>WS</v>
          </cell>
          <cell r="D873" t="str">
            <v>ATELIER2</v>
          </cell>
        </row>
        <row r="874">
          <cell r="A874" t="str">
            <v>CNFPRP</v>
          </cell>
          <cell r="B874" t="str">
            <v xml:space="preserve">  MOU80000109059899010000000000  0000 OK       0000     B15I06</v>
          </cell>
          <cell r="C874" t="str">
            <v>WS</v>
          </cell>
          <cell r="D874" t="str">
            <v>ATELIER3</v>
          </cell>
        </row>
        <row r="875">
          <cell r="A875" t="str">
            <v>CNFPRP</v>
          </cell>
          <cell r="B875" t="str">
            <v xml:space="preserve">  IPA80000509060454010000000000  0000NRETURN   0000</v>
          </cell>
          <cell r="C875" t="str">
            <v>WS</v>
          </cell>
          <cell r="D875" t="str">
            <v>BAYONNE</v>
          </cell>
        </row>
        <row r="876">
          <cell r="A876" t="str">
            <v>CNFPRP</v>
          </cell>
          <cell r="B876" t="str">
            <v xml:space="preserve">  MBJ80000509063115010000000000  0000 OK       0000     A110B</v>
          </cell>
          <cell r="C876" t="str">
            <v>WS</v>
          </cell>
          <cell r="D876" t="str">
            <v>BAYONNE02</v>
          </cell>
        </row>
        <row r="877">
          <cell r="A877" t="str">
            <v>CNFPRP</v>
          </cell>
          <cell r="B877" t="str">
            <v xml:space="preserve">  12380000509092341000000000000  0000 OK       0000     CA120D</v>
          </cell>
          <cell r="C877" t="str">
            <v>WS</v>
          </cell>
          <cell r="D877" t="str">
            <v>BEKALE</v>
          </cell>
        </row>
        <row r="878">
          <cell r="A878" t="str">
            <v>CNFPRP</v>
          </cell>
          <cell r="B878" t="str">
            <v xml:space="preserve">  BIT80000509060690010000000000  0000NRETURN   0000     T220B</v>
          </cell>
          <cell r="C878" t="str">
            <v>WS</v>
          </cell>
          <cell r="D878" t="str">
            <v>BITEGHE</v>
          </cell>
        </row>
        <row r="879">
          <cell r="A879" t="str">
            <v>CNFPRP</v>
          </cell>
          <cell r="B879" t="str">
            <v xml:space="preserve">  PIE01000010766122010000000000  0000NRETURN   0000     MPL</v>
          </cell>
          <cell r="C879" t="str">
            <v>WS</v>
          </cell>
          <cell r="D879" t="str">
            <v>BOUTRY</v>
          </cell>
        </row>
        <row r="880">
          <cell r="A880" t="str">
            <v>CNFPRP</v>
          </cell>
          <cell r="B880" t="str">
            <v xml:space="preserve">  12380000509087758000000000000  0000 OK       0000     BUC150D</v>
          </cell>
          <cell r="C880" t="str">
            <v>WS</v>
          </cell>
          <cell r="D880" t="str">
            <v>B1</v>
          </cell>
        </row>
        <row r="881">
          <cell r="A881" t="str">
            <v>CNFPRP</v>
          </cell>
          <cell r="B881" t="str">
            <v xml:space="preserve">  BIT80000509062415010000000000  0000 OK       0000     T220C</v>
          </cell>
          <cell r="C881" t="str">
            <v>WS</v>
          </cell>
          <cell r="D881" t="str">
            <v>COMMERCIAL</v>
          </cell>
        </row>
        <row r="882">
          <cell r="A882" t="str">
            <v>CNFPRP</v>
          </cell>
          <cell r="B882" t="str">
            <v xml:space="preserve">  IND01865020044330010000301196  1196 OK       0000</v>
          </cell>
          <cell r="C882" t="str">
            <v>WS</v>
          </cell>
          <cell r="D882" t="str">
            <v>CONSOLE1</v>
          </cell>
        </row>
        <row r="883">
          <cell r="A883" t="str">
            <v>CNFPRP</v>
          </cell>
          <cell r="B883" t="str">
            <v xml:space="preserve">  IND80000639040935010000000000  0000NRETURN   0000</v>
          </cell>
          <cell r="C883" t="str">
            <v>WS</v>
          </cell>
          <cell r="D883" t="str">
            <v>CONSOLE2</v>
          </cell>
        </row>
        <row r="884">
          <cell r="A884" t="str">
            <v>CNFPRP</v>
          </cell>
          <cell r="B884" t="str">
            <v xml:space="preserve">  MBJ80000509062089010000000000  0000 OK       0000     MG4</v>
          </cell>
          <cell r="C884" t="str">
            <v>WS</v>
          </cell>
          <cell r="D884" t="str">
            <v>CORSO1</v>
          </cell>
        </row>
        <row r="885">
          <cell r="A885" t="str">
            <v>CNFPRP</v>
          </cell>
          <cell r="B885" t="str">
            <v xml:space="preserve">  12380000509088806000000000000  0000 OK       0000     BUC200D</v>
          </cell>
          <cell r="C885" t="str">
            <v>WS</v>
          </cell>
          <cell r="D885" t="str">
            <v>C1</v>
          </cell>
        </row>
        <row r="886">
          <cell r="A886" t="str">
            <v>CNFPRP</v>
          </cell>
          <cell r="B886" t="str">
            <v xml:space="preserve">  IND80000719042649010000000000  0000 OK       0000</v>
          </cell>
          <cell r="C886" t="str">
            <v>WS</v>
          </cell>
          <cell r="D886" t="str">
            <v>DELL00S1</v>
          </cell>
        </row>
        <row r="887">
          <cell r="A887" t="str">
            <v>CNFPRP</v>
          </cell>
          <cell r="B887" t="str">
            <v xml:space="preserve">  IND80000869037551010001000000  0000 OK       0000</v>
          </cell>
          <cell r="C887" t="str">
            <v>WS</v>
          </cell>
          <cell r="D887" t="str">
            <v>DELL00S2</v>
          </cell>
        </row>
        <row r="888">
          <cell r="A888" t="str">
            <v>CNFPRP</v>
          </cell>
          <cell r="B888" t="str">
            <v xml:space="preserve">  IND80000809029288010001270499  0499 OK       0000</v>
          </cell>
          <cell r="C888" t="str">
            <v>WS</v>
          </cell>
          <cell r="D888" t="str">
            <v>DELL00S3</v>
          </cell>
        </row>
        <row r="889">
          <cell r="A889" t="str">
            <v>CNFPRP</v>
          </cell>
          <cell r="B889" t="str">
            <v xml:space="preserve">  IND80000639036518010003000000  0000 OK       0000</v>
          </cell>
          <cell r="C889" t="str">
            <v>WS</v>
          </cell>
          <cell r="D889" t="str">
            <v>DELL02S2</v>
          </cell>
        </row>
        <row r="890">
          <cell r="A890" t="str">
            <v>CNFPRP</v>
          </cell>
          <cell r="B890" t="str">
            <v xml:space="preserve">  MAN80000089042418010000000000  0000 OK       0000     B16E09</v>
          </cell>
          <cell r="C890" t="str">
            <v>WS</v>
          </cell>
          <cell r="D890" t="str">
            <v>DELL03S1</v>
          </cell>
        </row>
        <row r="891">
          <cell r="A891" t="str">
            <v>CNFPRP</v>
          </cell>
          <cell r="B891" t="str">
            <v xml:space="preserve">  MAN80000069042430010000000000  0000 OK       0000</v>
          </cell>
          <cell r="C891" t="str">
            <v>WS</v>
          </cell>
          <cell r="D891" t="str">
            <v>DELL03S2</v>
          </cell>
        </row>
        <row r="892">
          <cell r="A892" t="str">
            <v>CNFPRP</v>
          </cell>
          <cell r="B892" t="str">
            <v xml:space="preserve">  IND00058960375329010000300399  0399 OK       0000</v>
          </cell>
          <cell r="C892" t="str">
            <v>WS</v>
          </cell>
          <cell r="D892" t="str">
            <v>DELL05S1</v>
          </cell>
        </row>
        <row r="893">
          <cell r="A893" t="str">
            <v>CNFPRP</v>
          </cell>
          <cell r="B893" t="str">
            <v xml:space="preserve">  IND00058650361349010000190299  0299 OK       0000</v>
          </cell>
          <cell r="C893" t="str">
            <v>WS</v>
          </cell>
          <cell r="D893" t="str">
            <v>DELL05S2</v>
          </cell>
        </row>
        <row r="894">
          <cell r="A894" t="str">
            <v>CNFPRP</v>
          </cell>
          <cell r="B894" t="str">
            <v xml:space="preserve">  12380000509088783000000000000  0000 OK       0000</v>
          </cell>
          <cell r="C894" t="str">
            <v>WS</v>
          </cell>
          <cell r="D894" t="str">
            <v>DIANE</v>
          </cell>
        </row>
        <row r="895">
          <cell r="A895" t="str">
            <v>CNFPRP</v>
          </cell>
          <cell r="B895" t="str">
            <v xml:space="preserve">  JIF80000509060984010000000000  0000NCANCEL   0000     MG4</v>
          </cell>
          <cell r="C895" t="str">
            <v>WS</v>
          </cell>
          <cell r="D895" t="str">
            <v>DSPYR</v>
          </cell>
        </row>
        <row r="896">
          <cell r="A896" t="str">
            <v>CNFPRP</v>
          </cell>
          <cell r="B896" t="str">
            <v xml:space="preserve">  BIT80000509058455010000000000  0000 OK       0000</v>
          </cell>
          <cell r="C896" t="str">
            <v>WS</v>
          </cell>
          <cell r="D896" t="str">
            <v>DSPYR01</v>
          </cell>
        </row>
        <row r="897">
          <cell r="A897" t="str">
            <v>CNFPRP</v>
          </cell>
          <cell r="B897" t="str">
            <v xml:space="preserve">  IPA80000509059974010000000000  0000 OK       0000     T110</v>
          </cell>
          <cell r="C897" t="str">
            <v>WS</v>
          </cell>
          <cell r="D897" t="str">
            <v>DSP01</v>
          </cell>
        </row>
        <row r="898">
          <cell r="A898" t="str">
            <v>CNFPRP</v>
          </cell>
          <cell r="B898" t="str">
            <v xml:space="preserve">  BIT80000509060190010000000000  0000 OK       0000     BUC290A/B</v>
          </cell>
          <cell r="C898" t="str">
            <v>WS</v>
          </cell>
          <cell r="D898" t="str">
            <v>DSP010103</v>
          </cell>
        </row>
        <row r="899">
          <cell r="A899" t="str">
            <v>CNFPRP</v>
          </cell>
          <cell r="B899" t="str">
            <v xml:space="preserve">  IND80000109044598010000000000  0000 OK       0000     B13D10</v>
          </cell>
          <cell r="C899" t="str">
            <v>WS</v>
          </cell>
          <cell r="D899" t="str">
            <v>DSP010204</v>
          </cell>
        </row>
        <row r="900">
          <cell r="A900" t="str">
            <v>CNFPRP</v>
          </cell>
          <cell r="B900" t="str">
            <v xml:space="preserve">  MOU80000109059954010000000000  0000 OK       0000     B11C01</v>
          </cell>
          <cell r="C900" t="str">
            <v>WS</v>
          </cell>
          <cell r="D900" t="str">
            <v>DSP010305</v>
          </cell>
        </row>
        <row r="901">
          <cell r="A901" t="str">
            <v>CNFPRP</v>
          </cell>
          <cell r="B901" t="str">
            <v xml:space="preserve">  NMN80000349052788010000000000  0000 OK       0000</v>
          </cell>
          <cell r="C901" t="str">
            <v>WS</v>
          </cell>
          <cell r="D901" t="str">
            <v>DSP010403</v>
          </cell>
        </row>
        <row r="902">
          <cell r="A902" t="str">
            <v>CNFPRP</v>
          </cell>
          <cell r="B902" t="str">
            <v xml:space="preserve">  IND80000059000752010000290796  0796 OK       0000     VOLA</v>
          </cell>
          <cell r="C902" t="str">
            <v>WS</v>
          </cell>
          <cell r="D902" t="str">
            <v>DSP010404</v>
          </cell>
        </row>
        <row r="903">
          <cell r="A903" t="str">
            <v>CNFPRP</v>
          </cell>
          <cell r="B903" t="str">
            <v xml:space="preserve">  IND80000109018225010000160498  0498 OK       0000     B40A01</v>
          </cell>
          <cell r="C903" t="str">
            <v>WS</v>
          </cell>
          <cell r="D903" t="str">
            <v>DSP010406</v>
          </cell>
        </row>
        <row r="904">
          <cell r="A904" t="str">
            <v>CNFPRP</v>
          </cell>
          <cell r="B904" t="str">
            <v xml:space="preserve">  IND80000209007623010000100597  0597 OK       0000</v>
          </cell>
          <cell r="C904" t="str">
            <v>WS</v>
          </cell>
          <cell r="D904" t="str">
            <v>DSP010500</v>
          </cell>
        </row>
        <row r="905">
          <cell r="A905" t="str">
            <v>CNFPRP</v>
          </cell>
          <cell r="B905" t="str">
            <v xml:space="preserve">  IND80000109035648010000000000  0000 OK       0000     B12H07</v>
          </cell>
          <cell r="C905" t="str">
            <v>WS</v>
          </cell>
          <cell r="D905" t="str">
            <v>DSP010600</v>
          </cell>
        </row>
        <row r="906">
          <cell r="A906" t="str">
            <v>CNFPRP</v>
          </cell>
          <cell r="B906" t="str">
            <v xml:space="preserve">  IND80000089029076010000190499  0499 OK      A0000     V01D06</v>
          </cell>
          <cell r="C906" t="str">
            <v>WS</v>
          </cell>
          <cell r="D906" t="str">
            <v>DSP010601</v>
          </cell>
        </row>
        <row r="907">
          <cell r="A907" t="str">
            <v>CNFPRP</v>
          </cell>
          <cell r="B907" t="str">
            <v xml:space="preserve">  IND80000109038134010000000000  0000 OK       0000     V06G07</v>
          </cell>
          <cell r="C907" t="str">
            <v>WS</v>
          </cell>
          <cell r="D907" t="str">
            <v>DSP010603</v>
          </cell>
        </row>
        <row r="908">
          <cell r="A908" t="str">
            <v>CNFPRP</v>
          </cell>
          <cell r="B908" t="str">
            <v xml:space="preserve">  IND80000109037886010000000000  0000 OK       0000     B04H02</v>
          </cell>
          <cell r="C908" t="str">
            <v>WS</v>
          </cell>
          <cell r="D908" t="str">
            <v>DSP010604</v>
          </cell>
        </row>
        <row r="909">
          <cell r="A909" t="str">
            <v>CNFPRP</v>
          </cell>
          <cell r="B909" t="str">
            <v xml:space="preserve">  IND80000069035778010000000000  0000 OK       0000</v>
          </cell>
          <cell r="C909" t="str">
            <v>WS</v>
          </cell>
          <cell r="D909" t="str">
            <v>DSP010606</v>
          </cell>
        </row>
        <row r="910">
          <cell r="A910" t="str">
            <v>CNFPRP</v>
          </cell>
          <cell r="B910" t="str">
            <v xml:space="preserve">  MES80000119056386010000000000  0000NRETURN   0000</v>
          </cell>
          <cell r="C910" t="str">
            <v>WS</v>
          </cell>
          <cell r="D910" t="str">
            <v>DSP02</v>
          </cell>
        </row>
        <row r="911">
          <cell r="A911" t="str">
            <v>CNFPRP</v>
          </cell>
          <cell r="B911" t="str">
            <v xml:space="preserve">  IND80000209043559010000000000  0000 OK       0000</v>
          </cell>
          <cell r="C911" t="str">
            <v>WS</v>
          </cell>
          <cell r="D911" t="str">
            <v>DSP030000</v>
          </cell>
        </row>
        <row r="912">
          <cell r="A912" t="str">
            <v>CNFPRP</v>
          </cell>
          <cell r="B912" t="str">
            <v xml:space="preserve">  IND80000869029399010002290499  0499 OK       0000</v>
          </cell>
          <cell r="C912" t="str">
            <v>WS</v>
          </cell>
          <cell r="D912" t="str">
            <v>DSP030003</v>
          </cell>
        </row>
        <row r="913">
          <cell r="A913" t="str">
            <v>CNFPRP</v>
          </cell>
          <cell r="B913" t="str">
            <v xml:space="preserve">  IND80000509002867010000251196  1196 OK       0000     U</v>
          </cell>
          <cell r="C913" t="str">
            <v>WS</v>
          </cell>
          <cell r="D913" t="str">
            <v>DSP030004</v>
          </cell>
        </row>
        <row r="914">
          <cell r="A914" t="str">
            <v>CNFPRP</v>
          </cell>
          <cell r="B914" t="str">
            <v xml:space="preserve">  IND80000339042029010000000000  0000 OK       0000     NOUVEAU</v>
          </cell>
          <cell r="C914" t="str">
            <v>WS</v>
          </cell>
          <cell r="D914" t="str">
            <v>DSP030202</v>
          </cell>
        </row>
        <row r="915">
          <cell r="A915" t="str">
            <v>CNFPRP</v>
          </cell>
          <cell r="B915" t="str">
            <v xml:space="preserve">  IND80000339038214010000000000  0000 OK       0000     M12E1</v>
          </cell>
          <cell r="C915" t="str">
            <v>WS</v>
          </cell>
          <cell r="D915" t="str">
            <v>DSP030203</v>
          </cell>
        </row>
        <row r="916">
          <cell r="A916" t="str">
            <v>CNFPRP</v>
          </cell>
          <cell r="B916" t="str">
            <v xml:space="preserve">  IND80000329046590010000000000  0000 OK       0000     R03E06</v>
          </cell>
          <cell r="C916" t="str">
            <v>WS</v>
          </cell>
          <cell r="D916" t="str">
            <v>DSP030204</v>
          </cell>
        </row>
        <row r="917">
          <cell r="A917" t="str">
            <v>CNFPRP</v>
          </cell>
          <cell r="B917" t="str">
            <v xml:space="preserve">  IND80000339043079010000000000  0000 OK       0000     S07C04</v>
          </cell>
          <cell r="C917" t="str">
            <v>WS</v>
          </cell>
          <cell r="D917" t="str">
            <v>DSP030205</v>
          </cell>
        </row>
        <row r="918">
          <cell r="A918" t="str">
            <v>CNFPRP</v>
          </cell>
          <cell r="B918" t="str">
            <v xml:space="preserve">  IND80000109038220010000000000  0000 OK       0000</v>
          </cell>
          <cell r="C918" t="str">
            <v>WS</v>
          </cell>
          <cell r="D918" t="str">
            <v>DSP030301</v>
          </cell>
        </row>
        <row r="919">
          <cell r="A919" t="str">
            <v>CNFPRP</v>
          </cell>
          <cell r="B919" t="str">
            <v xml:space="preserve">  IND80000339031739010000300799  0799 OK       0000     M25G6</v>
          </cell>
          <cell r="C919" t="str">
            <v>WS</v>
          </cell>
          <cell r="D919" t="str">
            <v>DSP030303</v>
          </cell>
        </row>
        <row r="920">
          <cell r="A920" t="str">
            <v>CNFPRP</v>
          </cell>
          <cell r="B920" t="str">
            <v xml:space="preserve">  IND03929020061230010000170197  0197NRETURN   0000</v>
          </cell>
          <cell r="C920" t="str">
            <v>WS</v>
          </cell>
          <cell r="D920" t="str">
            <v>DSP030304</v>
          </cell>
        </row>
        <row r="921">
          <cell r="A921" t="str">
            <v>CNFPRP</v>
          </cell>
          <cell r="B921" t="str">
            <v xml:space="preserve">  IND80000869040135010000000000  0000 OK       0000</v>
          </cell>
          <cell r="C921" t="str">
            <v>WS</v>
          </cell>
          <cell r="D921" t="str">
            <v>DSP030500</v>
          </cell>
        </row>
        <row r="922">
          <cell r="A922" t="str">
            <v>CNFPRP</v>
          </cell>
          <cell r="B922" t="str">
            <v xml:space="preserve">  IND80000089041922010000000000  0000 OK       0000     B23D04</v>
          </cell>
          <cell r="C922" t="str">
            <v>WS</v>
          </cell>
          <cell r="D922" t="str">
            <v>DSP030501</v>
          </cell>
        </row>
        <row r="923">
          <cell r="A923" t="str">
            <v>CNFPRP</v>
          </cell>
          <cell r="B923" t="str">
            <v xml:space="preserve">  IND80000309046645010000000000  0000 OK       0000     S28D01</v>
          </cell>
          <cell r="C923" t="str">
            <v>WS</v>
          </cell>
          <cell r="D923" t="str">
            <v>DSP030505</v>
          </cell>
        </row>
        <row r="924">
          <cell r="A924" t="str">
            <v>CNFPRP</v>
          </cell>
          <cell r="B924" t="str">
            <v xml:space="preserve">  IND80000109046649010000000000  0000 OK       0000     B11A06</v>
          </cell>
          <cell r="C924" t="str">
            <v>WS</v>
          </cell>
          <cell r="D924" t="str">
            <v>DSP030506</v>
          </cell>
        </row>
        <row r="925">
          <cell r="A925" t="str">
            <v>CNFPRP</v>
          </cell>
          <cell r="B925" t="str">
            <v xml:space="preserve">  IND80000109027442010000230299  0299NRETURN   0000</v>
          </cell>
          <cell r="C925" t="str">
            <v>WS</v>
          </cell>
          <cell r="D925" t="str">
            <v>DSP030606</v>
          </cell>
        </row>
        <row r="926">
          <cell r="A926" t="str">
            <v>CNFPRP</v>
          </cell>
          <cell r="B926" t="str">
            <v xml:space="preserve">  IND80000089044673010000000000  0000 OK       0000     V02B08</v>
          </cell>
          <cell r="C926" t="str">
            <v>WS</v>
          </cell>
          <cell r="D926" t="str">
            <v>DSP030701</v>
          </cell>
        </row>
        <row r="927">
          <cell r="A927" t="str">
            <v>CNFPRP</v>
          </cell>
          <cell r="B927" t="str">
            <v xml:space="preserve">  IND80000089041971010000000000  0000 OK       0000     B15I09</v>
          </cell>
          <cell r="C927" t="str">
            <v>WS</v>
          </cell>
          <cell r="D927" t="str">
            <v>DSP030702</v>
          </cell>
        </row>
        <row r="928">
          <cell r="A928" t="str">
            <v>CNFPRP</v>
          </cell>
          <cell r="B928" t="str">
            <v xml:space="preserve">  IND80000109033350010000061099  1099 OK       0000     V08G12</v>
          </cell>
          <cell r="C928" t="str">
            <v>WS</v>
          </cell>
          <cell r="D928" t="str">
            <v>DSP030703</v>
          </cell>
        </row>
        <row r="929">
          <cell r="A929" t="str">
            <v>CNFPRP</v>
          </cell>
          <cell r="B929" t="str">
            <v xml:space="preserve">  IND80000089046646010000000000  0000 OK       0000     B06I06</v>
          </cell>
          <cell r="C929" t="str">
            <v>WS</v>
          </cell>
          <cell r="D929" t="str">
            <v>DSP030705</v>
          </cell>
        </row>
        <row r="930">
          <cell r="A930" t="str">
            <v>CNFPRP</v>
          </cell>
          <cell r="B930" t="str">
            <v xml:space="preserve">  IPA80000509060198010000000000  0000 OK       0000</v>
          </cell>
          <cell r="C930" t="str">
            <v>WS</v>
          </cell>
          <cell r="D930" t="str">
            <v>DSP04</v>
          </cell>
        </row>
        <row r="931">
          <cell r="A931" t="str">
            <v>CNFPRP</v>
          </cell>
          <cell r="B931" t="str">
            <v xml:space="preserve">  PIE80000809053659010000000000  0000 OK       0000</v>
          </cell>
          <cell r="C931" t="str">
            <v>WS</v>
          </cell>
          <cell r="D931" t="str">
            <v>DSP05</v>
          </cell>
        </row>
        <row r="932">
          <cell r="A932" t="str">
            <v>CNFPRP</v>
          </cell>
          <cell r="B932" t="str">
            <v xml:space="preserve">  IND80000509047555010000000000  0000 OK       0000     BU/111D</v>
          </cell>
          <cell r="C932" t="str">
            <v>WS</v>
          </cell>
          <cell r="D932" t="str">
            <v>DSP06</v>
          </cell>
        </row>
        <row r="933">
          <cell r="A933" t="str">
            <v>CNFPRP</v>
          </cell>
          <cell r="B933" t="str">
            <v xml:space="preserve">  BIT80000509057397010000000000  0000 OK       0000     A1 B2</v>
          </cell>
          <cell r="C933" t="str">
            <v>WS</v>
          </cell>
          <cell r="D933" t="str">
            <v>DSP07</v>
          </cell>
        </row>
        <row r="934">
          <cell r="A934" t="str">
            <v>CNFPRP</v>
          </cell>
          <cell r="B934" t="str">
            <v xml:space="preserve">  IPA80000509060167010000000000  0000 OK       0000</v>
          </cell>
          <cell r="C934" t="str">
            <v>WS</v>
          </cell>
          <cell r="D934" t="str">
            <v>DSP08</v>
          </cell>
        </row>
        <row r="935">
          <cell r="A935" t="str">
            <v>CNFPRP</v>
          </cell>
          <cell r="B935" t="str">
            <v xml:space="preserve">  NDO80000339051999010000000000  0000 OK       0000</v>
          </cell>
          <cell r="C935" t="str">
            <v>WS</v>
          </cell>
          <cell r="D935" t="str">
            <v>DSP09</v>
          </cell>
        </row>
        <row r="936">
          <cell r="A936" t="str">
            <v>CNFPRP</v>
          </cell>
          <cell r="B936" t="str">
            <v xml:space="preserve">  NDO80000339054308010000000000  0000 OK       0000</v>
          </cell>
          <cell r="C936" t="str">
            <v>WS</v>
          </cell>
          <cell r="D936" t="str">
            <v>DSP10</v>
          </cell>
        </row>
        <row r="937">
          <cell r="A937" t="str">
            <v>CNFPRP</v>
          </cell>
          <cell r="B937" t="str">
            <v xml:space="preserve">  NDO80000339055236010000000000  0000 OK       0000</v>
          </cell>
          <cell r="C937" t="str">
            <v>WS</v>
          </cell>
          <cell r="D937" t="str">
            <v>DSP12</v>
          </cell>
        </row>
        <row r="938">
          <cell r="A938" t="str">
            <v>CNFPRP</v>
          </cell>
          <cell r="B938" t="str">
            <v xml:space="preserve">  MOM80000109055812010000000000  0000 OK       0000</v>
          </cell>
          <cell r="C938" t="str">
            <v>WS</v>
          </cell>
          <cell r="D938" t="str">
            <v>DSP19</v>
          </cell>
        </row>
        <row r="939">
          <cell r="A939" t="str">
            <v>CNFPRP</v>
          </cell>
          <cell r="B939" t="str">
            <v xml:space="preserve">  MOU80000109055823010000000000  0000 OK       0000     B12E03</v>
          </cell>
          <cell r="C939" t="str">
            <v>WS</v>
          </cell>
          <cell r="D939" t="str">
            <v>DSP20</v>
          </cell>
        </row>
        <row r="940">
          <cell r="A940" t="str">
            <v>CNFPRP</v>
          </cell>
          <cell r="B940" t="str">
            <v xml:space="preserve">  BIT80000509052368010000000000  0000NRETURN   0000</v>
          </cell>
          <cell r="C940" t="str">
            <v>WS</v>
          </cell>
          <cell r="D940" t="str">
            <v>DSP21</v>
          </cell>
        </row>
        <row r="941">
          <cell r="A941" t="str">
            <v>CNFPRP</v>
          </cell>
          <cell r="B941" t="str">
            <v xml:space="preserve">  SER80000329055228010000000000  0000 OK       0000     V06H09</v>
          </cell>
          <cell r="C941" t="str">
            <v>WS</v>
          </cell>
          <cell r="D941" t="str">
            <v>DSP22</v>
          </cell>
        </row>
        <row r="942">
          <cell r="A942" t="str">
            <v>CNFPRP</v>
          </cell>
          <cell r="B942" t="str">
            <v xml:space="preserve">  IND80000089049124010000000000  0000 OK       0000     V08H05</v>
          </cell>
          <cell r="C942" t="str">
            <v>WS</v>
          </cell>
          <cell r="D942" t="str">
            <v>DSP23</v>
          </cell>
        </row>
        <row r="943">
          <cell r="A943" t="str">
            <v>CNFPRP</v>
          </cell>
          <cell r="B943" t="str">
            <v xml:space="preserve">  MOM80000309054469010000000000  0000 OK       0000     R03B07</v>
          </cell>
          <cell r="C943" t="str">
            <v>WS</v>
          </cell>
          <cell r="D943" t="str">
            <v>DSP24</v>
          </cell>
        </row>
        <row r="944">
          <cell r="A944" t="str">
            <v>CNFPRP</v>
          </cell>
          <cell r="B944" t="str">
            <v xml:space="preserve">  IND80000089048886010000000000  0000 OK       0000     B05F03</v>
          </cell>
          <cell r="C944" t="str">
            <v>WS</v>
          </cell>
          <cell r="D944" t="str">
            <v>DSP25</v>
          </cell>
        </row>
        <row r="945">
          <cell r="A945" t="str">
            <v>CNFPRP</v>
          </cell>
          <cell r="B945" t="str">
            <v xml:space="preserve">  IND80000059047077010000000000  0000 OK       0000     B16E06</v>
          </cell>
          <cell r="C945" t="str">
            <v>WS</v>
          </cell>
          <cell r="D945" t="str">
            <v>DSP27</v>
          </cell>
        </row>
        <row r="946">
          <cell r="A946" t="str">
            <v>CNFPRP</v>
          </cell>
          <cell r="B946" t="str">
            <v xml:space="preserve">  IND80000509046832010000000000  0000NOK       0000     BU/111E</v>
          </cell>
          <cell r="C946" t="str">
            <v>WS</v>
          </cell>
          <cell r="D946" t="str">
            <v>DSP28</v>
          </cell>
        </row>
        <row r="947">
          <cell r="A947" t="str">
            <v>CNFPRP</v>
          </cell>
          <cell r="B947" t="str">
            <v xml:space="preserve">  IND80000509046952010000000000  0000 OK       0000     BU/111E</v>
          </cell>
          <cell r="C947" t="str">
            <v>WS</v>
          </cell>
          <cell r="D947" t="str">
            <v>DSP29</v>
          </cell>
        </row>
        <row r="948">
          <cell r="A948" t="str">
            <v>CNFPRP</v>
          </cell>
          <cell r="B948" t="str">
            <v xml:space="preserve">  ADO80000509055787010000000000  0000 OK       0000</v>
          </cell>
          <cell r="C948" t="str">
            <v>WS</v>
          </cell>
          <cell r="D948" t="str">
            <v>DSP30</v>
          </cell>
        </row>
        <row r="949">
          <cell r="A949" t="str">
            <v>CNFPRP</v>
          </cell>
          <cell r="B949" t="str">
            <v xml:space="preserve">  MOM80000109059956010000000000  0000 OK       0000     B01E01</v>
          </cell>
          <cell r="C949" t="str">
            <v>WS</v>
          </cell>
          <cell r="D949" t="str">
            <v>DSP32</v>
          </cell>
        </row>
        <row r="950">
          <cell r="A950" t="str">
            <v>CNFPRP</v>
          </cell>
          <cell r="B950" t="str">
            <v xml:space="preserve">  MOU80000309059089010000000000  0000 OK       0000     R02F07</v>
          </cell>
          <cell r="C950" t="str">
            <v>WS</v>
          </cell>
          <cell r="D950" t="str">
            <v>DSP38</v>
          </cell>
        </row>
        <row r="951">
          <cell r="A951" t="str">
            <v>CNFPRP</v>
          </cell>
          <cell r="B951" t="str">
            <v xml:space="preserve">  12380000509091841000000000000  0000NOK       0000     BUC160A</v>
          </cell>
          <cell r="C951" t="str">
            <v>WS</v>
          </cell>
          <cell r="D951" t="str">
            <v>DUMASA1</v>
          </cell>
        </row>
        <row r="952">
          <cell r="A952" t="str">
            <v>CNFPRP</v>
          </cell>
          <cell r="B952" t="str">
            <v xml:space="preserve">  ADO80000509091839000000000000  0000 OK       0000     FEAG</v>
          </cell>
          <cell r="C952" t="str">
            <v>WS</v>
          </cell>
          <cell r="D952" t="str">
            <v>DUMASB2</v>
          </cell>
        </row>
        <row r="953">
          <cell r="A953" t="str">
            <v>CNFPRP</v>
          </cell>
          <cell r="B953" t="str">
            <v xml:space="preserve">  ADO80000229091847010001000000  0000NOK       0000</v>
          </cell>
          <cell r="C953" t="str">
            <v>WS</v>
          </cell>
          <cell r="D953" t="str">
            <v>DUMASG1</v>
          </cell>
        </row>
        <row r="954">
          <cell r="A954" t="str">
            <v>CNFPRP</v>
          </cell>
          <cell r="B954" t="str">
            <v xml:space="preserve">  ADO80000219090509010000000000  0000NOK       0000</v>
          </cell>
          <cell r="C954" t="str">
            <v>WS</v>
          </cell>
          <cell r="D954" t="str">
            <v>DUMASH1</v>
          </cell>
        </row>
        <row r="955">
          <cell r="A955" t="str">
            <v>CNFPRP</v>
          </cell>
          <cell r="B955" t="str">
            <v xml:space="preserve">  12380000509087997000000000000  0000 OK       0000</v>
          </cell>
          <cell r="C955" t="str">
            <v>WS</v>
          </cell>
          <cell r="D955" t="str">
            <v>DUMASJ1</v>
          </cell>
        </row>
        <row r="956">
          <cell r="A956" t="str">
            <v>CNFPRP</v>
          </cell>
          <cell r="B956" t="str">
            <v xml:space="preserve">  ADO80000229088611010000000000  0000NCANCEL   0000     T170B</v>
          </cell>
          <cell r="C956" t="str">
            <v>WS</v>
          </cell>
          <cell r="D956" t="str">
            <v>DUMASL1</v>
          </cell>
        </row>
        <row r="957">
          <cell r="A957" t="str">
            <v>CNFPRP</v>
          </cell>
          <cell r="B957" t="str">
            <v xml:space="preserve">  IPA80000509060298010000000000  0000NRETURN   0000     BUC210D</v>
          </cell>
          <cell r="C957" t="str">
            <v>WS</v>
          </cell>
          <cell r="D957" t="str">
            <v>DUMASS2</v>
          </cell>
        </row>
        <row r="958">
          <cell r="A958" t="str">
            <v>CNFPRP</v>
          </cell>
          <cell r="B958" t="str">
            <v xml:space="preserve">  IND80000089048771010000000000  0000 OK       0000     H52F01</v>
          </cell>
          <cell r="C958" t="str">
            <v>WS</v>
          </cell>
          <cell r="D958" t="str">
            <v>ECL014</v>
          </cell>
        </row>
        <row r="959">
          <cell r="A959" t="str">
            <v>CNFPRP</v>
          </cell>
          <cell r="B959" t="str">
            <v xml:space="preserve">  AWO80000309059789010000000000  0000NOK       0000     B03E04</v>
          </cell>
          <cell r="C959" t="str">
            <v>WS</v>
          </cell>
          <cell r="D959" t="str">
            <v>ECP107</v>
          </cell>
        </row>
        <row r="960">
          <cell r="A960" t="str">
            <v>CNFPRP</v>
          </cell>
          <cell r="B960" t="str">
            <v xml:space="preserve">  BIT80000509055759010000000000  0000 OK       0000     BUC140C</v>
          </cell>
          <cell r="C960" t="str">
            <v>WS</v>
          </cell>
          <cell r="D960" t="str">
            <v>ECP108</v>
          </cell>
        </row>
        <row r="961">
          <cell r="A961" t="str">
            <v>CNFPRP</v>
          </cell>
          <cell r="B961" t="str">
            <v xml:space="preserve">  12380000509088387000000000000  0000 OK       0000     MG4L3</v>
          </cell>
          <cell r="C961" t="str">
            <v>WS</v>
          </cell>
          <cell r="D961" t="str">
            <v>EDNAA1</v>
          </cell>
        </row>
        <row r="962">
          <cell r="A962" t="str">
            <v>CNFPRP</v>
          </cell>
          <cell r="B962" t="str">
            <v xml:space="preserve">  IND80000209008069010000250597  0597 OK       0000     FC/1B</v>
          </cell>
          <cell r="C962" t="str">
            <v>WS</v>
          </cell>
          <cell r="D962" t="str">
            <v>EEH201</v>
          </cell>
        </row>
        <row r="963">
          <cell r="A963" t="str">
            <v>CNFPRP</v>
          </cell>
          <cell r="B963" t="str">
            <v xml:space="preserve">  IND80000509046450010000000000  0000 OK       0000     BU/111B</v>
          </cell>
          <cell r="C963" t="str">
            <v>WS</v>
          </cell>
          <cell r="D963" t="str">
            <v>EEH202</v>
          </cell>
        </row>
        <row r="964">
          <cell r="A964" t="str">
            <v>CNFPRP</v>
          </cell>
          <cell r="B964" t="str">
            <v xml:space="preserve">  IPA80000509060258010000000000  0000 OK       0000</v>
          </cell>
          <cell r="C964" t="str">
            <v>WS</v>
          </cell>
          <cell r="D964" t="str">
            <v>EFOGO</v>
          </cell>
        </row>
        <row r="965">
          <cell r="A965" t="str">
            <v>CNFPRP</v>
          </cell>
          <cell r="B965" t="str">
            <v xml:space="preserve">  BIT80000509067532000000000000  0000 OK       0000     BUC330A/B</v>
          </cell>
          <cell r="C965" t="str">
            <v>WS</v>
          </cell>
          <cell r="D965" t="str">
            <v>EFOGO204</v>
          </cell>
        </row>
        <row r="966">
          <cell r="A966" t="str">
            <v>CNFPRP</v>
          </cell>
          <cell r="B966" t="str">
            <v xml:space="preserve">  IND80000209014603010000111297  1297NCANCEL   0000     BU/1</v>
          </cell>
          <cell r="C966" t="str">
            <v>WS</v>
          </cell>
          <cell r="D966" t="str">
            <v>EIN00A</v>
          </cell>
        </row>
        <row r="967">
          <cell r="A967" t="str">
            <v>CNFPRP</v>
          </cell>
          <cell r="B967" t="str">
            <v xml:space="preserve">  IND80000739014077010000241197  1197 OK       0000     T13A2</v>
          </cell>
          <cell r="C967" t="str">
            <v>WS</v>
          </cell>
          <cell r="D967" t="str">
            <v>EIN00B</v>
          </cell>
        </row>
        <row r="968">
          <cell r="A968" t="str">
            <v>CNFPRP</v>
          </cell>
          <cell r="B968" t="str">
            <v xml:space="preserve">  IND04670060178901010000311097  1097 OK       0000</v>
          </cell>
          <cell r="C968" t="str">
            <v>WS</v>
          </cell>
          <cell r="D968" t="str">
            <v>EIN00C</v>
          </cell>
        </row>
        <row r="969">
          <cell r="A969" t="str">
            <v>CNFPRP</v>
          </cell>
          <cell r="B969" t="str">
            <v xml:space="preserve">  IND80000119008881010000160697  0697 OK       0000     29</v>
          </cell>
          <cell r="C969" t="str">
            <v>WS</v>
          </cell>
          <cell r="D969" t="str">
            <v>EIN003</v>
          </cell>
        </row>
        <row r="970">
          <cell r="A970" t="str">
            <v>CNFPRP</v>
          </cell>
          <cell r="B970" t="str">
            <v xml:space="preserve">  IND03467020159969010000180997  0997 OK       0000</v>
          </cell>
          <cell r="C970" t="str">
            <v>WS</v>
          </cell>
          <cell r="D970" t="str">
            <v>EIN004</v>
          </cell>
        </row>
        <row r="971">
          <cell r="A971" t="str">
            <v>CNFPRP</v>
          </cell>
          <cell r="B971" t="str">
            <v xml:space="preserve">  IND04672030161786010000230997  0997 OK       0000</v>
          </cell>
          <cell r="C971" t="str">
            <v>WS</v>
          </cell>
          <cell r="D971" t="str">
            <v>EIN005</v>
          </cell>
        </row>
        <row r="972">
          <cell r="A972" t="str">
            <v>CNFPRP</v>
          </cell>
          <cell r="B972" t="str">
            <v xml:space="preserve">  IND04771060177110010000281097  1097NRETURN   0000</v>
          </cell>
          <cell r="C972" t="str">
            <v>WS</v>
          </cell>
          <cell r="D972" t="str">
            <v>EIN010</v>
          </cell>
        </row>
        <row r="973">
          <cell r="A973" t="str">
            <v>CNFPRP</v>
          </cell>
          <cell r="B973" t="str">
            <v xml:space="preserve">  IND80000719046331010000000000  0000 OK       0000</v>
          </cell>
          <cell r="C973" t="str">
            <v>WS</v>
          </cell>
          <cell r="D973" t="str">
            <v>ELT301</v>
          </cell>
        </row>
        <row r="974">
          <cell r="A974" t="str">
            <v>CNFPRP</v>
          </cell>
          <cell r="B974" t="str">
            <v xml:space="preserve">  IND80000529046618010000000000  0000 OK       0000</v>
          </cell>
          <cell r="C974" t="str">
            <v>WS</v>
          </cell>
          <cell r="D974" t="str">
            <v>ELT302</v>
          </cell>
        </row>
        <row r="975">
          <cell r="A975" t="str">
            <v>CNFPRP</v>
          </cell>
          <cell r="B975" t="str">
            <v xml:space="preserve">  IND04271140112371010000280597  0597 OK       0000</v>
          </cell>
          <cell r="C975" t="str">
            <v>WS</v>
          </cell>
          <cell r="D975" t="str">
            <v>ESA190</v>
          </cell>
        </row>
        <row r="976">
          <cell r="A976" t="str">
            <v>CNFPRP</v>
          </cell>
          <cell r="B976" t="str">
            <v xml:space="preserve">  IND80000119030389010000030699  0699 OK       0000</v>
          </cell>
          <cell r="C976" t="str">
            <v>WS</v>
          </cell>
          <cell r="D976" t="str">
            <v>ESA191</v>
          </cell>
        </row>
        <row r="977">
          <cell r="A977" t="str">
            <v>CNFPRP</v>
          </cell>
          <cell r="B977" t="str">
            <v xml:space="preserve">  IND04670060178749010000311097  1097NRETURN   0000</v>
          </cell>
          <cell r="C977" t="str">
            <v>WS</v>
          </cell>
          <cell r="D977" t="str">
            <v>ESA192</v>
          </cell>
        </row>
        <row r="978">
          <cell r="A978" t="str">
            <v>CNFPRP</v>
          </cell>
          <cell r="B978" t="str">
            <v xml:space="preserve">  IND80000809030246010001290599  0599 OK       0000</v>
          </cell>
          <cell r="C978" t="str">
            <v>WS</v>
          </cell>
          <cell r="D978" t="str">
            <v>ESA193</v>
          </cell>
        </row>
        <row r="979">
          <cell r="A979" t="str">
            <v>CNFPRP</v>
          </cell>
          <cell r="B979" t="str">
            <v xml:space="preserve">  IND80000719017617010000250398  0398 OK       0000     T14D3</v>
          </cell>
          <cell r="C979" t="str">
            <v>WS</v>
          </cell>
          <cell r="D979" t="str">
            <v>ESA194</v>
          </cell>
        </row>
        <row r="980">
          <cell r="A980" t="str">
            <v>CNFPRP</v>
          </cell>
          <cell r="B980" t="str">
            <v xml:space="preserve">  IND80000509046608010000000000  0000 OK       0000</v>
          </cell>
          <cell r="C980" t="str">
            <v>WS</v>
          </cell>
          <cell r="D980" t="str">
            <v>ESA195</v>
          </cell>
        </row>
        <row r="981">
          <cell r="A981" t="str">
            <v>CNFPRP</v>
          </cell>
          <cell r="B981" t="str">
            <v xml:space="preserve">  IND80000509014433010000060198  0198NRETURN   0000</v>
          </cell>
          <cell r="C981" t="str">
            <v>WS</v>
          </cell>
          <cell r="D981" t="str">
            <v>ESA196</v>
          </cell>
        </row>
        <row r="982">
          <cell r="A982" t="str">
            <v>CNFPRP</v>
          </cell>
          <cell r="B982" t="str">
            <v xml:space="preserve">  IND00012170604619010000000000  0000 OK       0000     30-C</v>
          </cell>
          <cell r="C982" t="str">
            <v>WS</v>
          </cell>
          <cell r="D982" t="str">
            <v>ETC030</v>
          </cell>
        </row>
        <row r="983">
          <cell r="A983" t="str">
            <v>CNFPRP</v>
          </cell>
          <cell r="B983" t="str">
            <v xml:space="preserve">  IND80000609033749010000211099  1099 OK       0000     13</v>
          </cell>
          <cell r="C983" t="str">
            <v>WS</v>
          </cell>
          <cell r="D983" t="str">
            <v>ETC031</v>
          </cell>
        </row>
        <row r="984">
          <cell r="A984" t="str">
            <v>CNFPRP</v>
          </cell>
          <cell r="B984" t="str">
            <v xml:space="preserve">  IND80000609042989010000000000  0000 OK       0000     52-C</v>
          </cell>
          <cell r="C984" t="str">
            <v>WS</v>
          </cell>
          <cell r="D984" t="str">
            <v>ETC032</v>
          </cell>
        </row>
        <row r="985">
          <cell r="A985" t="str">
            <v>CNFPRP</v>
          </cell>
          <cell r="B985" t="str">
            <v xml:space="preserve">  IND80000609043021010000000000  0000 OK       0000</v>
          </cell>
          <cell r="C985" t="str">
            <v>WS</v>
          </cell>
          <cell r="D985" t="str">
            <v>ETC033</v>
          </cell>
        </row>
        <row r="986">
          <cell r="A986" t="str">
            <v>CNFPRP</v>
          </cell>
          <cell r="B986" t="str">
            <v xml:space="preserve">  IND00061810543573010000000000  0000 OK       0000     MPL</v>
          </cell>
          <cell r="C986" t="str">
            <v>WS</v>
          </cell>
          <cell r="D986" t="str">
            <v>ETC034</v>
          </cell>
        </row>
        <row r="987">
          <cell r="A987" t="str">
            <v>CNFPRP</v>
          </cell>
          <cell r="B987" t="str">
            <v xml:space="preserve">  IND80000119021192010000280798  0798 OK       0000     19</v>
          </cell>
          <cell r="C987" t="str">
            <v>WS</v>
          </cell>
          <cell r="D987" t="str">
            <v>ETC035</v>
          </cell>
        </row>
        <row r="988">
          <cell r="A988" t="str">
            <v>CNFPRP</v>
          </cell>
          <cell r="B988" t="str">
            <v xml:space="preserve">  IND80000119045549010000000000  0000 OK       0000     07-A</v>
          </cell>
          <cell r="C988" t="str">
            <v>WS</v>
          </cell>
          <cell r="D988" t="str">
            <v>ETC036</v>
          </cell>
        </row>
        <row r="989">
          <cell r="A989" t="str">
            <v>CNFPRP</v>
          </cell>
          <cell r="B989" t="str">
            <v xml:space="preserve">  IND80000119045680010000000000  0000 OK       0000     07-A</v>
          </cell>
          <cell r="C989" t="str">
            <v>WS</v>
          </cell>
          <cell r="D989" t="str">
            <v>ETC038</v>
          </cell>
        </row>
        <row r="990">
          <cell r="A990" t="str">
            <v>CNFPRP</v>
          </cell>
          <cell r="B990" t="str">
            <v xml:space="preserve">  IND80000829026961010000050299  0299 OK       0000     MGP</v>
          </cell>
          <cell r="C990" t="str">
            <v>WS</v>
          </cell>
          <cell r="D990" t="str">
            <v>ETC039</v>
          </cell>
        </row>
        <row r="991">
          <cell r="A991" t="str">
            <v>CNFPRP</v>
          </cell>
          <cell r="B991" t="str">
            <v xml:space="preserve">  IND80000809032908010001170999  0999 OK       0000</v>
          </cell>
          <cell r="C991" t="str">
            <v>WS</v>
          </cell>
          <cell r="D991" t="str">
            <v>ETC040</v>
          </cell>
        </row>
        <row r="992">
          <cell r="A992" t="str">
            <v>CNFPRP</v>
          </cell>
          <cell r="B992" t="str">
            <v xml:space="preserve">  IND80000609045020010000000000  0000 OK       0000     12-A</v>
          </cell>
          <cell r="C992" t="str">
            <v>WS</v>
          </cell>
          <cell r="D992" t="str">
            <v>ETC041</v>
          </cell>
        </row>
        <row r="993">
          <cell r="A993" t="str">
            <v>CNFPRP</v>
          </cell>
          <cell r="B993" t="str">
            <v xml:space="preserve">  IND00056660315241010000161098  1098 OK       0000</v>
          </cell>
          <cell r="C993" t="str">
            <v>WS</v>
          </cell>
          <cell r="D993" t="str">
            <v>EVM01</v>
          </cell>
        </row>
        <row r="994">
          <cell r="A994" t="str">
            <v>CNFPRP</v>
          </cell>
          <cell r="B994" t="str">
            <v xml:space="preserve">  JIF80000509058517010000000000  0000 OK       0000</v>
          </cell>
          <cell r="C994" t="str">
            <v>WS</v>
          </cell>
          <cell r="D994" t="str">
            <v>EVM02</v>
          </cell>
        </row>
        <row r="995">
          <cell r="A995" t="str">
            <v>CNFPRP</v>
          </cell>
          <cell r="B995" t="str">
            <v xml:space="preserve">  IND04289020109392010000150597  0597 OK       0000</v>
          </cell>
          <cell r="C995" t="str">
            <v>WS</v>
          </cell>
          <cell r="D995" t="str">
            <v>EVM03</v>
          </cell>
        </row>
        <row r="996">
          <cell r="A996" t="str">
            <v>CNFPRP</v>
          </cell>
          <cell r="B996" t="str">
            <v xml:space="preserve">  GLA80000509061266010000000000  0000 OK       0000     CA100A</v>
          </cell>
          <cell r="C996" t="str">
            <v>WS</v>
          </cell>
          <cell r="D996" t="str">
            <v>FRANCK2</v>
          </cell>
        </row>
        <row r="997">
          <cell r="A997" t="str">
            <v>CNFPRP</v>
          </cell>
          <cell r="B997" t="str">
            <v xml:space="preserve">  IPA80000509060304010000000000  0000NOK       0000     BUC220A/B</v>
          </cell>
          <cell r="C997" t="str">
            <v>WS</v>
          </cell>
          <cell r="D997" t="str">
            <v>IBINGA</v>
          </cell>
        </row>
        <row r="998">
          <cell r="A998" t="str">
            <v>CNFPRP</v>
          </cell>
          <cell r="B998" t="str">
            <v xml:space="preserve">  IPA80000509060372010000000000  0000NOK       0000     BUP140A</v>
          </cell>
          <cell r="C998" t="str">
            <v>WS</v>
          </cell>
          <cell r="D998" t="str">
            <v>IBINGA02</v>
          </cell>
        </row>
        <row r="999">
          <cell r="A999" t="str">
            <v>CNFPRP</v>
          </cell>
          <cell r="B999" t="str">
            <v xml:space="preserve">  IPA80000509060593010000000000  0000NCANCEL   0000     MG4</v>
          </cell>
          <cell r="C999" t="str">
            <v>WS</v>
          </cell>
          <cell r="D999" t="str">
            <v>IBINGA2</v>
          </cell>
        </row>
        <row r="1000">
          <cell r="A1000" t="str">
            <v>CNFPRP</v>
          </cell>
          <cell r="B1000" t="str">
            <v xml:space="preserve">  JIF80000509058125010000000000  0000NOK       0000     BUP360C</v>
          </cell>
          <cell r="C1000" t="str">
            <v>WS</v>
          </cell>
          <cell r="D1000" t="str">
            <v>IFOUNGA</v>
          </cell>
        </row>
        <row r="1001">
          <cell r="A1001" t="str">
            <v>CNFPRP</v>
          </cell>
          <cell r="B1001" t="str">
            <v xml:space="preserve">  XOT80000509060351010000000000  0000NCANCEL   0000</v>
          </cell>
          <cell r="C1001" t="str">
            <v>WS</v>
          </cell>
          <cell r="D1001" t="str">
            <v>INFOS1</v>
          </cell>
        </row>
        <row r="1002">
          <cell r="A1002" t="str">
            <v>CNFPRP</v>
          </cell>
          <cell r="B1002" t="str">
            <v xml:space="preserve">  XOT80000509060367010000000000  0000 OK       0000     T190B</v>
          </cell>
          <cell r="C1002" t="str">
            <v>WS</v>
          </cell>
          <cell r="D1002" t="str">
            <v>INFOS3</v>
          </cell>
        </row>
        <row r="1003">
          <cell r="A1003" t="str">
            <v>CNFPRP</v>
          </cell>
          <cell r="B1003" t="str">
            <v xml:space="preserve">  12380000509087699000000000000  0000 OK       0000     BUC270D</v>
          </cell>
          <cell r="C1003" t="str">
            <v>WS</v>
          </cell>
          <cell r="D1003" t="str">
            <v>JM£MBOUAC1</v>
          </cell>
        </row>
        <row r="1004">
          <cell r="A1004" t="str">
            <v>CNFPRP</v>
          </cell>
          <cell r="B1004" t="str">
            <v xml:space="preserve">  12380000229087333010000000000  0000 OK       0000     BUC360A</v>
          </cell>
          <cell r="C1004" t="str">
            <v>WS</v>
          </cell>
          <cell r="D1004" t="str">
            <v>JM£MBOUAKA</v>
          </cell>
        </row>
        <row r="1005">
          <cell r="A1005" t="str">
            <v>CNFPRP</v>
          </cell>
          <cell r="B1005" t="str">
            <v xml:space="preserve">  BEK80000509068975000001000000  0000 OK       0000     BUC140D</v>
          </cell>
          <cell r="C1005" t="str">
            <v>WS</v>
          </cell>
          <cell r="D1005" t="str">
            <v>JRMEDENG</v>
          </cell>
        </row>
        <row r="1006">
          <cell r="A1006" t="str">
            <v>CNFPRP</v>
          </cell>
          <cell r="B1006" t="str">
            <v xml:space="preserve">  MBJ80000509060454010001000000  0000NRETURN   0000</v>
          </cell>
          <cell r="C1006" t="str">
            <v>WS</v>
          </cell>
          <cell r="D1006" t="str">
            <v>JRMEDENG02</v>
          </cell>
        </row>
        <row r="1007">
          <cell r="A1007" t="str">
            <v>CNFPRP</v>
          </cell>
          <cell r="B1007" t="str">
            <v xml:space="preserve">  BEK80000509072190000001000000  0000 OK       0000</v>
          </cell>
          <cell r="C1007" t="str">
            <v>WS</v>
          </cell>
          <cell r="D1007" t="str">
            <v>JRMEDENG05</v>
          </cell>
        </row>
        <row r="1008">
          <cell r="A1008" t="str">
            <v>CNFPRP</v>
          </cell>
          <cell r="B1008" t="str">
            <v xml:space="preserve">  JIF80000509060234010000000000  0000 OK       0000     BUC230D</v>
          </cell>
          <cell r="C1008" t="str">
            <v>WS</v>
          </cell>
          <cell r="D1008" t="str">
            <v>KARINE</v>
          </cell>
        </row>
        <row r="1009">
          <cell r="A1009" t="str">
            <v>CNFPRP</v>
          </cell>
          <cell r="B1009" t="str">
            <v xml:space="preserve">  12380000509090187000000000000  0000 OK       0000</v>
          </cell>
          <cell r="C1009" t="str">
            <v>WS</v>
          </cell>
          <cell r="D1009" t="str">
            <v>KEITA</v>
          </cell>
        </row>
        <row r="1010">
          <cell r="A1010" t="str">
            <v>CNFPRP</v>
          </cell>
          <cell r="B1010" t="str">
            <v xml:space="preserve">  KJL80000609091516000000000000  0000 OK       0000</v>
          </cell>
          <cell r="C1010" t="str">
            <v>WS</v>
          </cell>
          <cell r="D1010" t="str">
            <v>KOUMBA</v>
          </cell>
        </row>
        <row r="1011">
          <cell r="A1011" t="str">
            <v>CNFPRP</v>
          </cell>
          <cell r="B1011" t="str">
            <v xml:space="preserve">  IPA80000509060071010000000000  0000 OK       0000</v>
          </cell>
          <cell r="C1011" t="str">
            <v>WS</v>
          </cell>
          <cell r="D1011" t="str">
            <v>LAFARGUE</v>
          </cell>
        </row>
        <row r="1012">
          <cell r="A1012" t="str">
            <v>CNFPRP</v>
          </cell>
          <cell r="B1012" t="str">
            <v xml:space="preserve">  12380000509088048000000000000  0000NOK       0000     R100E</v>
          </cell>
          <cell r="C1012" t="str">
            <v>WS</v>
          </cell>
          <cell r="D1012" t="str">
            <v>LENOVO£979</v>
          </cell>
        </row>
        <row r="1013">
          <cell r="A1013" t="str">
            <v>CNFPRP</v>
          </cell>
          <cell r="B1013" t="str">
            <v xml:space="preserve">  MES80000119059217010000000000  0000 OK       0000     SUP</v>
          </cell>
          <cell r="C1013" t="str">
            <v>WS</v>
          </cell>
          <cell r="D1013" t="str">
            <v>LOPEZ</v>
          </cell>
        </row>
        <row r="1014">
          <cell r="A1014" t="str">
            <v>CNFPRP</v>
          </cell>
          <cell r="B1014" t="str">
            <v xml:space="preserve">  ADO80000509060690010000000000  0000NRETURN   0000     T220B</v>
          </cell>
          <cell r="C1014" t="str">
            <v>WS</v>
          </cell>
          <cell r="D1014" t="str">
            <v>MAFFRE</v>
          </cell>
        </row>
        <row r="1015">
          <cell r="A1015" t="str">
            <v>CNFPRP</v>
          </cell>
          <cell r="B1015" t="str">
            <v xml:space="preserve">  BIT80000509061127010000000000  0000 OK       0000     MG4</v>
          </cell>
          <cell r="C1015" t="str">
            <v>WS</v>
          </cell>
          <cell r="D1015" t="str">
            <v>MAGASIN</v>
          </cell>
        </row>
        <row r="1016">
          <cell r="A1016" t="str">
            <v>CNFPRP</v>
          </cell>
          <cell r="B1016" t="str">
            <v xml:space="preserve">  JOS80000329054219010000000000  0000 OK       0000     M HAUT1</v>
          </cell>
          <cell r="C1016" t="str">
            <v>WS</v>
          </cell>
          <cell r="D1016" t="str">
            <v>MANDARANO</v>
          </cell>
        </row>
        <row r="1017">
          <cell r="A1017" t="str">
            <v>CNFPRP</v>
          </cell>
          <cell r="B1017" t="str">
            <v xml:space="preserve">  MAN80000109058533010000000000  0000 OK       0000     B41A03</v>
          </cell>
          <cell r="C1017" t="str">
            <v>WS</v>
          </cell>
          <cell r="D1017" t="str">
            <v>MANNERIE</v>
          </cell>
        </row>
        <row r="1018">
          <cell r="A1018" t="str">
            <v>CNFPRP</v>
          </cell>
          <cell r="B1018" t="str">
            <v xml:space="preserve">  MAN80000109052009010000000000  0000NOK       0000     B99B03</v>
          </cell>
          <cell r="C1018" t="str">
            <v>WS</v>
          </cell>
          <cell r="D1018" t="str">
            <v>MANNERIE2</v>
          </cell>
        </row>
        <row r="1019">
          <cell r="A1019" t="str">
            <v>CNFPRP</v>
          </cell>
          <cell r="B1019" t="str">
            <v xml:space="preserve">  JIF80000509058850010004000000  0000NRETURN   0000     T300</v>
          </cell>
          <cell r="C1019" t="str">
            <v>WS</v>
          </cell>
          <cell r="D1019" t="str">
            <v>MAV</v>
          </cell>
        </row>
        <row r="1020">
          <cell r="A1020" t="str">
            <v>CNFPRP</v>
          </cell>
          <cell r="B1020" t="str">
            <v xml:space="preserve">  MES80000329054048010000000000  0000 OK       0000     16-E</v>
          </cell>
          <cell r="C1020" t="str">
            <v>WS</v>
          </cell>
          <cell r="D1020" t="str">
            <v>MBINA</v>
          </cell>
        </row>
        <row r="1021">
          <cell r="A1021" t="str">
            <v>CNFPRP</v>
          </cell>
          <cell r="B1021" t="str">
            <v xml:space="preserve">  LNG80000509064922000000000000  0000 OK       0000     MG2</v>
          </cell>
          <cell r="C1021" t="str">
            <v>WS</v>
          </cell>
          <cell r="D1021" t="str">
            <v>MBONGO</v>
          </cell>
        </row>
        <row r="1022">
          <cell r="A1022" t="str">
            <v>CNFPRP</v>
          </cell>
          <cell r="B1022" t="str">
            <v xml:space="preserve">  BIT80000509066191000000000000  0000NRETURN   0000     MG4</v>
          </cell>
          <cell r="C1022" t="str">
            <v>WS</v>
          </cell>
          <cell r="D1022" t="str">
            <v>MBONGO1</v>
          </cell>
        </row>
        <row r="1023">
          <cell r="A1023" t="str">
            <v>CNFPRP</v>
          </cell>
          <cell r="B1023" t="str">
            <v xml:space="preserve">  MBJ80000509060745010000000000  0000NOK       0000     TZ160B</v>
          </cell>
          <cell r="C1023" t="str">
            <v>WS</v>
          </cell>
          <cell r="D1023" t="str">
            <v>MBONGO2</v>
          </cell>
        </row>
        <row r="1024">
          <cell r="A1024" t="str">
            <v>CNFPRP</v>
          </cell>
          <cell r="B1024" t="str">
            <v xml:space="preserve">  12380000509087262000000000000  0000NOK       0000</v>
          </cell>
          <cell r="C1024" t="str">
            <v>WS</v>
          </cell>
          <cell r="D1024" t="str">
            <v>MBOUAKA</v>
          </cell>
        </row>
        <row r="1025">
          <cell r="A1025" t="str">
            <v>CNFPRP</v>
          </cell>
          <cell r="B1025" t="str">
            <v xml:space="preserve">  12380000509087191000000000000  0000 OK       0000     VITRINE</v>
          </cell>
          <cell r="C1025" t="str">
            <v>WS</v>
          </cell>
          <cell r="D1025" t="str">
            <v>MBOUAKAB1</v>
          </cell>
        </row>
        <row r="1026">
          <cell r="A1026" t="str">
            <v>CNFPRP</v>
          </cell>
          <cell r="B1026" t="str">
            <v xml:space="preserve">  12380000509090793000000000000  0000 OK       0000     R150B</v>
          </cell>
          <cell r="C1026" t="str">
            <v>WS</v>
          </cell>
          <cell r="D1026" t="str">
            <v>MBOUAKAC1</v>
          </cell>
        </row>
        <row r="1027">
          <cell r="A1027" t="str">
            <v>CNFPRP</v>
          </cell>
          <cell r="B1027" t="str">
            <v xml:space="preserve">  IND80000609047979010000000000  0000 OK       0000     30-D</v>
          </cell>
          <cell r="C1027" t="str">
            <v>WS</v>
          </cell>
          <cell r="D1027" t="str">
            <v>MBOUMBA</v>
          </cell>
        </row>
        <row r="1028">
          <cell r="A1028" t="str">
            <v>CNFPRP</v>
          </cell>
          <cell r="B1028" t="str">
            <v xml:space="preserve">  XOT80000509060444010000000000  0000 OK       0000     R100A</v>
          </cell>
          <cell r="C1028" t="str">
            <v>WS</v>
          </cell>
          <cell r="D1028" t="str">
            <v>MEDENG</v>
          </cell>
        </row>
        <row r="1029">
          <cell r="A1029" t="str">
            <v>CNFPRP</v>
          </cell>
          <cell r="B1029" t="str">
            <v xml:space="preserve">  BIT80000509060114010000000000  0000 OK       0000</v>
          </cell>
          <cell r="C1029" t="str">
            <v>WS</v>
          </cell>
          <cell r="D1029" t="str">
            <v>MEDENG0</v>
          </cell>
        </row>
        <row r="1030">
          <cell r="A1030" t="str">
            <v>CNFPRP</v>
          </cell>
          <cell r="B1030" t="str">
            <v xml:space="preserve">  BEK80000509066191000000000000  0000NRETURN   0000     MG4</v>
          </cell>
          <cell r="C1030" t="str">
            <v>WS</v>
          </cell>
          <cell r="D1030" t="str">
            <v>MEDENG01</v>
          </cell>
        </row>
        <row r="1031">
          <cell r="A1031" t="str">
            <v>CNFPRP</v>
          </cell>
          <cell r="B1031" t="str">
            <v xml:space="preserve">  BIT80000509060033010000000000  0000NCANCEL   0000</v>
          </cell>
          <cell r="C1031" t="str">
            <v>WS</v>
          </cell>
          <cell r="D1031" t="str">
            <v>MEDENG1</v>
          </cell>
        </row>
        <row r="1032">
          <cell r="A1032" t="str">
            <v>CNFPRP</v>
          </cell>
          <cell r="B1032" t="str">
            <v xml:space="preserve">  MES80000119059834010000000000  0000 OK       0000     06A02</v>
          </cell>
          <cell r="C1032" t="str">
            <v>WS</v>
          </cell>
          <cell r="D1032" t="str">
            <v>MESSI</v>
          </cell>
        </row>
        <row r="1033">
          <cell r="A1033" t="str">
            <v>CNFPRP</v>
          </cell>
          <cell r="B1033" t="str">
            <v xml:space="preserve">  NDS80000119058607010000000000  0000 OK       0000     23</v>
          </cell>
          <cell r="C1033" t="str">
            <v>WS</v>
          </cell>
          <cell r="D1033" t="str">
            <v>MESSI1</v>
          </cell>
        </row>
        <row r="1034">
          <cell r="A1034" t="str">
            <v>CNFPRP</v>
          </cell>
          <cell r="B1034" t="str">
            <v xml:space="preserve">  PRO01000010705403010000000000  0000NOK       0000     M HAUT1</v>
          </cell>
          <cell r="C1034" t="str">
            <v>WS</v>
          </cell>
          <cell r="D1034" t="str">
            <v>MIYIMOU</v>
          </cell>
        </row>
        <row r="1035">
          <cell r="A1035" t="str">
            <v>CNFPRP</v>
          </cell>
          <cell r="B1035" t="str">
            <v xml:space="preserve">  BRE80000109059950010000000000  0000 OK       0000     B20D06</v>
          </cell>
          <cell r="C1035" t="str">
            <v>WS</v>
          </cell>
          <cell r="D1035" t="str">
            <v>MORAIS</v>
          </cell>
        </row>
        <row r="1036">
          <cell r="A1036" t="str">
            <v>CNFPRP</v>
          </cell>
          <cell r="B1036" t="str">
            <v xml:space="preserve">  BEK80000509076172000000000000  0000 OK       0000     BUC150C</v>
          </cell>
          <cell r="C1036" t="str">
            <v>WS</v>
          </cell>
          <cell r="D1036" t="str">
            <v>MOUISSOU</v>
          </cell>
        </row>
        <row r="1037">
          <cell r="A1037" t="str">
            <v>CNFPRP</v>
          </cell>
          <cell r="B1037" t="str">
            <v xml:space="preserve">  ADO80000069055191010000000000  0000 OK       0000</v>
          </cell>
          <cell r="C1037" t="str">
            <v>WS</v>
          </cell>
          <cell r="D1037" t="str">
            <v>MPNADOLPH</v>
          </cell>
        </row>
        <row r="1038">
          <cell r="A1038" t="str">
            <v>CNFPRP</v>
          </cell>
          <cell r="B1038" t="str">
            <v xml:space="preserve">  MES80000119050198010000000000  0000 OK       0000     07-D</v>
          </cell>
          <cell r="C1038" t="str">
            <v>WS</v>
          </cell>
          <cell r="D1038" t="str">
            <v>MPRDOUKAGA</v>
          </cell>
        </row>
        <row r="1039">
          <cell r="A1039" t="str">
            <v>CNFPRP</v>
          </cell>
          <cell r="B1039" t="str">
            <v xml:space="preserve">  NDS80000119059580010000000000  0000 OK       0000     52F01</v>
          </cell>
          <cell r="C1039" t="str">
            <v>WS</v>
          </cell>
          <cell r="D1039" t="str">
            <v>NDINGA</v>
          </cell>
        </row>
        <row r="1040">
          <cell r="A1040" t="str">
            <v>CNFPRP</v>
          </cell>
          <cell r="B1040" t="str">
            <v xml:space="preserve">  12380000509092405000000000000  0000 OK       0000     BUC320A</v>
          </cell>
          <cell r="C1040" t="str">
            <v>WS</v>
          </cell>
          <cell r="D1040" t="str">
            <v>NDONG</v>
          </cell>
        </row>
        <row r="1041">
          <cell r="A1041" t="str">
            <v>CNFPRP</v>
          </cell>
          <cell r="B1041" t="str">
            <v xml:space="preserve">  12380000509087190000000000000  0000 OK       0000     MG4</v>
          </cell>
          <cell r="C1041" t="str">
            <v>WS</v>
          </cell>
          <cell r="D1041" t="str">
            <v>NDONGA1</v>
          </cell>
        </row>
        <row r="1042">
          <cell r="A1042" t="str">
            <v>CNFPRP</v>
          </cell>
          <cell r="B1042" t="str">
            <v xml:space="preserve">  BEK80000509066199000000000000  0000 OK       0000     BUC160B</v>
          </cell>
          <cell r="C1042" t="str">
            <v>WS</v>
          </cell>
          <cell r="D1042" t="str">
            <v>NDONG02</v>
          </cell>
        </row>
        <row r="1043">
          <cell r="A1043" t="str">
            <v>CNFPRP</v>
          </cell>
          <cell r="B1043" t="str">
            <v xml:space="preserve">  12380000509078388000000000000  0000 OK       0000     BUC250E</v>
          </cell>
          <cell r="C1043" t="str">
            <v>WS</v>
          </cell>
          <cell r="D1043" t="str">
            <v>NDONG1</v>
          </cell>
        </row>
        <row r="1044">
          <cell r="A1044" t="str">
            <v>CNFPRP</v>
          </cell>
          <cell r="B1044" t="str">
            <v xml:space="preserve">  BIT80000509062462010000000000  0000 OK       0000     TZ2 140E</v>
          </cell>
          <cell r="C1044" t="str">
            <v>WS</v>
          </cell>
          <cell r="D1044" t="str">
            <v>NICOLAS</v>
          </cell>
        </row>
        <row r="1045">
          <cell r="A1045" t="str">
            <v>CNFPRP</v>
          </cell>
          <cell r="B1045" t="str">
            <v xml:space="preserve">  BOL80000509061524010000000000  0000 OK       0000     BUC200B</v>
          </cell>
          <cell r="C1045" t="str">
            <v>WS</v>
          </cell>
          <cell r="D1045" t="str">
            <v>OBAMEC1</v>
          </cell>
        </row>
        <row r="1046">
          <cell r="A1046" t="str">
            <v>CNFPRP</v>
          </cell>
          <cell r="B1046" t="str">
            <v xml:space="preserve">  BRE80000109059934010000000000  0000NOK       0000     B05F03</v>
          </cell>
          <cell r="C1046" t="str">
            <v>WS</v>
          </cell>
          <cell r="D1046" t="str">
            <v>OLIVIER</v>
          </cell>
        </row>
        <row r="1047">
          <cell r="A1047" t="str">
            <v>CNFPRP</v>
          </cell>
          <cell r="B1047" t="str">
            <v xml:space="preserve">  12380000509091888000000000000  0000 OK       0000     MG2</v>
          </cell>
          <cell r="C1047" t="str">
            <v>WS</v>
          </cell>
          <cell r="D1047" t="str">
            <v>OLLIVIER</v>
          </cell>
        </row>
        <row r="1048">
          <cell r="A1048" t="str">
            <v>CNFPRP</v>
          </cell>
          <cell r="B1048" t="str">
            <v xml:space="preserve">  PAP80000059058133010000000000  0000 OK       0000     CNT 1-A</v>
          </cell>
          <cell r="C1048" t="str">
            <v>WS</v>
          </cell>
          <cell r="D1048" t="str">
            <v>PAPIAU</v>
          </cell>
        </row>
        <row r="1049">
          <cell r="A1049" t="str">
            <v>CNFPRP</v>
          </cell>
          <cell r="B1049" t="str">
            <v xml:space="preserve">  PAP80000059057660010000000000  0000 OK       0000     HAUT 1</v>
          </cell>
          <cell r="C1049" t="str">
            <v>WS</v>
          </cell>
          <cell r="D1049" t="str">
            <v>PAPIAU1</v>
          </cell>
        </row>
        <row r="1050">
          <cell r="A1050" t="str">
            <v>CNFPRP</v>
          </cell>
          <cell r="B1050" t="str">
            <v xml:space="preserve">  PAP80000059057747010000000000  0000 OK       0000     M HAUT1</v>
          </cell>
          <cell r="C1050" t="str">
            <v>WS</v>
          </cell>
          <cell r="D1050" t="str">
            <v>PAPIAU2</v>
          </cell>
        </row>
        <row r="1051">
          <cell r="A1051" t="str">
            <v>CNFPRP</v>
          </cell>
          <cell r="B1051" t="str">
            <v xml:space="preserve">  IND80000109049354010000000000  0000NOK       0000     V06J02</v>
          </cell>
          <cell r="C1051" t="str">
            <v>WS</v>
          </cell>
          <cell r="D1051" t="str">
            <v>PERONY</v>
          </cell>
        </row>
        <row r="1052">
          <cell r="A1052" t="str">
            <v>CNFPRP</v>
          </cell>
          <cell r="B1052" t="str">
            <v xml:space="preserve">  XOT80000509060454010001000000  0000NRETURN   0000</v>
          </cell>
          <cell r="C1052" t="str">
            <v>WS</v>
          </cell>
          <cell r="D1052" t="str">
            <v>PHILIPPE4</v>
          </cell>
        </row>
        <row r="1053">
          <cell r="A1053" t="str">
            <v>CNFPRP</v>
          </cell>
          <cell r="B1053" t="str">
            <v xml:space="preserve">  BEK80000509064892000000000000  0000 OK       0000     BUP120D</v>
          </cell>
          <cell r="C1053" t="str">
            <v>WS</v>
          </cell>
          <cell r="D1053" t="str">
            <v>PIERRE</v>
          </cell>
        </row>
        <row r="1054">
          <cell r="A1054" t="str">
            <v>CNFPRP</v>
          </cell>
          <cell r="B1054" t="str">
            <v xml:space="preserve">  IND80000069048883010000000000  0000NOK       0000     B05F03</v>
          </cell>
          <cell r="C1054" t="str">
            <v>WS</v>
          </cell>
          <cell r="D1054" t="str">
            <v>PMIYIMOU2</v>
          </cell>
        </row>
        <row r="1055">
          <cell r="A1055" t="str">
            <v>CNFPRP</v>
          </cell>
          <cell r="B1055" t="str">
            <v xml:space="preserve">  IND80000029005565010000250297  0297 OK       0000</v>
          </cell>
          <cell r="C1055" t="str">
            <v>WS</v>
          </cell>
          <cell r="D1055" t="str">
            <v>PSRS1</v>
          </cell>
        </row>
        <row r="1056">
          <cell r="A1056" t="str">
            <v>CNFPRP</v>
          </cell>
          <cell r="B1056" t="str">
            <v xml:space="preserve">  IND80000059011773010000150997  0997 OK       0000     V06D10</v>
          </cell>
          <cell r="C1056" t="str">
            <v>WS</v>
          </cell>
          <cell r="D1056" t="str">
            <v>PSRS2</v>
          </cell>
        </row>
        <row r="1057">
          <cell r="A1057" t="str">
            <v>CNFPRP</v>
          </cell>
          <cell r="B1057" t="str">
            <v xml:space="preserve">  IND80000869040254010000000000  0000 OK       0000</v>
          </cell>
          <cell r="C1057" t="str">
            <v>WS</v>
          </cell>
          <cell r="D1057" t="str">
            <v>PVN01</v>
          </cell>
        </row>
        <row r="1058">
          <cell r="A1058" t="str">
            <v>CNFPRP</v>
          </cell>
          <cell r="B1058" t="str">
            <v xml:space="preserve">  12380000509089964000000000000  0000 OK       0000     PLT1/MG3</v>
          </cell>
          <cell r="C1058" t="str">
            <v>WS</v>
          </cell>
          <cell r="D1058" t="str">
            <v>QPADEV00BF</v>
          </cell>
        </row>
        <row r="1059">
          <cell r="A1059" t="str">
            <v>CNFPRP</v>
          </cell>
          <cell r="B1059" t="str">
            <v xml:space="preserve">  12380000509090072000000000000  0000 OK       0000     BUC320D</v>
          </cell>
          <cell r="C1059" t="str">
            <v>WS</v>
          </cell>
          <cell r="D1059" t="str">
            <v>QPADEV00BG</v>
          </cell>
        </row>
        <row r="1060">
          <cell r="A1060" t="str">
            <v>CNFPRP</v>
          </cell>
          <cell r="B1060" t="str">
            <v xml:space="preserve">  12380000609090194000000000000  0000 OK       0000</v>
          </cell>
          <cell r="C1060" t="str">
            <v>WS</v>
          </cell>
          <cell r="D1060" t="str">
            <v>QPADEV00BH</v>
          </cell>
        </row>
        <row r="1061">
          <cell r="A1061" t="str">
            <v>CNFPRP</v>
          </cell>
          <cell r="B1061" t="str">
            <v xml:space="preserve">  12380000509090215000000000000  0000 OK       0000     T200A</v>
          </cell>
          <cell r="C1061" t="str">
            <v>WS</v>
          </cell>
          <cell r="D1061" t="str">
            <v>QPADEV00BJ</v>
          </cell>
        </row>
        <row r="1062">
          <cell r="A1062" t="str">
            <v>CNFPRP</v>
          </cell>
          <cell r="B1062" t="str">
            <v xml:space="preserve">  12380000509090584000000000000  0000NOK       0000     T190C</v>
          </cell>
          <cell r="C1062" t="str">
            <v>WS</v>
          </cell>
          <cell r="D1062" t="str">
            <v>QPADEV00BN</v>
          </cell>
        </row>
        <row r="1063">
          <cell r="A1063" t="str">
            <v>CNFPRP</v>
          </cell>
          <cell r="B1063" t="str">
            <v xml:space="preserve">  12380000509090623000000000000  0000 OK       0000     VITRINE</v>
          </cell>
          <cell r="C1063" t="str">
            <v>WS</v>
          </cell>
          <cell r="D1063" t="str">
            <v>QPADEV00BQ</v>
          </cell>
        </row>
        <row r="1064">
          <cell r="A1064" t="str">
            <v>CNFPRP</v>
          </cell>
          <cell r="B1064" t="str">
            <v xml:space="preserve">  12380000509090950000000000000  0000 OK       0000</v>
          </cell>
          <cell r="C1064" t="str">
            <v>WS</v>
          </cell>
          <cell r="D1064" t="str">
            <v>QPADEV00BR</v>
          </cell>
        </row>
        <row r="1065">
          <cell r="A1065" t="str">
            <v>CNFPRP</v>
          </cell>
          <cell r="B1065" t="str">
            <v xml:space="preserve">  12380000229090303010000000000  0000 OK       0000     MG4L6</v>
          </cell>
          <cell r="C1065" t="str">
            <v>WS</v>
          </cell>
          <cell r="D1065" t="str">
            <v>QPADEV00BS</v>
          </cell>
        </row>
        <row r="1066">
          <cell r="A1066" t="str">
            <v>CNFPRP</v>
          </cell>
          <cell r="B1066" t="str">
            <v xml:space="preserve">  12380000509090253000000000000  0000 OK       0000     MG4L6</v>
          </cell>
          <cell r="C1066" t="str">
            <v>WS</v>
          </cell>
          <cell r="D1066" t="str">
            <v>QPADEV00BW</v>
          </cell>
        </row>
        <row r="1067">
          <cell r="A1067" t="str">
            <v>CNFPRP</v>
          </cell>
          <cell r="B1067" t="str">
            <v xml:space="preserve">  12380000229090511010000000000  0000 OK       0000</v>
          </cell>
          <cell r="C1067" t="str">
            <v>WS</v>
          </cell>
          <cell r="D1067" t="str">
            <v>QPADEV00BZ</v>
          </cell>
        </row>
        <row r="1068">
          <cell r="A1068" t="str">
            <v>CNFPRP</v>
          </cell>
          <cell r="B1068" t="str">
            <v xml:space="preserve">  12380000509089967000000000000  0000 OK       0000     MG4</v>
          </cell>
          <cell r="C1068" t="str">
            <v>WS</v>
          </cell>
          <cell r="D1068" t="str">
            <v>QPADEV00B1</v>
          </cell>
        </row>
        <row r="1069">
          <cell r="A1069" t="str">
            <v>CNFPRP</v>
          </cell>
          <cell r="B1069" t="str">
            <v xml:space="preserve">  12380000509089999000000000000  0000 OK       0000     MG4L6</v>
          </cell>
          <cell r="C1069" t="str">
            <v>WS</v>
          </cell>
          <cell r="D1069" t="str">
            <v>QPADEV00B2</v>
          </cell>
        </row>
        <row r="1070">
          <cell r="A1070" t="str">
            <v>CNFPRP</v>
          </cell>
          <cell r="B1070" t="str">
            <v xml:space="preserve">  12380000509090244000000000000  0000 OK       0000     BUC220B</v>
          </cell>
          <cell r="C1070" t="str">
            <v>WS</v>
          </cell>
          <cell r="D1070" t="str">
            <v>QPADEV00B5</v>
          </cell>
        </row>
        <row r="1071">
          <cell r="A1071" t="str">
            <v>CNFPRP</v>
          </cell>
          <cell r="B1071" t="str">
            <v xml:space="preserve">  12380000509090220000000000000  0000 OK       0000     MG4L6</v>
          </cell>
          <cell r="C1071" t="str">
            <v>WS</v>
          </cell>
          <cell r="D1071" t="str">
            <v>QPADEV00B9</v>
          </cell>
        </row>
        <row r="1072">
          <cell r="A1072" t="str">
            <v>CNFPRP</v>
          </cell>
          <cell r="B1072" t="str">
            <v xml:space="preserve">  12380000509091188000000000000  0000 OK       0000     T160D</v>
          </cell>
          <cell r="C1072" t="str">
            <v>WS</v>
          </cell>
          <cell r="D1072" t="str">
            <v>QPADEV00CB</v>
          </cell>
        </row>
        <row r="1073">
          <cell r="A1073" t="str">
            <v>CNFPRP</v>
          </cell>
          <cell r="B1073" t="str">
            <v xml:space="preserve">  12380000509091316000000000000  0000 OK       0000     BUC240E</v>
          </cell>
          <cell r="C1073" t="str">
            <v>WS</v>
          </cell>
          <cell r="D1073" t="str">
            <v>QPADEV00CD</v>
          </cell>
        </row>
        <row r="1074">
          <cell r="A1074" t="str">
            <v>CNFPRP</v>
          </cell>
          <cell r="B1074" t="str">
            <v xml:space="preserve">  12380000509090648000000000000  0000 OK       0000     A110B</v>
          </cell>
          <cell r="C1074" t="str">
            <v>WS</v>
          </cell>
          <cell r="D1074" t="str">
            <v>QPADEV00CF</v>
          </cell>
        </row>
        <row r="1075">
          <cell r="A1075" t="str">
            <v>CNFPRP</v>
          </cell>
          <cell r="B1075" t="str">
            <v xml:space="preserve">  12380000509091749000000000000  0000NOK       0000</v>
          </cell>
          <cell r="C1075" t="str">
            <v>WS</v>
          </cell>
          <cell r="D1075" t="str">
            <v>QPADEV00CM</v>
          </cell>
        </row>
        <row r="1076">
          <cell r="A1076" t="str">
            <v>CNFPRP</v>
          </cell>
          <cell r="B1076" t="str">
            <v xml:space="preserve">  12380000509091952000000000000  0000 OK       0000     BUC270C</v>
          </cell>
          <cell r="C1076" t="str">
            <v>WS</v>
          </cell>
          <cell r="D1076" t="str">
            <v>QPADEV00CN</v>
          </cell>
        </row>
        <row r="1077">
          <cell r="A1077" t="str">
            <v>CNFPRP</v>
          </cell>
          <cell r="B1077" t="str">
            <v xml:space="preserve">  12380000509091380000000000000  0000NOK       0000</v>
          </cell>
          <cell r="C1077" t="str">
            <v>WS</v>
          </cell>
          <cell r="D1077" t="str">
            <v>QPADEV00CP</v>
          </cell>
        </row>
        <row r="1078">
          <cell r="A1078" t="str">
            <v>CNFPRP</v>
          </cell>
          <cell r="B1078" t="str">
            <v xml:space="preserve">  12380000609091233000000000000  0000 OK       0000</v>
          </cell>
          <cell r="C1078" t="str">
            <v>WS</v>
          </cell>
          <cell r="D1078" t="str">
            <v>QPADEV00CQ</v>
          </cell>
        </row>
        <row r="1079">
          <cell r="A1079" t="str">
            <v>CNFPRP</v>
          </cell>
          <cell r="B1079" t="str">
            <v xml:space="preserve">  12380000509091802000000000000  0000 OK       0000     BUC310A</v>
          </cell>
          <cell r="C1079" t="str">
            <v>WS</v>
          </cell>
          <cell r="D1079" t="str">
            <v>QPADEV00CR</v>
          </cell>
        </row>
        <row r="1080">
          <cell r="A1080" t="str">
            <v>CNFPRP</v>
          </cell>
          <cell r="B1080" t="str">
            <v xml:space="preserve">  12380000509091364000000000000  0000 OK       0000     BUC330A</v>
          </cell>
          <cell r="C1080" t="str">
            <v>WS</v>
          </cell>
          <cell r="D1080" t="str">
            <v>QPADEV00CS</v>
          </cell>
        </row>
        <row r="1081">
          <cell r="A1081" t="str">
            <v>CNFPRP</v>
          </cell>
          <cell r="B1081" t="str">
            <v xml:space="preserve">  12380000509091091000000000000  0000 OK       0000     BUC310D</v>
          </cell>
          <cell r="C1081" t="str">
            <v>WS</v>
          </cell>
          <cell r="D1081" t="str">
            <v>QPADEV00CT</v>
          </cell>
        </row>
        <row r="1082">
          <cell r="A1082" t="str">
            <v>CNFPRP</v>
          </cell>
          <cell r="B1082" t="str">
            <v xml:space="preserve">  12380000509091372000000000000  0000 OK       0000</v>
          </cell>
          <cell r="C1082" t="str">
            <v>WS</v>
          </cell>
          <cell r="D1082" t="str">
            <v>QPADEV00CV</v>
          </cell>
        </row>
        <row r="1083">
          <cell r="A1083" t="str">
            <v>CNFPRP</v>
          </cell>
          <cell r="B1083" t="str">
            <v xml:space="preserve">  12380000509090349000000000000  0000 OK       0000</v>
          </cell>
          <cell r="C1083" t="str">
            <v>WS</v>
          </cell>
          <cell r="D1083" t="str">
            <v>QPADEV00C0</v>
          </cell>
        </row>
        <row r="1084">
          <cell r="A1084" t="str">
            <v>CNFPRP</v>
          </cell>
          <cell r="B1084" t="str">
            <v xml:space="preserve">  12380000509090613000000000000  0000 OK       0000     MG4L3</v>
          </cell>
          <cell r="C1084" t="str">
            <v>WS</v>
          </cell>
          <cell r="D1084" t="str">
            <v>QPADEV00C1</v>
          </cell>
        </row>
        <row r="1085">
          <cell r="A1085" t="str">
            <v>CNFPRP</v>
          </cell>
          <cell r="B1085" t="str">
            <v xml:space="preserve">  12380000509090752000000000000  0000 OK       0000     MG4L6</v>
          </cell>
          <cell r="C1085" t="str">
            <v>WS</v>
          </cell>
          <cell r="D1085" t="str">
            <v>QPADEV00C2</v>
          </cell>
        </row>
        <row r="1086">
          <cell r="A1086" t="str">
            <v>CNFPRP</v>
          </cell>
          <cell r="B1086" t="str">
            <v xml:space="preserve">  12380000509090571000000000000  0000 OK       0000     BUC280A</v>
          </cell>
          <cell r="C1086" t="str">
            <v>WS</v>
          </cell>
          <cell r="D1086" t="str">
            <v>QPADEV00C3</v>
          </cell>
        </row>
        <row r="1087">
          <cell r="A1087" t="str">
            <v>CNFPRP</v>
          </cell>
          <cell r="B1087" t="str">
            <v xml:space="preserve">  12380000219090835010000000000  0000 OK       0000</v>
          </cell>
          <cell r="C1087" t="str">
            <v>WS</v>
          </cell>
          <cell r="D1087" t="str">
            <v>QPADEV00C4</v>
          </cell>
        </row>
        <row r="1088">
          <cell r="A1088" t="str">
            <v>CNFPRP</v>
          </cell>
          <cell r="B1088" t="str">
            <v xml:space="preserve">  12380000509090604000000000000  0000 OK       0000     BUC210B</v>
          </cell>
          <cell r="C1088" t="str">
            <v>WS</v>
          </cell>
          <cell r="D1088" t="str">
            <v>QPADEV00C6</v>
          </cell>
        </row>
        <row r="1089">
          <cell r="A1089" t="str">
            <v>CNFPRP</v>
          </cell>
          <cell r="B1089" t="str">
            <v xml:space="preserve">  12380000509090423000000000000  0000 OK       0000</v>
          </cell>
          <cell r="C1089" t="str">
            <v>WS</v>
          </cell>
          <cell r="D1089" t="str">
            <v>QPADEV00C7</v>
          </cell>
        </row>
        <row r="1090">
          <cell r="A1090" t="str">
            <v>CNFPRP</v>
          </cell>
          <cell r="B1090" t="str">
            <v xml:space="preserve">  12380000509090592000000000000  0000 OK       0000     MG4L6</v>
          </cell>
          <cell r="C1090" t="str">
            <v>WS</v>
          </cell>
          <cell r="D1090" t="str">
            <v>QPADEV00C8</v>
          </cell>
        </row>
        <row r="1091">
          <cell r="A1091" t="str">
            <v>CNFPRP</v>
          </cell>
          <cell r="B1091" t="str">
            <v xml:space="preserve">  12380000509091229000000000000  0000 OK       0000     MG2</v>
          </cell>
          <cell r="C1091" t="str">
            <v>WS</v>
          </cell>
          <cell r="D1091" t="str">
            <v>QPADEV00C9</v>
          </cell>
        </row>
        <row r="1092">
          <cell r="A1092" t="str">
            <v>CNFPRP</v>
          </cell>
          <cell r="B1092" t="str">
            <v xml:space="preserve">  12380000509092414000000000000  0000NOK       0000     R120D</v>
          </cell>
          <cell r="C1092" t="str">
            <v>WS</v>
          </cell>
          <cell r="D1092" t="str">
            <v>QPADEV00DB</v>
          </cell>
        </row>
        <row r="1093">
          <cell r="A1093" t="str">
            <v>CNFPRP</v>
          </cell>
          <cell r="B1093" t="str">
            <v xml:space="preserve">  12380000509091803000000000000  0000 OK       0000     R100C</v>
          </cell>
          <cell r="C1093" t="str">
            <v>WS</v>
          </cell>
          <cell r="D1093" t="str">
            <v>QPADEV00DC</v>
          </cell>
        </row>
        <row r="1094">
          <cell r="A1094" t="str">
            <v>CNFPRP</v>
          </cell>
          <cell r="B1094" t="str">
            <v xml:space="preserve">  12380000509091979000000000000  0000 OK       0000     BUC290D</v>
          </cell>
          <cell r="C1094" t="str">
            <v>WS</v>
          </cell>
          <cell r="D1094" t="str">
            <v>QPADEV00DF</v>
          </cell>
        </row>
        <row r="1095">
          <cell r="A1095" t="str">
            <v>CNFPRP</v>
          </cell>
          <cell r="B1095" t="str">
            <v xml:space="preserve">  12380000509091528000000000000  0000 OK       0000     A100C</v>
          </cell>
          <cell r="C1095" t="str">
            <v>WS</v>
          </cell>
          <cell r="D1095" t="str">
            <v>QPADEV00DG</v>
          </cell>
        </row>
        <row r="1096">
          <cell r="A1096" t="str">
            <v>CNFPRP</v>
          </cell>
          <cell r="B1096" t="str">
            <v xml:space="preserve">  12380000509091851000000000000  0000NOK       0000     A100D</v>
          </cell>
          <cell r="C1096" t="str">
            <v>WS</v>
          </cell>
          <cell r="D1096" t="str">
            <v>QPADEV00DH</v>
          </cell>
        </row>
        <row r="1097">
          <cell r="A1097" t="str">
            <v>CNFPRP</v>
          </cell>
          <cell r="B1097" t="str">
            <v xml:space="preserve">  12380000509092040000000000000  0000 OK       0000     VITRINE 2</v>
          </cell>
          <cell r="C1097" t="str">
            <v>WS</v>
          </cell>
          <cell r="D1097" t="str">
            <v>QPADEV00DK</v>
          </cell>
        </row>
        <row r="1098">
          <cell r="A1098" t="str">
            <v>CNFPRP</v>
          </cell>
          <cell r="B1098" t="str">
            <v xml:space="preserve">  12380000509091653000000000000  0000 OK       0000     MG4</v>
          </cell>
          <cell r="C1098" t="str">
            <v>WS</v>
          </cell>
          <cell r="D1098" t="str">
            <v>QPADEV00DL</v>
          </cell>
        </row>
        <row r="1099">
          <cell r="A1099" t="str">
            <v>CNFPRP</v>
          </cell>
          <cell r="B1099" t="str">
            <v xml:space="preserve">  12380000509092401000000000000  0000 OK       0000     TZ2 130D</v>
          </cell>
          <cell r="C1099" t="str">
            <v>WS</v>
          </cell>
          <cell r="D1099" t="str">
            <v>QPADEV00DV</v>
          </cell>
        </row>
        <row r="1100">
          <cell r="A1100" t="str">
            <v>CNFPRP</v>
          </cell>
          <cell r="B1100" t="str">
            <v xml:space="preserve">  12380000509092024000000000000  0000 OK       0000     MG2</v>
          </cell>
          <cell r="C1100" t="str">
            <v>WS</v>
          </cell>
          <cell r="D1100" t="str">
            <v>QPADEV00DZ</v>
          </cell>
        </row>
        <row r="1101">
          <cell r="A1101" t="str">
            <v>CNFPRP</v>
          </cell>
          <cell r="B1101" t="str">
            <v xml:space="preserve">  12380000509091290000000000000  0000 OK       0000     BUC100B</v>
          </cell>
          <cell r="C1101" t="str">
            <v>WS</v>
          </cell>
          <cell r="D1101" t="str">
            <v>QPADEV00D0</v>
          </cell>
        </row>
        <row r="1102">
          <cell r="A1102" t="str">
            <v>CNFPRP</v>
          </cell>
          <cell r="B1102" t="str">
            <v xml:space="preserve">  12380000509091481000000000000  0000 OK       0000     A120D</v>
          </cell>
          <cell r="C1102" t="str">
            <v>WS</v>
          </cell>
          <cell r="D1102" t="str">
            <v>QPADEV00D1</v>
          </cell>
        </row>
        <row r="1103">
          <cell r="A1103" t="str">
            <v>CNFPRP</v>
          </cell>
          <cell r="B1103" t="str">
            <v xml:space="preserve">  12380000509092168000000000000  0000 OK       0000     MG2</v>
          </cell>
          <cell r="C1103" t="str">
            <v>WS</v>
          </cell>
          <cell r="D1103" t="str">
            <v>QPADEV00D2</v>
          </cell>
        </row>
        <row r="1104">
          <cell r="A1104" t="str">
            <v>CNFPRP</v>
          </cell>
          <cell r="B1104" t="str">
            <v xml:space="preserve">  12380000509091424000000000000  0000 OK       0000     MG2</v>
          </cell>
          <cell r="C1104" t="str">
            <v>WS</v>
          </cell>
          <cell r="D1104" t="str">
            <v>QPADEV00D3</v>
          </cell>
        </row>
        <row r="1105">
          <cell r="A1105" t="str">
            <v>CNFPRP</v>
          </cell>
          <cell r="B1105" t="str">
            <v xml:space="preserve">  12380000509091455000000000000  0000 OK       0000     BUC280E</v>
          </cell>
          <cell r="C1105" t="str">
            <v>WS</v>
          </cell>
          <cell r="D1105" t="str">
            <v>QPADEV00D4</v>
          </cell>
        </row>
        <row r="1106">
          <cell r="A1106" t="str">
            <v>CNFPRP</v>
          </cell>
          <cell r="B1106" t="str">
            <v xml:space="preserve">  12380000229091435010000000000  0000 OK       0000</v>
          </cell>
          <cell r="C1106" t="str">
            <v>WS</v>
          </cell>
          <cell r="D1106" t="str">
            <v>QPADEV00D7</v>
          </cell>
        </row>
        <row r="1107">
          <cell r="A1107" t="str">
            <v>CNFPRP</v>
          </cell>
          <cell r="B1107" t="str">
            <v xml:space="preserve">  12380000509091895000000000000  0000 OK       0000     BUC140D</v>
          </cell>
          <cell r="C1107" t="str">
            <v>WS</v>
          </cell>
          <cell r="D1107" t="str">
            <v>QPADEV00D8</v>
          </cell>
        </row>
        <row r="1108">
          <cell r="A1108" t="str">
            <v>CNFPRP</v>
          </cell>
          <cell r="B1108" t="str">
            <v xml:space="preserve">  12380000509092332000000000000  0000 OK       0000     MG2</v>
          </cell>
          <cell r="C1108" t="str">
            <v>WS</v>
          </cell>
          <cell r="D1108" t="str">
            <v>QPADEV00FC</v>
          </cell>
        </row>
        <row r="1109">
          <cell r="A1109" t="str">
            <v>CNFPRP</v>
          </cell>
          <cell r="B1109" t="str">
            <v xml:space="preserve">  12380000509092416000000000000  0000 OK       0000     MG4</v>
          </cell>
          <cell r="C1109" t="str">
            <v>WS</v>
          </cell>
          <cell r="D1109" t="str">
            <v>QPADEV00FD</v>
          </cell>
        </row>
        <row r="1110">
          <cell r="A1110" t="str">
            <v>CNFPRP</v>
          </cell>
          <cell r="B1110" t="str">
            <v xml:space="preserve">  12380000509092115000000000000  0000 OK       0000     MG2</v>
          </cell>
          <cell r="C1110" t="str">
            <v>WS</v>
          </cell>
          <cell r="D1110" t="str">
            <v>QPADEV00FF</v>
          </cell>
        </row>
        <row r="1111">
          <cell r="A1111" t="str">
            <v>CNFPRP</v>
          </cell>
          <cell r="B1111" t="str">
            <v xml:space="preserve">  12380000509092209000000000000  0000 OK       0000     BUC100B</v>
          </cell>
          <cell r="C1111" t="str">
            <v>WS</v>
          </cell>
          <cell r="D1111" t="str">
            <v>QPADEV00FH</v>
          </cell>
        </row>
        <row r="1112">
          <cell r="A1112" t="str">
            <v>CNFPRP</v>
          </cell>
          <cell r="B1112" t="str">
            <v xml:space="preserve">  12380000229092126010000000000  0000 OK       0000     VITRINE 2</v>
          </cell>
          <cell r="C1112" t="str">
            <v>WS</v>
          </cell>
          <cell r="D1112" t="str">
            <v>QPADEV00FJ</v>
          </cell>
        </row>
        <row r="1113">
          <cell r="A1113" t="str">
            <v>CNFPRP</v>
          </cell>
          <cell r="B1113" t="str">
            <v xml:space="preserve">  12380000509092193000000000000  0000 OK       0000</v>
          </cell>
          <cell r="C1113" t="str">
            <v>WS</v>
          </cell>
          <cell r="D1113" t="str">
            <v>QPADEV00FP</v>
          </cell>
        </row>
        <row r="1114">
          <cell r="A1114" t="str">
            <v>CNFPRP</v>
          </cell>
          <cell r="B1114" t="str">
            <v xml:space="preserve">  12380000509092199000000000000  0000 OK       0000     BUP120A</v>
          </cell>
          <cell r="C1114" t="str">
            <v>WS</v>
          </cell>
          <cell r="D1114" t="str">
            <v>QPADEV00FR</v>
          </cell>
        </row>
        <row r="1115">
          <cell r="A1115" t="str">
            <v>CNFPRP</v>
          </cell>
          <cell r="B1115" t="str">
            <v xml:space="preserve">  12380000509092331000000000000  0000 OK       0000     MG2</v>
          </cell>
          <cell r="C1115" t="str">
            <v>WS</v>
          </cell>
          <cell r="D1115" t="str">
            <v>QPADEV00FS</v>
          </cell>
        </row>
        <row r="1116">
          <cell r="A1116" t="str">
            <v>CNFPRP</v>
          </cell>
          <cell r="B1116" t="str">
            <v xml:space="preserve">  12380000509092281000000000000  0000NOK       0000     BUC350C</v>
          </cell>
          <cell r="C1116" t="str">
            <v>WS</v>
          </cell>
          <cell r="D1116" t="str">
            <v>QPADEV00FZ</v>
          </cell>
        </row>
        <row r="1117">
          <cell r="A1117" t="str">
            <v>CNFPRP</v>
          </cell>
          <cell r="B1117" t="str">
            <v xml:space="preserve">  12380000509092389000000000000  0000 OK       0000     BUP120D</v>
          </cell>
          <cell r="C1117" t="str">
            <v>WS</v>
          </cell>
          <cell r="D1117" t="str">
            <v>QPADEV00F0</v>
          </cell>
        </row>
        <row r="1118">
          <cell r="A1118" t="str">
            <v>CNFPRP</v>
          </cell>
          <cell r="B1118" t="str">
            <v xml:space="preserve">  12380000509091948000000000000  0000 OK       0000</v>
          </cell>
          <cell r="C1118" t="str">
            <v>WS</v>
          </cell>
          <cell r="D1118" t="str">
            <v>QPADEV00F1</v>
          </cell>
        </row>
        <row r="1119">
          <cell r="A1119" t="str">
            <v>CNFPRP</v>
          </cell>
          <cell r="B1119" t="str">
            <v xml:space="preserve">  12380000509092128000000000000  0000 OK       0000     DT 120D</v>
          </cell>
          <cell r="C1119" t="str">
            <v>WS</v>
          </cell>
          <cell r="D1119" t="str">
            <v>QPADEV00F2</v>
          </cell>
        </row>
        <row r="1120">
          <cell r="A1120" t="str">
            <v>CNFPRP</v>
          </cell>
          <cell r="B1120" t="str">
            <v xml:space="preserve">  12380000509092035000000000000  0000 OK       0000     MG2</v>
          </cell>
          <cell r="C1120" t="str">
            <v>WS</v>
          </cell>
          <cell r="D1120" t="str">
            <v>QPADEV00F3</v>
          </cell>
        </row>
        <row r="1121">
          <cell r="A1121" t="str">
            <v>CNFPRP</v>
          </cell>
          <cell r="B1121" t="str">
            <v xml:space="preserve">  12380000509091970000000000000  0000 OK       0000     T190A</v>
          </cell>
          <cell r="C1121" t="str">
            <v>WS</v>
          </cell>
          <cell r="D1121" t="str">
            <v>QPADEV00F4</v>
          </cell>
        </row>
        <row r="1122">
          <cell r="A1122" t="str">
            <v>CNFPRP</v>
          </cell>
          <cell r="B1122" t="str">
            <v xml:space="preserve">  12380000219091960010000000000  0000 OK       0000</v>
          </cell>
          <cell r="C1122" t="str">
            <v>WS</v>
          </cell>
          <cell r="D1122" t="str">
            <v>QPADEV00F5</v>
          </cell>
        </row>
        <row r="1123">
          <cell r="A1123" t="str">
            <v>CNFPRP</v>
          </cell>
          <cell r="B1123" t="str">
            <v xml:space="preserve">  12380000509091985000000000000  0000 OK       0000     R120B</v>
          </cell>
          <cell r="C1123" t="str">
            <v>WS</v>
          </cell>
          <cell r="D1123" t="str">
            <v>QPADEV00F6</v>
          </cell>
        </row>
        <row r="1124">
          <cell r="A1124" t="str">
            <v>CNFPRP</v>
          </cell>
          <cell r="B1124" t="str">
            <v xml:space="preserve">  12380000229092407010000000000  0000 OK       0000</v>
          </cell>
          <cell r="C1124" t="str">
            <v>WS</v>
          </cell>
          <cell r="D1124" t="str">
            <v>QPADEV00F9</v>
          </cell>
        </row>
        <row r="1125">
          <cell r="A1125" t="str">
            <v>CNFPRP</v>
          </cell>
          <cell r="B1125" t="str">
            <v xml:space="preserve">  12380000509092278000000000000  0000 OK       0000     T190A</v>
          </cell>
          <cell r="C1125" t="str">
            <v>WS</v>
          </cell>
          <cell r="D1125" t="str">
            <v>QPADEV00G0</v>
          </cell>
        </row>
        <row r="1126">
          <cell r="A1126" t="str">
            <v>CNFPRP</v>
          </cell>
          <cell r="B1126" t="str">
            <v xml:space="preserve">  12380000509092410000000000000  0000 OK       0000     BUC200A</v>
          </cell>
          <cell r="C1126" t="str">
            <v>WS</v>
          </cell>
          <cell r="D1126" t="str">
            <v>QPADEV00G1</v>
          </cell>
        </row>
        <row r="1127">
          <cell r="A1127" t="str">
            <v>CNFPRP</v>
          </cell>
          <cell r="B1127" t="str">
            <v xml:space="preserve">  12380000509092262000000000000  0000 OK       0000     BUC320A</v>
          </cell>
          <cell r="C1127" t="str">
            <v>WS</v>
          </cell>
          <cell r="D1127" t="str">
            <v>QPADEV00G2</v>
          </cell>
        </row>
        <row r="1128">
          <cell r="A1128" t="str">
            <v>CNFPRP</v>
          </cell>
          <cell r="B1128" t="str">
            <v xml:space="preserve">  12380000509092319000000000000  0000 OK       0000     BUC320E</v>
          </cell>
          <cell r="C1128" t="str">
            <v>WS</v>
          </cell>
          <cell r="D1128" t="str">
            <v>QPADEV00G3</v>
          </cell>
        </row>
        <row r="1129">
          <cell r="A1129" t="str">
            <v>CNFPRP</v>
          </cell>
          <cell r="B1129" t="str">
            <v xml:space="preserve">  12380000509092267000000000000  0000 OK       0000     BUC280A</v>
          </cell>
          <cell r="C1129" t="str">
            <v>WS</v>
          </cell>
          <cell r="D1129" t="str">
            <v>QPADEV00G4</v>
          </cell>
        </row>
        <row r="1130">
          <cell r="A1130" t="str">
            <v>CNFPRP</v>
          </cell>
          <cell r="B1130" t="str">
            <v xml:space="preserve">  12380000509092384000000000000  0000NOK       0000     MG2</v>
          </cell>
          <cell r="C1130" t="str">
            <v>WS</v>
          </cell>
          <cell r="D1130" t="str">
            <v>QPADEV00G5</v>
          </cell>
        </row>
        <row r="1131">
          <cell r="A1131" t="str">
            <v>CNFPRP</v>
          </cell>
          <cell r="B1131" t="str">
            <v xml:space="preserve">  12380000509092415000000000000  0000 OK       0000     T100F</v>
          </cell>
          <cell r="C1131" t="str">
            <v>WS</v>
          </cell>
          <cell r="D1131" t="str">
            <v>QPADEV00G6</v>
          </cell>
        </row>
        <row r="1132">
          <cell r="A1132" t="str">
            <v>CNFPRP</v>
          </cell>
          <cell r="B1132" t="str">
            <v xml:space="preserve">  12380000609083365000000000000  0000 OK       0000</v>
          </cell>
          <cell r="C1132" t="str">
            <v>WS</v>
          </cell>
          <cell r="D1132" t="str">
            <v>QPADEV000B</v>
          </cell>
        </row>
        <row r="1133">
          <cell r="A1133" t="str">
            <v>CNFPRP</v>
          </cell>
          <cell r="B1133" t="str">
            <v xml:space="preserve">  12380000609083431000000000000  0000 OK       0000</v>
          </cell>
          <cell r="C1133" t="str">
            <v>WS</v>
          </cell>
          <cell r="D1133" t="str">
            <v>QPADEV000C</v>
          </cell>
        </row>
        <row r="1134">
          <cell r="A1134" t="str">
            <v>CNFPRP</v>
          </cell>
          <cell r="B1134" t="str">
            <v xml:space="preserve">  12380000609083261000000000000  0000 OK       0000</v>
          </cell>
          <cell r="C1134" t="str">
            <v>WS</v>
          </cell>
          <cell r="D1134" t="str">
            <v>QPADEV000D</v>
          </cell>
        </row>
        <row r="1135">
          <cell r="A1135" t="str">
            <v>CNFPRP</v>
          </cell>
          <cell r="B1135" t="str">
            <v xml:space="preserve">  KJL80000609083284000000000000  0000 OK       0000</v>
          </cell>
          <cell r="C1135" t="str">
            <v>WS</v>
          </cell>
          <cell r="D1135" t="str">
            <v>QPADEV000F</v>
          </cell>
        </row>
        <row r="1136">
          <cell r="A1136" t="str">
            <v>CNFPRP</v>
          </cell>
          <cell r="B1136" t="str">
            <v xml:space="preserve">  12380000609081397000000000000  0000 OK       0000</v>
          </cell>
          <cell r="C1136" t="str">
            <v>WS</v>
          </cell>
          <cell r="D1136" t="str">
            <v>QPADEV000G</v>
          </cell>
        </row>
        <row r="1137">
          <cell r="A1137" t="str">
            <v>CNFPRP</v>
          </cell>
          <cell r="B1137" t="str">
            <v xml:space="preserve">  BIT80000509067969000000000000  0000 OK       0000     S STK INFO</v>
          </cell>
          <cell r="C1137" t="str">
            <v>WS</v>
          </cell>
          <cell r="D1137" t="str">
            <v>QPADEV000H</v>
          </cell>
        </row>
        <row r="1138">
          <cell r="A1138" t="str">
            <v>CNFPRP</v>
          </cell>
          <cell r="B1138" t="str">
            <v xml:space="preserve">  12380000509083334000000000000  0000 OK       0000     MG4</v>
          </cell>
          <cell r="C1138" t="str">
            <v>WS</v>
          </cell>
          <cell r="D1138" t="str">
            <v>QPADEV000J</v>
          </cell>
        </row>
        <row r="1139">
          <cell r="A1139" t="str">
            <v>CNFPRP</v>
          </cell>
          <cell r="B1139" t="str">
            <v xml:space="preserve">  BIT80000509067933000000000000  0000NRETURN   0000</v>
          </cell>
          <cell r="C1139" t="str">
            <v>WS</v>
          </cell>
          <cell r="D1139" t="str">
            <v>QPADEV000K</v>
          </cell>
        </row>
        <row r="1140">
          <cell r="A1140" t="str">
            <v>CNFPRP</v>
          </cell>
          <cell r="B1140" t="str">
            <v xml:space="preserve">  12380000509081211000000000000  0000 OK       0000     MG4</v>
          </cell>
          <cell r="C1140" t="str">
            <v>WS</v>
          </cell>
          <cell r="D1140" t="str">
            <v>QPADEV000L</v>
          </cell>
        </row>
        <row r="1141">
          <cell r="A1141" t="str">
            <v>CNFPRP</v>
          </cell>
          <cell r="B1141" t="str">
            <v xml:space="preserve">  12380000509077954000000000000  0000 OK       0000</v>
          </cell>
          <cell r="C1141" t="str">
            <v>WS</v>
          </cell>
          <cell r="D1141" t="str">
            <v>QPADEV000M</v>
          </cell>
        </row>
        <row r="1142">
          <cell r="A1142" t="str">
            <v>CNFPRP</v>
          </cell>
          <cell r="B1142" t="str">
            <v xml:space="preserve">  12380000509081699000000000000  0000 OK       0000     MG4</v>
          </cell>
          <cell r="C1142" t="str">
            <v>WS</v>
          </cell>
          <cell r="D1142" t="str">
            <v>QPADEV000N</v>
          </cell>
        </row>
        <row r="1143">
          <cell r="A1143" t="str">
            <v>CNFPRP</v>
          </cell>
          <cell r="B1143" t="str">
            <v xml:space="preserve">  BEK80000509075542000000000000  0000NOK       0000     TZ2 130D</v>
          </cell>
          <cell r="C1143" t="str">
            <v>WS</v>
          </cell>
          <cell r="D1143" t="str">
            <v>QPADEV000P</v>
          </cell>
        </row>
        <row r="1144">
          <cell r="A1144" t="str">
            <v>CNFPRP</v>
          </cell>
          <cell r="B1144" t="str">
            <v xml:space="preserve">  12380000509077559000000000000  0000 OK       0000     BUC280E</v>
          </cell>
          <cell r="C1144" t="str">
            <v>WS</v>
          </cell>
          <cell r="D1144" t="str">
            <v>QPADEV000Q</v>
          </cell>
        </row>
        <row r="1145">
          <cell r="A1145" t="str">
            <v>CNFPRP</v>
          </cell>
          <cell r="B1145" t="str">
            <v xml:space="preserve">  12380000509082095000000000000  0000 OK       0000     MG4</v>
          </cell>
          <cell r="C1145" t="str">
            <v>WS</v>
          </cell>
          <cell r="D1145" t="str">
            <v>QPADEV000R</v>
          </cell>
        </row>
        <row r="1146">
          <cell r="A1146" t="str">
            <v>CNFPRP</v>
          </cell>
          <cell r="B1146" t="str">
            <v xml:space="preserve">  12380000509082232000000000000  0000 OK       0000     BUC240E</v>
          </cell>
          <cell r="C1146" t="str">
            <v>WS</v>
          </cell>
          <cell r="D1146" t="str">
            <v>QPADEV000S</v>
          </cell>
        </row>
        <row r="1147">
          <cell r="A1147" t="str">
            <v>CNFPRP</v>
          </cell>
          <cell r="B1147" t="str">
            <v xml:space="preserve">  12380000609084116000000000000  0000 OK       0000</v>
          </cell>
          <cell r="C1147" t="str">
            <v>WS</v>
          </cell>
          <cell r="D1147" t="str">
            <v>QPADEV000T</v>
          </cell>
        </row>
        <row r="1148">
          <cell r="A1148" t="str">
            <v>CNFPRP</v>
          </cell>
          <cell r="B1148" t="str">
            <v xml:space="preserve">  BIT80000509066447000000000000  0000 OK       0000     SDV (-8)</v>
          </cell>
          <cell r="C1148" t="str">
            <v>WS</v>
          </cell>
          <cell r="D1148" t="str">
            <v>QPADEV000V</v>
          </cell>
        </row>
        <row r="1149">
          <cell r="A1149" t="str">
            <v>CNFPRP</v>
          </cell>
          <cell r="B1149" t="str">
            <v xml:space="preserve">  12380000509077770000000000000  0000 OK       0000     BU100E</v>
          </cell>
          <cell r="C1149" t="str">
            <v>WS</v>
          </cell>
          <cell r="D1149" t="str">
            <v>QPADEV000W</v>
          </cell>
        </row>
        <row r="1150">
          <cell r="A1150" t="str">
            <v>CNFPRP</v>
          </cell>
          <cell r="B1150" t="str">
            <v xml:space="preserve">  BEK80000509063968000000000000  0000NRETURN   0000     BUC150A</v>
          </cell>
          <cell r="C1150" t="str">
            <v>WS</v>
          </cell>
          <cell r="D1150" t="str">
            <v>QPADEV000X</v>
          </cell>
        </row>
        <row r="1151">
          <cell r="A1151" t="str">
            <v>CNFPRP</v>
          </cell>
          <cell r="B1151" t="str">
            <v xml:space="preserve">  BIT80000509071640000000000000  0000 OK       0000     MG4</v>
          </cell>
          <cell r="C1151" t="str">
            <v>WS</v>
          </cell>
          <cell r="D1151" t="str">
            <v>QPADEV000Z</v>
          </cell>
        </row>
        <row r="1152">
          <cell r="A1152" t="str">
            <v>CNFPRP</v>
          </cell>
          <cell r="B1152" t="str">
            <v xml:space="preserve">  BEK80000509064084000000000000  0000 OK       0000     CA100A</v>
          </cell>
          <cell r="C1152" t="str">
            <v>WS</v>
          </cell>
          <cell r="D1152" t="str">
            <v>QPADEV0001</v>
          </cell>
        </row>
        <row r="1153">
          <cell r="A1153" t="str">
            <v>CNFPRP</v>
          </cell>
          <cell r="B1153" t="str">
            <v xml:space="preserve">  NDS80000509059970010000000000  0000 OK       0000     BUC130A</v>
          </cell>
          <cell r="C1153" t="str">
            <v>WS</v>
          </cell>
          <cell r="D1153" t="str">
            <v>QPADEV0002</v>
          </cell>
        </row>
        <row r="1154">
          <cell r="A1154" t="str">
            <v>CNFPRP</v>
          </cell>
          <cell r="B1154" t="str">
            <v xml:space="preserve">  BIT80000509064791000000000000  0000 OK       0000     BUC330A/B</v>
          </cell>
          <cell r="C1154" t="str">
            <v>WS</v>
          </cell>
          <cell r="D1154" t="str">
            <v>QPADEV0003</v>
          </cell>
        </row>
        <row r="1155">
          <cell r="A1155" t="str">
            <v>CNFPRP</v>
          </cell>
          <cell r="B1155" t="str">
            <v xml:space="preserve">  BIT80000509074969000000000000  0000 OK       0000     BUC200C</v>
          </cell>
          <cell r="C1155" t="str">
            <v>WS</v>
          </cell>
          <cell r="D1155" t="str">
            <v>QPADEV0004</v>
          </cell>
        </row>
        <row r="1156">
          <cell r="A1156" t="str">
            <v>CNFPRP</v>
          </cell>
          <cell r="B1156" t="str">
            <v xml:space="preserve">  BIT80000509063993000001000000  0000NRETURN   0000     BUC220E</v>
          </cell>
          <cell r="C1156" t="str">
            <v>WS</v>
          </cell>
          <cell r="D1156" t="str">
            <v>QPADEV0005</v>
          </cell>
        </row>
        <row r="1157">
          <cell r="A1157" t="str">
            <v>CNFPRP</v>
          </cell>
          <cell r="B1157" t="str">
            <v xml:space="preserve">  BIT80000509071244000000000000  0000 OK       0000     T190A</v>
          </cell>
          <cell r="C1157" t="str">
            <v>WS</v>
          </cell>
          <cell r="D1157" t="str">
            <v>QPADEV0006</v>
          </cell>
        </row>
        <row r="1158">
          <cell r="A1158" t="str">
            <v>CNFPRP</v>
          </cell>
          <cell r="B1158" t="str">
            <v xml:space="preserve">  BIT80000509071216000000000000  0000 OK       0000     ER130B</v>
          </cell>
          <cell r="C1158" t="str">
            <v>WS</v>
          </cell>
          <cell r="D1158" t="str">
            <v>QPADEV0007</v>
          </cell>
        </row>
        <row r="1159">
          <cell r="A1159" t="str">
            <v>CNFPRP</v>
          </cell>
          <cell r="B1159" t="str">
            <v xml:space="preserve">  BIT80000509071360000000000000  0000 OK       0000     BUC270E</v>
          </cell>
          <cell r="C1159" t="str">
            <v>WS</v>
          </cell>
          <cell r="D1159" t="str">
            <v>QPADEV0008</v>
          </cell>
        </row>
        <row r="1160">
          <cell r="A1160" t="str">
            <v>CNFPRP</v>
          </cell>
          <cell r="B1160" t="str">
            <v xml:space="preserve">  EAN80000509076418000000000000  0000 OK       0000     TZ2 170D</v>
          </cell>
          <cell r="C1160" t="str">
            <v>WS</v>
          </cell>
          <cell r="D1160" t="str">
            <v>QPADEV0009</v>
          </cell>
        </row>
        <row r="1161">
          <cell r="A1161" t="str">
            <v>CNFPRP</v>
          </cell>
          <cell r="B1161" t="str">
            <v xml:space="preserve">  12380000509077462000000000000  0000 OK       0000     MG4</v>
          </cell>
          <cell r="C1161" t="str">
            <v>WS</v>
          </cell>
          <cell r="D1161" t="str">
            <v>QPADEV001B</v>
          </cell>
        </row>
        <row r="1162">
          <cell r="A1162" t="str">
            <v>CNFPRP</v>
          </cell>
          <cell r="B1162" t="str">
            <v xml:space="preserve">  BIT80000509074719000000000000  0000 OK       0000     MG4</v>
          </cell>
          <cell r="C1162" t="str">
            <v>WS</v>
          </cell>
          <cell r="D1162" t="str">
            <v>QPADEV001C</v>
          </cell>
        </row>
        <row r="1163">
          <cell r="A1163" t="str">
            <v>CNFPRP</v>
          </cell>
          <cell r="B1163" t="str">
            <v xml:space="preserve">  BIT80000509067092000000000000  0000 OK       0000     MG4</v>
          </cell>
          <cell r="C1163" t="str">
            <v>WS</v>
          </cell>
          <cell r="D1163" t="str">
            <v>QPADEV001D</v>
          </cell>
        </row>
        <row r="1164">
          <cell r="A1164" t="str">
            <v>CNFPRP</v>
          </cell>
          <cell r="B1164" t="str">
            <v xml:space="preserve">  BEK80000509076090000000000000  0000 OK       0000     BUC140D</v>
          </cell>
          <cell r="C1164" t="str">
            <v>WS</v>
          </cell>
          <cell r="D1164" t="str">
            <v>QPADEV001F</v>
          </cell>
        </row>
        <row r="1165">
          <cell r="A1165" t="str">
            <v>CNFPRP</v>
          </cell>
          <cell r="B1165" t="str">
            <v xml:space="preserve">  12380000509084221000000000000  0000 OK       0000     TD110D</v>
          </cell>
          <cell r="C1165" t="str">
            <v>WS</v>
          </cell>
          <cell r="D1165" t="str">
            <v>QPADEV001G</v>
          </cell>
        </row>
        <row r="1166">
          <cell r="A1166" t="str">
            <v>CNFPRP</v>
          </cell>
          <cell r="B1166" t="str">
            <v xml:space="preserve">  12380000609083479000000000000  0000 OK       0000</v>
          </cell>
          <cell r="C1166" t="str">
            <v>WS</v>
          </cell>
          <cell r="D1166" t="str">
            <v>QPADEV001H</v>
          </cell>
        </row>
        <row r="1167">
          <cell r="A1167" t="str">
            <v>CNFPRP</v>
          </cell>
          <cell r="B1167" t="str">
            <v xml:space="preserve">  BIT80000509071927000000000000  0000 OK       0000     MG4</v>
          </cell>
          <cell r="C1167" t="str">
            <v>WS</v>
          </cell>
          <cell r="D1167" t="str">
            <v>QPADEV001J</v>
          </cell>
        </row>
        <row r="1168">
          <cell r="A1168" t="str">
            <v>CNFPRP</v>
          </cell>
          <cell r="B1168" t="str">
            <v xml:space="preserve">  BIT80000509069710000000000000  0000 OK       0000     BUP120E</v>
          </cell>
          <cell r="C1168" t="str">
            <v>WS</v>
          </cell>
          <cell r="D1168" t="str">
            <v>QPADEV001K</v>
          </cell>
        </row>
        <row r="1169">
          <cell r="A1169" t="str">
            <v>CNFPRP</v>
          </cell>
          <cell r="B1169" t="str">
            <v xml:space="preserve">  12380000509079274000000000000  0000 OK       0000     VITRE MG3</v>
          </cell>
          <cell r="C1169" t="str">
            <v>WS</v>
          </cell>
          <cell r="D1169" t="str">
            <v>QPADEV001L</v>
          </cell>
        </row>
        <row r="1170">
          <cell r="A1170" t="str">
            <v>CNFPRP</v>
          </cell>
          <cell r="B1170" t="str">
            <v xml:space="preserve">  12380000509078701000000000000  0000 OK       0000     MG4</v>
          </cell>
          <cell r="C1170" t="str">
            <v>WS</v>
          </cell>
          <cell r="D1170" t="str">
            <v>QPADEV001M</v>
          </cell>
        </row>
        <row r="1171">
          <cell r="A1171" t="str">
            <v>CNFPRP</v>
          </cell>
          <cell r="B1171" t="str">
            <v xml:space="preserve">  BIT80000509066350000000000000  0000 OK       0000     MG3</v>
          </cell>
          <cell r="C1171" t="str">
            <v>WS</v>
          </cell>
          <cell r="D1171" t="str">
            <v>QPADEV001N</v>
          </cell>
        </row>
        <row r="1172">
          <cell r="A1172" t="str">
            <v>CNFPRP</v>
          </cell>
          <cell r="B1172" t="str">
            <v xml:space="preserve">  12380000509083111000000000000  0000 OK       0000     MG4</v>
          </cell>
          <cell r="C1172" t="str">
            <v>WS</v>
          </cell>
          <cell r="D1172" t="str">
            <v>QPADEV001P</v>
          </cell>
        </row>
        <row r="1173">
          <cell r="A1173" t="str">
            <v>CNFPRP</v>
          </cell>
          <cell r="B1173" t="str">
            <v xml:space="preserve">  BIT80000509073665000000000000  0000 OK       0000</v>
          </cell>
          <cell r="C1173" t="str">
            <v>WS</v>
          </cell>
          <cell r="D1173" t="str">
            <v>QPADEV001Q</v>
          </cell>
        </row>
        <row r="1174">
          <cell r="A1174" t="str">
            <v>CNFPRP</v>
          </cell>
          <cell r="B1174" t="str">
            <v xml:space="preserve">  BIT80000509067838000000000000  0000 OK       0000     T110C</v>
          </cell>
          <cell r="C1174" t="str">
            <v>WS</v>
          </cell>
          <cell r="D1174" t="str">
            <v>QPADEV001R</v>
          </cell>
        </row>
        <row r="1175">
          <cell r="A1175" t="str">
            <v>CNFPRP</v>
          </cell>
          <cell r="B1175" t="str">
            <v xml:space="preserve">  KJL80000609083043000000000000  0000 OK       0000</v>
          </cell>
          <cell r="C1175" t="str">
            <v>WS</v>
          </cell>
          <cell r="D1175" t="str">
            <v>QPADEV001S</v>
          </cell>
        </row>
        <row r="1176">
          <cell r="A1176" t="str">
            <v>CNFPRP</v>
          </cell>
          <cell r="B1176" t="str">
            <v xml:space="preserve">  BEK80000509074788000000000000  0000 OK       0000     BUC240E</v>
          </cell>
          <cell r="C1176" t="str">
            <v>WS</v>
          </cell>
          <cell r="D1176" t="str">
            <v>QPADEV001T</v>
          </cell>
        </row>
        <row r="1177">
          <cell r="A1177" t="str">
            <v>CNFPRP</v>
          </cell>
          <cell r="B1177" t="str">
            <v xml:space="preserve">  12380000509081891000000000000  0000 OK       0000     MG4</v>
          </cell>
          <cell r="C1177" t="str">
            <v>WS</v>
          </cell>
          <cell r="D1177" t="str">
            <v>QPADEV001V</v>
          </cell>
        </row>
        <row r="1178">
          <cell r="A1178" t="str">
            <v>CNFPRP</v>
          </cell>
          <cell r="B1178" t="str">
            <v xml:space="preserve">  12380000509081417000000000000  0000NOK       0000     TZ2 140B</v>
          </cell>
          <cell r="C1178" t="str">
            <v>WS</v>
          </cell>
          <cell r="D1178" t="str">
            <v>QPADEV001W</v>
          </cell>
        </row>
        <row r="1179">
          <cell r="A1179" t="str">
            <v>CNFPRP</v>
          </cell>
          <cell r="B1179" t="str">
            <v xml:space="preserve">  12380000509081713000000000000  0000 OK       0000     T160D</v>
          </cell>
          <cell r="C1179" t="str">
            <v>WS</v>
          </cell>
          <cell r="D1179" t="str">
            <v>QPADEV001X</v>
          </cell>
        </row>
        <row r="1180">
          <cell r="A1180" t="str">
            <v>CNFPRP</v>
          </cell>
          <cell r="B1180" t="str">
            <v xml:space="preserve">  BIT80000509068481000000000000  0000 OK       0000     BUC310C/D</v>
          </cell>
          <cell r="C1180" t="str">
            <v>WS</v>
          </cell>
          <cell r="D1180" t="str">
            <v>QPADEV001Z</v>
          </cell>
        </row>
        <row r="1181">
          <cell r="A1181" t="str">
            <v>CNFPRP</v>
          </cell>
          <cell r="B1181" t="str">
            <v xml:space="preserve">  12380000509081896000000000000  0000 OK       0000     MG4</v>
          </cell>
          <cell r="C1181" t="str">
            <v>WS</v>
          </cell>
          <cell r="D1181" t="str">
            <v>QPADEV0010</v>
          </cell>
        </row>
        <row r="1182">
          <cell r="A1182" t="str">
            <v>CNFPRP</v>
          </cell>
          <cell r="B1182" t="str">
            <v xml:space="preserve">  12380000509081910000000000000  0000 OK       0000     BUC150D</v>
          </cell>
          <cell r="C1182" t="str">
            <v>WS</v>
          </cell>
          <cell r="D1182" t="str">
            <v>QPADEV0011</v>
          </cell>
        </row>
        <row r="1183">
          <cell r="A1183" t="str">
            <v>CNFPRP</v>
          </cell>
          <cell r="B1183" t="str">
            <v xml:space="preserve">  12380000509080001000000000000  0000 OK       0000     MG4</v>
          </cell>
          <cell r="C1183" t="str">
            <v>WS</v>
          </cell>
          <cell r="D1183" t="str">
            <v>QPADEV0012</v>
          </cell>
        </row>
        <row r="1184">
          <cell r="A1184" t="str">
            <v>CNFPRP</v>
          </cell>
          <cell r="B1184" t="str">
            <v xml:space="preserve">  BIT80000509066708000000000000  0000 OK       0000     MG4</v>
          </cell>
          <cell r="C1184" t="str">
            <v>WS</v>
          </cell>
          <cell r="D1184" t="str">
            <v>QPADEV0013</v>
          </cell>
        </row>
        <row r="1185">
          <cell r="A1185" t="str">
            <v>CNFPRP</v>
          </cell>
          <cell r="B1185" t="str">
            <v xml:space="preserve">  12380000509080082000000000000  0000 OK       0000     BU100A</v>
          </cell>
          <cell r="C1185" t="str">
            <v>WS</v>
          </cell>
          <cell r="D1185" t="str">
            <v>QPADEV0014</v>
          </cell>
        </row>
        <row r="1186">
          <cell r="A1186" t="str">
            <v>CNFPRP</v>
          </cell>
          <cell r="B1186" t="str">
            <v xml:space="preserve">  12380000609083342000000000000  0000 OK       0000</v>
          </cell>
          <cell r="C1186" t="str">
            <v>WS</v>
          </cell>
          <cell r="D1186" t="str">
            <v>QPADEV0015</v>
          </cell>
        </row>
        <row r="1187">
          <cell r="A1187" t="str">
            <v>CNFPRP</v>
          </cell>
          <cell r="B1187" t="str">
            <v xml:space="preserve">  BIT80000509066753000000000000  0000 OK       0000     MG4</v>
          </cell>
          <cell r="C1187" t="str">
            <v>WS</v>
          </cell>
          <cell r="D1187" t="str">
            <v>QPADEV0016</v>
          </cell>
        </row>
        <row r="1188">
          <cell r="A1188" t="str">
            <v>CNFPRP</v>
          </cell>
          <cell r="B1188" t="str">
            <v xml:space="preserve">  BIT80000509067154000000000000  0000 OK       0000     MG4</v>
          </cell>
          <cell r="C1188" t="str">
            <v>WS</v>
          </cell>
          <cell r="D1188" t="str">
            <v>QPADEV0017</v>
          </cell>
        </row>
        <row r="1189">
          <cell r="A1189" t="str">
            <v>CNFPRP</v>
          </cell>
          <cell r="B1189" t="str">
            <v xml:space="preserve">  12380000509081415000000000000  0000 OK       0000     T180E</v>
          </cell>
          <cell r="C1189" t="str">
            <v>WS</v>
          </cell>
          <cell r="D1189" t="str">
            <v>QPADEV0018</v>
          </cell>
        </row>
        <row r="1190">
          <cell r="A1190" t="str">
            <v>CNFPRP</v>
          </cell>
          <cell r="B1190" t="str">
            <v xml:space="preserve">  12380000509081412000000000000  0000NOK       0000</v>
          </cell>
          <cell r="C1190" t="str">
            <v>WS</v>
          </cell>
          <cell r="D1190" t="str">
            <v>QPADEV0019</v>
          </cell>
        </row>
        <row r="1191">
          <cell r="A1191" t="str">
            <v>CNFPRP</v>
          </cell>
          <cell r="B1191" t="str">
            <v xml:space="preserve">  12380000609083382000000000000  0000 OK       0000</v>
          </cell>
          <cell r="C1191" t="str">
            <v>WS</v>
          </cell>
          <cell r="D1191" t="str">
            <v>QPADEV002B</v>
          </cell>
        </row>
        <row r="1192">
          <cell r="A1192" t="str">
            <v>CNFPRP</v>
          </cell>
          <cell r="B1192" t="str">
            <v xml:space="preserve">  BIT80000509074805000000000000  0000 OK       0000     BUC180A</v>
          </cell>
          <cell r="C1192" t="str">
            <v>WS</v>
          </cell>
          <cell r="D1192" t="str">
            <v>QPADEV002C</v>
          </cell>
        </row>
        <row r="1193">
          <cell r="A1193" t="str">
            <v>CNFPRP</v>
          </cell>
          <cell r="B1193" t="str">
            <v xml:space="preserve">  12380000509081700000000000000  0000 OK       0000     BUC250D</v>
          </cell>
          <cell r="C1193" t="str">
            <v>WS</v>
          </cell>
          <cell r="D1193" t="str">
            <v>QPADEV002D</v>
          </cell>
        </row>
        <row r="1194">
          <cell r="A1194" t="str">
            <v>CNFPRP</v>
          </cell>
          <cell r="B1194" t="str">
            <v xml:space="preserve">  BIT80000509074917000000000000  0000 OK       0000     BUC300B</v>
          </cell>
          <cell r="C1194" t="str">
            <v>WS</v>
          </cell>
          <cell r="D1194" t="str">
            <v>QPADEV002F</v>
          </cell>
        </row>
        <row r="1195">
          <cell r="A1195" t="str">
            <v>CNFPRP</v>
          </cell>
          <cell r="B1195" t="str">
            <v xml:space="preserve">  12380000509081715000000000000  0000 OK       0000     BUC220D</v>
          </cell>
          <cell r="C1195" t="str">
            <v>WS</v>
          </cell>
          <cell r="D1195" t="str">
            <v>QPADEV002H</v>
          </cell>
        </row>
        <row r="1196">
          <cell r="A1196" t="str">
            <v>CNFPRP</v>
          </cell>
          <cell r="B1196" t="str">
            <v xml:space="preserve">  12380000509083122000000000000  0000 OK       0000     MG4</v>
          </cell>
          <cell r="C1196" t="str">
            <v>WS</v>
          </cell>
          <cell r="D1196" t="str">
            <v>QPADEV002J</v>
          </cell>
        </row>
        <row r="1197">
          <cell r="A1197" t="str">
            <v>CNFPRP</v>
          </cell>
          <cell r="B1197" t="str">
            <v xml:space="preserve">  12380000509079381000000000000  0000 OK       0000     T160C</v>
          </cell>
          <cell r="C1197" t="str">
            <v>WS</v>
          </cell>
          <cell r="D1197" t="str">
            <v>QPADEV002K</v>
          </cell>
        </row>
        <row r="1198">
          <cell r="A1198" t="str">
            <v>CNFPRP</v>
          </cell>
          <cell r="B1198" t="str">
            <v xml:space="preserve">  KJL80000609082926000000000000  0000 OK       0000</v>
          </cell>
          <cell r="C1198" t="str">
            <v>WS</v>
          </cell>
          <cell r="D1198" t="str">
            <v>QPADEV002M</v>
          </cell>
        </row>
        <row r="1199">
          <cell r="A1199" t="str">
            <v>CNFPRP</v>
          </cell>
          <cell r="B1199" t="str">
            <v xml:space="preserve">  12380000509078552000000000000  0000 OK       0000</v>
          </cell>
          <cell r="C1199" t="str">
            <v>WS</v>
          </cell>
          <cell r="D1199" t="str">
            <v>QPADEV002N</v>
          </cell>
        </row>
        <row r="1200">
          <cell r="A1200" t="str">
            <v>CNFPRP</v>
          </cell>
          <cell r="B1200" t="str">
            <v xml:space="preserve">  12380000509083570000000000000  0000 OK       0000     TZ2 150D</v>
          </cell>
          <cell r="C1200" t="str">
            <v>WS</v>
          </cell>
          <cell r="D1200" t="str">
            <v>QPADEV002P</v>
          </cell>
        </row>
        <row r="1201">
          <cell r="A1201" t="str">
            <v>CNFPRP</v>
          </cell>
          <cell r="B1201" t="str">
            <v xml:space="preserve">  12380000509081845000000000000  0000 OK       0000     MG4</v>
          </cell>
          <cell r="C1201" t="str">
            <v>WS</v>
          </cell>
          <cell r="D1201" t="str">
            <v>QPADEV002Q</v>
          </cell>
        </row>
        <row r="1202">
          <cell r="A1202" t="str">
            <v>CNFPRP</v>
          </cell>
          <cell r="B1202" t="str">
            <v xml:space="preserve">  12380000509079611000000000000  0000 OK       0000     T200E</v>
          </cell>
          <cell r="C1202" t="str">
            <v>WS</v>
          </cell>
          <cell r="D1202" t="str">
            <v>QPADEV002R</v>
          </cell>
        </row>
        <row r="1203">
          <cell r="A1203" t="str">
            <v>CNFPRP</v>
          </cell>
          <cell r="B1203" t="str">
            <v xml:space="preserve">  12380000509082288000000000000  0000 OK       0000     R100C</v>
          </cell>
          <cell r="C1203" t="str">
            <v>WS</v>
          </cell>
          <cell r="D1203" t="str">
            <v>QPADEV002T</v>
          </cell>
        </row>
        <row r="1204">
          <cell r="A1204" t="str">
            <v>CNFPRP</v>
          </cell>
          <cell r="B1204" t="str">
            <v xml:space="preserve">  12380000509080740000000000000  0000 OK       0000     TZ2 150D</v>
          </cell>
          <cell r="C1204" t="str">
            <v>WS</v>
          </cell>
          <cell r="D1204" t="str">
            <v>QPADEV002V</v>
          </cell>
        </row>
        <row r="1205">
          <cell r="A1205" t="str">
            <v>CNFPRP</v>
          </cell>
          <cell r="B1205" t="str">
            <v xml:space="preserve">  KJL80000609082939000000000000  0000 OK       0000</v>
          </cell>
          <cell r="C1205" t="str">
            <v>WS</v>
          </cell>
          <cell r="D1205" t="str">
            <v>QPADEV002X</v>
          </cell>
        </row>
        <row r="1206">
          <cell r="A1206" t="str">
            <v>CNFPRP</v>
          </cell>
          <cell r="B1206" t="str">
            <v xml:space="preserve">  12380000509081181000000000000  0000 OK       0000     TZ2 150D</v>
          </cell>
          <cell r="C1206" t="str">
            <v>WS</v>
          </cell>
          <cell r="D1206" t="str">
            <v>QPADEV002Z</v>
          </cell>
        </row>
        <row r="1207">
          <cell r="A1207" t="str">
            <v>CNFPRP</v>
          </cell>
          <cell r="B1207" t="str">
            <v xml:space="preserve">  BIT80000509075476000000000000  0000 OK       0000     BUC280E</v>
          </cell>
          <cell r="C1207" t="str">
            <v>WS</v>
          </cell>
          <cell r="D1207" t="str">
            <v>QPADEV0020</v>
          </cell>
        </row>
        <row r="1208">
          <cell r="A1208" t="str">
            <v>CNFPRP</v>
          </cell>
          <cell r="B1208" t="str">
            <v xml:space="preserve">  12380000509081914000000000000  0000NOK       0000     BUC150D</v>
          </cell>
          <cell r="C1208" t="str">
            <v>WS</v>
          </cell>
          <cell r="D1208" t="str">
            <v>QPADEV0021</v>
          </cell>
        </row>
        <row r="1209">
          <cell r="A1209" t="str">
            <v>CNFPRP</v>
          </cell>
          <cell r="B1209" t="str">
            <v xml:space="preserve">  12380000509078613000000000000  0000 OK       0000     BUC220E</v>
          </cell>
          <cell r="C1209" t="str">
            <v>WS</v>
          </cell>
          <cell r="D1209" t="str">
            <v>QPADEV0022</v>
          </cell>
        </row>
        <row r="1210">
          <cell r="A1210" t="str">
            <v>CNFPRP</v>
          </cell>
          <cell r="B1210" t="str">
            <v xml:space="preserve">  12380000509082028000000000000  0000 OK       0000     BUC220E</v>
          </cell>
          <cell r="C1210" t="str">
            <v>WS</v>
          </cell>
          <cell r="D1210" t="str">
            <v>QPADEV0023</v>
          </cell>
        </row>
        <row r="1211">
          <cell r="A1211" t="str">
            <v>CNFPRP</v>
          </cell>
          <cell r="B1211" t="str">
            <v xml:space="preserve">  BIT80000509074131000000000000  0000 OK       0000     BUC280E</v>
          </cell>
          <cell r="C1211" t="str">
            <v>WS</v>
          </cell>
          <cell r="D1211" t="str">
            <v>QPADEV0024</v>
          </cell>
        </row>
        <row r="1212">
          <cell r="A1212" t="str">
            <v>CNFPRP</v>
          </cell>
          <cell r="B1212" t="str">
            <v xml:space="preserve">  12380000509081414000000000000  0000 OK       0000</v>
          </cell>
          <cell r="C1212" t="str">
            <v>WS</v>
          </cell>
          <cell r="D1212" t="str">
            <v>QPADEV0025</v>
          </cell>
        </row>
        <row r="1213">
          <cell r="A1213" t="str">
            <v>CNFPRP</v>
          </cell>
          <cell r="B1213" t="str">
            <v xml:space="preserve">  12380000509083757000000000000  0000 OK       0000     BUC160E</v>
          </cell>
          <cell r="C1213" t="str">
            <v>WS</v>
          </cell>
          <cell r="D1213" t="str">
            <v>QPADEV0026</v>
          </cell>
        </row>
        <row r="1214">
          <cell r="A1214" t="str">
            <v>CNFPRP</v>
          </cell>
          <cell r="B1214" t="str">
            <v xml:space="preserve">  12380000509082374000000000000  0000 OK       0000     MG4</v>
          </cell>
          <cell r="C1214" t="str">
            <v>WS</v>
          </cell>
          <cell r="D1214" t="str">
            <v>QPADEV0027</v>
          </cell>
        </row>
        <row r="1215">
          <cell r="A1215" t="str">
            <v>CNFPRP</v>
          </cell>
          <cell r="B1215" t="str">
            <v xml:space="preserve">  BIT80000509074077000000000000  0000 OK       0000     BUC340A</v>
          </cell>
          <cell r="C1215" t="str">
            <v>WS</v>
          </cell>
          <cell r="D1215" t="str">
            <v>QPADEV0028</v>
          </cell>
        </row>
        <row r="1216">
          <cell r="A1216" t="str">
            <v>CNFPRP</v>
          </cell>
          <cell r="B1216" t="str">
            <v xml:space="preserve">  12380000509082118000000000000  0000 OK       0000     BUC220A</v>
          </cell>
          <cell r="C1216" t="str">
            <v>WS</v>
          </cell>
          <cell r="D1216" t="str">
            <v>QPADEV0029</v>
          </cell>
        </row>
        <row r="1217">
          <cell r="A1217" t="str">
            <v>CNFPRP</v>
          </cell>
          <cell r="B1217" t="str">
            <v xml:space="preserve">  BIT80000509072627000000000000  0000 OK       0000     BUC270B/C</v>
          </cell>
          <cell r="C1217" t="str">
            <v>WS</v>
          </cell>
          <cell r="D1217" t="str">
            <v>QPADEV003C</v>
          </cell>
        </row>
        <row r="1218">
          <cell r="A1218" t="str">
            <v>CNFPRP</v>
          </cell>
          <cell r="B1218" t="str">
            <v xml:space="preserve">  12380000609083706000000000000  0000 OK       0000</v>
          </cell>
          <cell r="C1218" t="str">
            <v>WS</v>
          </cell>
          <cell r="D1218" t="str">
            <v>QPADEV003D</v>
          </cell>
        </row>
        <row r="1219">
          <cell r="A1219" t="str">
            <v>CNFPRP</v>
          </cell>
          <cell r="B1219" t="str">
            <v xml:space="preserve">  12380000509083126000000000000  0000 OK       0000     MG4</v>
          </cell>
          <cell r="C1219" t="str">
            <v>WS</v>
          </cell>
          <cell r="D1219" t="str">
            <v>QPADEV003F</v>
          </cell>
        </row>
        <row r="1220">
          <cell r="A1220" t="str">
            <v>CNFPRP</v>
          </cell>
          <cell r="B1220" t="str">
            <v xml:space="preserve">  BIT80000509073065000000000000  0000 OK       0000     BUC190A</v>
          </cell>
          <cell r="C1220" t="str">
            <v>WS</v>
          </cell>
          <cell r="D1220" t="str">
            <v>QPADEV003G</v>
          </cell>
        </row>
        <row r="1221">
          <cell r="A1221" t="str">
            <v>CNFPRP</v>
          </cell>
          <cell r="B1221" t="str">
            <v xml:space="preserve">  12380000509082708000000000000  0000 OK       0000</v>
          </cell>
          <cell r="C1221" t="str">
            <v>WS</v>
          </cell>
          <cell r="D1221" t="str">
            <v>QPADEV003H</v>
          </cell>
        </row>
        <row r="1222">
          <cell r="A1222" t="str">
            <v>CNFPRP</v>
          </cell>
          <cell r="B1222" t="str">
            <v xml:space="preserve">  12380000509083978000000000000  0000 OK       0000</v>
          </cell>
          <cell r="C1222" t="str">
            <v>WS</v>
          </cell>
          <cell r="D1222" t="str">
            <v>QPADEV003J</v>
          </cell>
        </row>
        <row r="1223">
          <cell r="A1223" t="str">
            <v>CNFPRP</v>
          </cell>
          <cell r="B1223" t="str">
            <v xml:space="preserve">  12380000509083326000000000000  0000 OK       0000     MG4</v>
          </cell>
          <cell r="C1223" t="str">
            <v>WS</v>
          </cell>
          <cell r="D1223" t="str">
            <v>QPADEV003K</v>
          </cell>
        </row>
        <row r="1224">
          <cell r="A1224" t="str">
            <v>CNFPRP</v>
          </cell>
          <cell r="B1224" t="str">
            <v xml:space="preserve">  12380000509083069000000000000  0000 OK       0000     TD120B</v>
          </cell>
          <cell r="C1224" t="str">
            <v>WS</v>
          </cell>
          <cell r="D1224" t="str">
            <v>QPADEV003M</v>
          </cell>
        </row>
        <row r="1225">
          <cell r="A1225" t="str">
            <v>CNFPRP</v>
          </cell>
          <cell r="B1225" t="str">
            <v xml:space="preserve">  12380000509082876000000000000  0000 OK       0000     MG4</v>
          </cell>
          <cell r="C1225" t="str">
            <v>WS</v>
          </cell>
          <cell r="D1225" t="str">
            <v>QPADEV003N</v>
          </cell>
        </row>
        <row r="1226">
          <cell r="A1226" t="str">
            <v>CNFPRP</v>
          </cell>
          <cell r="B1226" t="str">
            <v xml:space="preserve">  12380000509083288000000000000  0000 OK       0000     BUP110C</v>
          </cell>
          <cell r="C1226" t="str">
            <v>WS</v>
          </cell>
          <cell r="D1226" t="str">
            <v>QPADEV003P</v>
          </cell>
        </row>
        <row r="1227">
          <cell r="A1227" t="str">
            <v>CNFPRP</v>
          </cell>
          <cell r="B1227" t="str">
            <v xml:space="preserve">  12380000509083606000000000000  0000 OK       0000     T190A</v>
          </cell>
          <cell r="C1227" t="str">
            <v>WS</v>
          </cell>
          <cell r="D1227" t="str">
            <v>QPADEV003Q</v>
          </cell>
        </row>
        <row r="1228">
          <cell r="A1228" t="str">
            <v>CNFPRP</v>
          </cell>
          <cell r="B1228" t="str">
            <v xml:space="preserve">  12380000509084008000000000000  0000 OK       0000     BUC280E</v>
          </cell>
          <cell r="C1228" t="str">
            <v>WS</v>
          </cell>
          <cell r="D1228" t="str">
            <v>QPADEV003R</v>
          </cell>
        </row>
        <row r="1229">
          <cell r="A1229" t="str">
            <v>CNFPRP</v>
          </cell>
          <cell r="B1229" t="str">
            <v xml:space="preserve">  12380000509083579000000000000  0000 OK       0000     MG4</v>
          </cell>
          <cell r="C1229" t="str">
            <v>WS</v>
          </cell>
          <cell r="D1229" t="str">
            <v>QPADEV003S</v>
          </cell>
        </row>
        <row r="1230">
          <cell r="A1230" t="str">
            <v>CNFPRP</v>
          </cell>
          <cell r="B1230" t="str">
            <v xml:space="preserve">  12380000509083731000000000000  0000 OK       0000     BUC320D</v>
          </cell>
          <cell r="C1230" t="str">
            <v>WS</v>
          </cell>
          <cell r="D1230" t="str">
            <v>QPADEV003T</v>
          </cell>
        </row>
        <row r="1231">
          <cell r="A1231" t="str">
            <v>CNFPRP</v>
          </cell>
          <cell r="B1231" t="str">
            <v xml:space="preserve">  12380000509083752000000000000  0000 OK       0000     BUC320D</v>
          </cell>
          <cell r="C1231" t="str">
            <v>WS</v>
          </cell>
          <cell r="D1231" t="str">
            <v>QPADEV003V</v>
          </cell>
        </row>
        <row r="1232">
          <cell r="A1232" t="str">
            <v>CNFPRP</v>
          </cell>
          <cell r="B1232" t="str">
            <v xml:space="preserve">  12380000609080975000000000000  0000 OK       0000</v>
          </cell>
          <cell r="C1232" t="str">
            <v>WS</v>
          </cell>
          <cell r="D1232" t="str">
            <v>QPADEV003W</v>
          </cell>
        </row>
        <row r="1233">
          <cell r="A1233" t="str">
            <v>CNFPRP</v>
          </cell>
          <cell r="B1233" t="str">
            <v xml:space="preserve">  12380000509083125000000000000  0000NOK       0000     BUC190A</v>
          </cell>
          <cell r="C1233" t="str">
            <v>WS</v>
          </cell>
          <cell r="D1233" t="str">
            <v>QPADEV003X</v>
          </cell>
        </row>
        <row r="1234">
          <cell r="A1234" t="str">
            <v>CNFPRP</v>
          </cell>
          <cell r="B1234" t="str">
            <v xml:space="preserve">  12380000509083745000000000000  0000 OK       0000     MG4</v>
          </cell>
          <cell r="C1234" t="str">
            <v>WS</v>
          </cell>
          <cell r="D1234" t="str">
            <v>QPADEV003Z</v>
          </cell>
        </row>
        <row r="1235">
          <cell r="A1235" t="str">
            <v>CNFPRP</v>
          </cell>
          <cell r="B1235" t="str">
            <v xml:space="preserve">  12380000609082130000000000000  0000 OK       0000</v>
          </cell>
          <cell r="C1235" t="str">
            <v>WS</v>
          </cell>
          <cell r="D1235" t="str">
            <v>QPADEV0030</v>
          </cell>
        </row>
        <row r="1236">
          <cell r="A1236" t="str">
            <v>CNFPRP</v>
          </cell>
          <cell r="B1236" t="str">
            <v xml:space="preserve">  12380000609083077000000000000  0000 OK       0000</v>
          </cell>
          <cell r="C1236" t="str">
            <v>WS</v>
          </cell>
          <cell r="D1236" t="str">
            <v>QPADEV0031</v>
          </cell>
        </row>
        <row r="1237">
          <cell r="A1237" t="str">
            <v>CNFPRP</v>
          </cell>
          <cell r="B1237" t="str">
            <v xml:space="preserve">  12380000609083682000000000000  0000 OK       0000</v>
          </cell>
          <cell r="C1237" t="str">
            <v>WS</v>
          </cell>
          <cell r="D1237" t="str">
            <v>QPADEV0032</v>
          </cell>
        </row>
        <row r="1238">
          <cell r="A1238" t="str">
            <v>CNFPRP</v>
          </cell>
          <cell r="B1238" t="str">
            <v xml:space="preserve">  12380000609083484000000000000  0000 OK       0000</v>
          </cell>
          <cell r="C1238" t="str">
            <v>WS</v>
          </cell>
          <cell r="D1238" t="str">
            <v>QPADEV0034</v>
          </cell>
        </row>
        <row r="1239">
          <cell r="A1239" t="str">
            <v>CNFPRP</v>
          </cell>
          <cell r="B1239" t="str">
            <v xml:space="preserve">  12380000509083042000000000000  0000 OK       0000     R100D</v>
          </cell>
          <cell r="C1239" t="str">
            <v>WS</v>
          </cell>
          <cell r="D1239" t="str">
            <v>QPADEV0035</v>
          </cell>
        </row>
        <row r="1240">
          <cell r="A1240" t="str">
            <v>CNFPRP</v>
          </cell>
          <cell r="B1240" t="str">
            <v xml:space="preserve">  12380000509082864000000000000  0000 OK       0000     T160D</v>
          </cell>
          <cell r="C1240" t="str">
            <v>WS</v>
          </cell>
          <cell r="D1240" t="str">
            <v>QPADEV0036</v>
          </cell>
        </row>
        <row r="1241">
          <cell r="A1241" t="str">
            <v>CNFPRP</v>
          </cell>
          <cell r="B1241" t="str">
            <v xml:space="preserve">  12380000509083264000000000000  0000 OK       0000     BU100A</v>
          </cell>
          <cell r="C1241" t="str">
            <v>WS</v>
          </cell>
          <cell r="D1241" t="str">
            <v>QPADEV0037</v>
          </cell>
        </row>
        <row r="1242">
          <cell r="A1242" t="str">
            <v>CNFPRP</v>
          </cell>
          <cell r="B1242" t="str">
            <v xml:space="preserve">  12380000509082686000000000000  0000 OK       0000     BUC270D</v>
          </cell>
          <cell r="C1242" t="str">
            <v>WS</v>
          </cell>
          <cell r="D1242" t="str">
            <v>QPADEV0038</v>
          </cell>
        </row>
        <row r="1243">
          <cell r="A1243" t="str">
            <v>CNFPRP</v>
          </cell>
          <cell r="B1243" t="str">
            <v xml:space="preserve">  12380000509083387000000000000  0000 OK       0000</v>
          </cell>
          <cell r="C1243" t="str">
            <v>WS</v>
          </cell>
          <cell r="D1243" t="str">
            <v>QPADEV0039</v>
          </cell>
        </row>
        <row r="1244">
          <cell r="A1244" t="str">
            <v>CNFPRP</v>
          </cell>
          <cell r="B1244" t="str">
            <v xml:space="preserve">  12380000609083877000000000000  0000 OK       0000</v>
          </cell>
          <cell r="C1244" t="str">
            <v>WS</v>
          </cell>
          <cell r="D1244" t="str">
            <v>QPADEV004C</v>
          </cell>
        </row>
        <row r="1245">
          <cell r="A1245" t="str">
            <v>CNFPRP</v>
          </cell>
          <cell r="B1245" t="str">
            <v xml:space="preserve">  12380000509084065000000000000  0000 OK       0000     T190A</v>
          </cell>
          <cell r="C1245" t="str">
            <v>WS</v>
          </cell>
          <cell r="D1245" t="str">
            <v>QPADEV004D</v>
          </cell>
        </row>
        <row r="1246">
          <cell r="A1246" t="str">
            <v>CNFPRP</v>
          </cell>
          <cell r="B1246" t="str">
            <v xml:space="preserve">  12380000509084052000000000000  0000 OK       0000     T200D</v>
          </cell>
          <cell r="C1246" t="str">
            <v>WS</v>
          </cell>
          <cell r="D1246" t="str">
            <v>QPADEV004G</v>
          </cell>
        </row>
        <row r="1247">
          <cell r="A1247" t="str">
            <v>CNFPRP</v>
          </cell>
          <cell r="B1247" t="str">
            <v xml:space="preserve">  12380000509083991000000000000  0000 OK       0000     T190A</v>
          </cell>
          <cell r="C1247" t="str">
            <v>WS</v>
          </cell>
          <cell r="D1247" t="str">
            <v>QPADEV004H</v>
          </cell>
        </row>
        <row r="1248">
          <cell r="A1248" t="str">
            <v>CNFPRP</v>
          </cell>
          <cell r="B1248" t="str">
            <v xml:space="preserve">  12380000509083961000000000000  0000 OK       0000     MG4</v>
          </cell>
          <cell r="C1248" t="str">
            <v>WS</v>
          </cell>
          <cell r="D1248" t="str">
            <v>QPADEV004J</v>
          </cell>
        </row>
        <row r="1249">
          <cell r="A1249" t="str">
            <v>CNFPRP</v>
          </cell>
          <cell r="B1249" t="str">
            <v xml:space="preserve">  12380000609084003000000000000  0000 OK       0000</v>
          </cell>
          <cell r="C1249" t="str">
            <v>WS</v>
          </cell>
          <cell r="D1249" t="str">
            <v>QPADEV004M</v>
          </cell>
        </row>
        <row r="1250">
          <cell r="A1250" t="str">
            <v>CNFPRP</v>
          </cell>
          <cell r="B1250" t="str">
            <v xml:space="preserve">  12380000509084154000000000000  0000 OK       0000     MG4</v>
          </cell>
          <cell r="C1250" t="str">
            <v>WS</v>
          </cell>
          <cell r="D1250" t="str">
            <v>QPADEV004P</v>
          </cell>
        </row>
        <row r="1251">
          <cell r="A1251" t="str">
            <v>CNFPRP</v>
          </cell>
          <cell r="B1251" t="str">
            <v xml:space="preserve">  12380000509084088000000000000  0000 OK       0000     R100C</v>
          </cell>
          <cell r="C1251" t="str">
            <v>WS</v>
          </cell>
          <cell r="D1251" t="str">
            <v>QPADEV004Q</v>
          </cell>
        </row>
        <row r="1252">
          <cell r="A1252" t="str">
            <v>CNFPRP</v>
          </cell>
          <cell r="B1252" t="str">
            <v xml:space="preserve">  12380000509084023000000000000  0000 OK       0000     BUC300D</v>
          </cell>
          <cell r="C1252" t="str">
            <v>WS</v>
          </cell>
          <cell r="D1252" t="str">
            <v>QPADEV004R</v>
          </cell>
        </row>
        <row r="1253">
          <cell r="A1253" t="str">
            <v>CNFPRP</v>
          </cell>
          <cell r="B1253" t="str">
            <v xml:space="preserve">  12380000509084191000000000000  0000 OK       0000     T190A</v>
          </cell>
          <cell r="C1253" t="str">
            <v>WS</v>
          </cell>
          <cell r="D1253" t="str">
            <v>QPADEV004S</v>
          </cell>
        </row>
        <row r="1254">
          <cell r="A1254" t="str">
            <v>CNFPRP</v>
          </cell>
          <cell r="B1254" t="str">
            <v xml:space="preserve">  12380000609083900000000000000  0000 OK       0000</v>
          </cell>
          <cell r="C1254" t="str">
            <v>WS</v>
          </cell>
          <cell r="D1254" t="str">
            <v>QPADEV004V</v>
          </cell>
        </row>
        <row r="1255">
          <cell r="A1255" t="str">
            <v>CNFPRP</v>
          </cell>
          <cell r="B1255" t="str">
            <v xml:space="preserve">  12380000509084265000000000000  0000 OK       0000     CA120D</v>
          </cell>
          <cell r="C1255" t="str">
            <v>WS</v>
          </cell>
          <cell r="D1255" t="str">
            <v>QPADEV004X</v>
          </cell>
        </row>
        <row r="1256">
          <cell r="A1256" t="str">
            <v>CNFPRP</v>
          </cell>
          <cell r="B1256" t="str">
            <v xml:space="preserve">  12380000509084037000000000000  0000 OK       0000     BUC150D</v>
          </cell>
          <cell r="C1256" t="str">
            <v>WS</v>
          </cell>
          <cell r="D1256" t="str">
            <v>QPADEV004Z</v>
          </cell>
        </row>
        <row r="1257">
          <cell r="A1257" t="str">
            <v>CNFPRP</v>
          </cell>
          <cell r="B1257" t="str">
            <v xml:space="preserve">  12380000509083546000000000000  0000 OK       0000     MG4</v>
          </cell>
          <cell r="C1257" t="str">
            <v>WS</v>
          </cell>
          <cell r="D1257" t="str">
            <v>QPADEV0040</v>
          </cell>
        </row>
        <row r="1258">
          <cell r="A1258" t="str">
            <v>CNFPRP</v>
          </cell>
          <cell r="B1258" t="str">
            <v xml:space="preserve">  12380000509083934000000000000  0000 OK       0000     BUC270D</v>
          </cell>
          <cell r="C1258" t="str">
            <v>WS</v>
          </cell>
          <cell r="D1258" t="str">
            <v>QPADEV0041</v>
          </cell>
        </row>
        <row r="1259">
          <cell r="A1259" t="str">
            <v>CNFPRP</v>
          </cell>
          <cell r="B1259" t="str">
            <v xml:space="preserve">  12380000509083728000000000000  0000 OK       0000     BUC320D</v>
          </cell>
          <cell r="C1259" t="str">
            <v>WS</v>
          </cell>
          <cell r="D1259" t="str">
            <v>QPADEV0043</v>
          </cell>
        </row>
        <row r="1260">
          <cell r="A1260" t="str">
            <v>CNFPRP</v>
          </cell>
          <cell r="B1260" t="str">
            <v xml:space="preserve">  12380000509083789000000000000  0000 OK       0000     MG4</v>
          </cell>
          <cell r="C1260" t="str">
            <v>WS</v>
          </cell>
          <cell r="D1260" t="str">
            <v>QPADEV0044</v>
          </cell>
        </row>
        <row r="1261">
          <cell r="A1261" t="str">
            <v>CNFPRP</v>
          </cell>
          <cell r="B1261" t="str">
            <v xml:space="preserve">  12380000509084481000000000000  0000NOK       0000</v>
          </cell>
          <cell r="C1261" t="str">
            <v>WS</v>
          </cell>
          <cell r="D1261" t="str">
            <v>QPADEV0045</v>
          </cell>
        </row>
        <row r="1262">
          <cell r="A1262" t="str">
            <v>CNFPRP</v>
          </cell>
          <cell r="B1262" t="str">
            <v xml:space="preserve">  12380000609083887000000000000  0000 OK       0000</v>
          </cell>
          <cell r="C1262" t="str">
            <v>WS</v>
          </cell>
          <cell r="D1262" t="str">
            <v>QPADEV0046</v>
          </cell>
        </row>
        <row r="1263">
          <cell r="A1263" t="str">
            <v>CNFPRP</v>
          </cell>
          <cell r="B1263" t="str">
            <v xml:space="preserve">  12380000609083813000000000000  0000 OK       0000</v>
          </cell>
          <cell r="C1263" t="str">
            <v>WS</v>
          </cell>
          <cell r="D1263" t="str">
            <v>QPADEV0047</v>
          </cell>
        </row>
        <row r="1264">
          <cell r="A1264" t="str">
            <v>CNFPRP</v>
          </cell>
          <cell r="B1264" t="str">
            <v xml:space="preserve">  12380000609083773000000000000  0000 OK       0000</v>
          </cell>
          <cell r="C1264" t="str">
            <v>WS</v>
          </cell>
          <cell r="D1264" t="str">
            <v>QPADEV0048</v>
          </cell>
        </row>
        <row r="1265">
          <cell r="A1265" t="str">
            <v>CNFPRP</v>
          </cell>
          <cell r="B1265" t="str">
            <v xml:space="preserve">  12380000509083751000000000000  0000 OK       0000     BUC110D/M3</v>
          </cell>
          <cell r="C1265" t="str">
            <v>WS</v>
          </cell>
          <cell r="D1265" t="str">
            <v>QPADEV0049</v>
          </cell>
        </row>
        <row r="1266">
          <cell r="A1266" t="str">
            <v>CNFPRP</v>
          </cell>
          <cell r="B1266" t="str">
            <v xml:space="preserve">  12380000509084578000000000000  0000 OK       0000     BUC180D</v>
          </cell>
          <cell r="C1266" t="str">
            <v>WS</v>
          </cell>
          <cell r="D1266" t="str">
            <v>QPADEV005B</v>
          </cell>
        </row>
        <row r="1267">
          <cell r="A1267" t="str">
            <v>CNFPRP</v>
          </cell>
          <cell r="B1267" t="str">
            <v xml:space="preserve">  12380000509084967000000000000  0000 OK       0000     BUC280E</v>
          </cell>
          <cell r="C1267" t="str">
            <v>WS</v>
          </cell>
          <cell r="D1267" t="str">
            <v>QPADEV005C</v>
          </cell>
        </row>
        <row r="1268">
          <cell r="A1268" t="str">
            <v>CNFPRP</v>
          </cell>
          <cell r="B1268" t="str">
            <v xml:space="preserve">  12380000509084498000000000000  0000 OK       0000     TZ2 140D</v>
          </cell>
          <cell r="C1268" t="str">
            <v>WS</v>
          </cell>
          <cell r="D1268" t="str">
            <v>QPADEV005D</v>
          </cell>
        </row>
        <row r="1269">
          <cell r="A1269" t="str">
            <v>CNFPRP</v>
          </cell>
          <cell r="B1269" t="str">
            <v xml:space="preserve">  12380000609084581000000000000  0000 OK       0000</v>
          </cell>
          <cell r="C1269" t="str">
            <v>WS</v>
          </cell>
          <cell r="D1269" t="str">
            <v>QPADEV005F</v>
          </cell>
        </row>
        <row r="1270">
          <cell r="A1270" t="str">
            <v>CNFPRP</v>
          </cell>
          <cell r="B1270" t="str">
            <v xml:space="preserve">  12380000509085031000000000000  0000 OK       0000     BUC 290A</v>
          </cell>
          <cell r="C1270" t="str">
            <v>WS</v>
          </cell>
          <cell r="D1270" t="str">
            <v>QPADEV005G</v>
          </cell>
        </row>
        <row r="1271">
          <cell r="A1271" t="str">
            <v>CNFPRP</v>
          </cell>
          <cell r="B1271" t="str">
            <v xml:space="preserve">  12380000609085000000000000000  0000 OK       0000</v>
          </cell>
          <cell r="C1271" t="str">
            <v>WS</v>
          </cell>
          <cell r="D1271" t="str">
            <v>QPADEV005H</v>
          </cell>
        </row>
        <row r="1272">
          <cell r="A1272" t="str">
            <v>CNFPRP</v>
          </cell>
          <cell r="B1272" t="str">
            <v xml:space="preserve">  KJL80000609085444000000000000  0000 OK       0000</v>
          </cell>
          <cell r="C1272" t="str">
            <v>WS</v>
          </cell>
          <cell r="D1272" t="str">
            <v>QPADEV005J</v>
          </cell>
        </row>
        <row r="1273">
          <cell r="A1273" t="str">
            <v>CNFPRP</v>
          </cell>
          <cell r="B1273" t="str">
            <v xml:space="preserve">  12380000509084304000000000000  0000 OK       0000     TZ2 170E</v>
          </cell>
          <cell r="C1273" t="str">
            <v>WS</v>
          </cell>
          <cell r="D1273" t="str">
            <v>QPADEV005K</v>
          </cell>
        </row>
        <row r="1274">
          <cell r="A1274" t="str">
            <v>CNFPRP</v>
          </cell>
          <cell r="B1274" t="str">
            <v xml:space="preserve">  12380000609084632000000000000  0000NOK       0000</v>
          </cell>
          <cell r="C1274" t="str">
            <v>WS</v>
          </cell>
          <cell r="D1274" t="str">
            <v>QPADEV005L</v>
          </cell>
        </row>
        <row r="1275">
          <cell r="A1275" t="str">
            <v>CNFPRP</v>
          </cell>
          <cell r="B1275" t="str">
            <v xml:space="preserve">  12380000509085360000001000000  0000 OK       0000     TZ2 130D</v>
          </cell>
          <cell r="C1275" t="str">
            <v>WS</v>
          </cell>
          <cell r="D1275" t="str">
            <v>QPADEV005M</v>
          </cell>
        </row>
        <row r="1276">
          <cell r="A1276" t="str">
            <v>CNFPRP</v>
          </cell>
          <cell r="B1276" t="str">
            <v xml:space="preserve">  12380000509084821000000000000  0000 OK       0000</v>
          </cell>
          <cell r="C1276" t="str">
            <v>WS</v>
          </cell>
          <cell r="D1276" t="str">
            <v>QPADEV005N</v>
          </cell>
        </row>
        <row r="1277">
          <cell r="A1277" t="str">
            <v>CNFPRP</v>
          </cell>
          <cell r="B1277" t="str">
            <v xml:space="preserve">  KJL80000609084992000000000000  0000NOK       0000</v>
          </cell>
          <cell r="C1277" t="str">
            <v>WS</v>
          </cell>
          <cell r="D1277" t="str">
            <v>QPADEV005P</v>
          </cell>
        </row>
        <row r="1278">
          <cell r="A1278" t="str">
            <v>CNFPRP</v>
          </cell>
          <cell r="B1278" t="str">
            <v xml:space="preserve">  12380000609086427000000000000  0000 OK       0000</v>
          </cell>
          <cell r="C1278" t="str">
            <v>WS</v>
          </cell>
          <cell r="D1278" t="str">
            <v>QPADEV005Q</v>
          </cell>
        </row>
        <row r="1279">
          <cell r="A1279" t="str">
            <v>CNFPRP</v>
          </cell>
          <cell r="B1279" t="str">
            <v xml:space="preserve">  12380000509085829000000000000  0000 OK       0000</v>
          </cell>
          <cell r="C1279" t="str">
            <v>WS</v>
          </cell>
          <cell r="D1279" t="str">
            <v>QPADEV005R</v>
          </cell>
        </row>
        <row r="1280">
          <cell r="A1280" t="str">
            <v>CNFPRP</v>
          </cell>
          <cell r="B1280" t="str">
            <v xml:space="preserve">  12380000509085241000000000000  0000 OK       0000     MG4</v>
          </cell>
          <cell r="C1280" t="str">
            <v>WS</v>
          </cell>
          <cell r="D1280" t="str">
            <v>QPADEV005S</v>
          </cell>
        </row>
        <row r="1281">
          <cell r="A1281" t="str">
            <v>CNFPRP</v>
          </cell>
          <cell r="B1281" t="str">
            <v xml:space="preserve">  12380000509085225000000000000  0000 OK       0000     T130B</v>
          </cell>
          <cell r="C1281" t="str">
            <v>WS</v>
          </cell>
          <cell r="D1281" t="str">
            <v>QPADEV005T</v>
          </cell>
        </row>
        <row r="1282">
          <cell r="A1282" t="str">
            <v>CNFPRP</v>
          </cell>
          <cell r="B1282" t="str">
            <v xml:space="preserve">  12380000509085850000000000000  0000 OK       0000     MG4</v>
          </cell>
          <cell r="C1282" t="str">
            <v>WS</v>
          </cell>
          <cell r="D1282" t="str">
            <v>QPADEV005V</v>
          </cell>
        </row>
        <row r="1283">
          <cell r="A1283" t="str">
            <v>CNFPRP</v>
          </cell>
          <cell r="B1283" t="str">
            <v xml:space="preserve">  12380000609086196000000000000  0000 OK       0000</v>
          </cell>
          <cell r="C1283" t="str">
            <v>WS</v>
          </cell>
          <cell r="D1283" t="str">
            <v>QPADEV005W</v>
          </cell>
        </row>
        <row r="1284">
          <cell r="A1284" t="str">
            <v>CNFPRP</v>
          </cell>
          <cell r="B1284" t="str">
            <v xml:space="preserve">  12380000509084945000000000000  0000 OK       0000     MG4</v>
          </cell>
          <cell r="C1284" t="str">
            <v>WS</v>
          </cell>
          <cell r="D1284" t="str">
            <v>QPADEV005X</v>
          </cell>
        </row>
        <row r="1285">
          <cell r="A1285" t="str">
            <v>CNFPRP</v>
          </cell>
          <cell r="B1285" t="str">
            <v xml:space="preserve">  12380000609086888000000000000  0000 OK       0000</v>
          </cell>
          <cell r="C1285" t="str">
            <v>WS</v>
          </cell>
          <cell r="D1285" t="str">
            <v>QPADEV0050</v>
          </cell>
        </row>
        <row r="1286">
          <cell r="A1286" t="str">
            <v>CNFPRP</v>
          </cell>
          <cell r="B1286" t="str">
            <v xml:space="preserve">  12380000509085383000000000000  0000 OK       0000     BUC330A/B</v>
          </cell>
          <cell r="C1286" t="str">
            <v>WS</v>
          </cell>
          <cell r="D1286" t="str">
            <v>QPADEV0051</v>
          </cell>
        </row>
        <row r="1287">
          <cell r="A1287" t="str">
            <v>CNFPRP</v>
          </cell>
          <cell r="B1287" t="str">
            <v xml:space="preserve">  12380000509084087000000000000  0000 OK       0000     MG4</v>
          </cell>
          <cell r="C1287" t="str">
            <v>WS</v>
          </cell>
          <cell r="D1287" t="str">
            <v>QPADEV0053</v>
          </cell>
        </row>
        <row r="1288">
          <cell r="A1288" t="str">
            <v>CNFPRP</v>
          </cell>
          <cell r="B1288" t="str">
            <v xml:space="preserve">  12380000509085618000000000000  0000NOK       0000     VITRE MG3</v>
          </cell>
          <cell r="C1288" t="str">
            <v>WS</v>
          </cell>
          <cell r="D1288" t="str">
            <v>QPADEV0055</v>
          </cell>
        </row>
        <row r="1289">
          <cell r="A1289" t="str">
            <v>CNFPRP</v>
          </cell>
          <cell r="B1289" t="str">
            <v xml:space="preserve">  12380000609085103000000000000  0000 OK       0000</v>
          </cell>
          <cell r="C1289" t="str">
            <v>WS</v>
          </cell>
          <cell r="D1289" t="str">
            <v>QPADEV0056</v>
          </cell>
        </row>
        <row r="1290">
          <cell r="A1290" t="str">
            <v>CNFPRP</v>
          </cell>
          <cell r="B1290" t="str">
            <v xml:space="preserve">  12380000609084133000000000000  0000 OK       0000</v>
          </cell>
          <cell r="C1290" t="str">
            <v>WS</v>
          </cell>
          <cell r="D1290" t="str">
            <v>QPADEV0058</v>
          </cell>
        </row>
        <row r="1291">
          <cell r="A1291" t="str">
            <v>CNFPRP</v>
          </cell>
          <cell r="B1291" t="str">
            <v xml:space="preserve">  12380000609086813000000000000  0000NOK       0000</v>
          </cell>
          <cell r="C1291" t="str">
            <v>WS</v>
          </cell>
          <cell r="D1291" t="str">
            <v>QPADEV006D</v>
          </cell>
        </row>
        <row r="1292">
          <cell r="A1292" t="str">
            <v>CNFPRP</v>
          </cell>
          <cell r="B1292" t="str">
            <v xml:space="preserve">  KJL80000609085786000000000000  0000 OK       0000</v>
          </cell>
          <cell r="C1292" t="str">
            <v>WS</v>
          </cell>
          <cell r="D1292" t="str">
            <v>QPADEV006F</v>
          </cell>
        </row>
        <row r="1293">
          <cell r="A1293" t="str">
            <v>CNFPRP</v>
          </cell>
          <cell r="B1293" t="str">
            <v xml:space="preserve">  12380000509086434000000000000  0000 OK       0000     BUC190A</v>
          </cell>
          <cell r="C1293" t="str">
            <v>WS</v>
          </cell>
          <cell r="D1293" t="str">
            <v>QPADEV006G</v>
          </cell>
        </row>
        <row r="1294">
          <cell r="A1294" t="str">
            <v>CNFPRP</v>
          </cell>
          <cell r="B1294" t="str">
            <v xml:space="preserve">  12380000509086126000000000000  0000 OK       0000     BUC310E</v>
          </cell>
          <cell r="C1294" t="str">
            <v>WS</v>
          </cell>
          <cell r="D1294" t="str">
            <v>QPADEV006H</v>
          </cell>
        </row>
        <row r="1295">
          <cell r="A1295" t="str">
            <v>CNFPRP</v>
          </cell>
          <cell r="B1295" t="str">
            <v xml:space="preserve">  12380000509086222000000000000  0000NOK       0000     A100E</v>
          </cell>
          <cell r="C1295" t="str">
            <v>WS</v>
          </cell>
          <cell r="D1295" t="str">
            <v>QPADEV006K</v>
          </cell>
        </row>
        <row r="1296">
          <cell r="A1296" t="str">
            <v>CNFPRP</v>
          </cell>
          <cell r="B1296" t="str">
            <v xml:space="preserve">  12380000509085847000000000000  0000 OK       0000     TD100C</v>
          </cell>
          <cell r="C1296" t="str">
            <v>WS</v>
          </cell>
          <cell r="D1296" t="str">
            <v>QPADEV006L</v>
          </cell>
        </row>
        <row r="1297">
          <cell r="A1297" t="str">
            <v>CNFPRP</v>
          </cell>
          <cell r="B1297" t="str">
            <v xml:space="preserve">  12380000509086623000000000000  0000NOK       0000</v>
          </cell>
          <cell r="C1297" t="str">
            <v>WS</v>
          </cell>
          <cell r="D1297" t="str">
            <v>QPADEV006M</v>
          </cell>
        </row>
        <row r="1298">
          <cell r="A1298" t="str">
            <v>CNFPRP</v>
          </cell>
          <cell r="B1298" t="str">
            <v xml:space="preserve">  KJL80000609085771000000000000  0000 OK       0000</v>
          </cell>
          <cell r="C1298" t="str">
            <v>WS</v>
          </cell>
          <cell r="D1298" t="str">
            <v>QPADEV006Q</v>
          </cell>
        </row>
        <row r="1299">
          <cell r="A1299" t="str">
            <v>CNFPRP</v>
          </cell>
          <cell r="B1299" t="str">
            <v xml:space="preserve">  KJL80000609085606000000000000  0000NOK       0000</v>
          </cell>
          <cell r="C1299" t="str">
            <v>WS</v>
          </cell>
          <cell r="D1299" t="str">
            <v>QPADEV006S</v>
          </cell>
        </row>
        <row r="1300">
          <cell r="A1300" t="str">
            <v>CNFPRP</v>
          </cell>
          <cell r="B1300" t="str">
            <v xml:space="preserve">  12380000509085779000000000000  0000 OK       0000     MG4</v>
          </cell>
          <cell r="C1300" t="str">
            <v>WS</v>
          </cell>
          <cell r="D1300" t="str">
            <v>QPADEV006T</v>
          </cell>
        </row>
        <row r="1301">
          <cell r="A1301" t="str">
            <v>CNFPRP</v>
          </cell>
          <cell r="B1301" t="str">
            <v xml:space="preserve">  KJL80000609085741000000000000  0000 OK       0000</v>
          </cell>
          <cell r="C1301" t="str">
            <v>WS</v>
          </cell>
          <cell r="D1301" t="str">
            <v>QPADEV006V</v>
          </cell>
        </row>
        <row r="1302">
          <cell r="A1302" t="str">
            <v>CNFPRP</v>
          </cell>
          <cell r="B1302" t="str">
            <v xml:space="preserve">  KJL80000609085822000000000000  0000 OK       0000</v>
          </cell>
          <cell r="C1302" t="str">
            <v>WS</v>
          </cell>
          <cell r="D1302" t="str">
            <v>QPADEV006X</v>
          </cell>
        </row>
        <row r="1303">
          <cell r="A1303" t="str">
            <v>CNFPRP</v>
          </cell>
          <cell r="B1303" t="str">
            <v xml:space="preserve">  KJL80000609086820000000000000  0000 OK       0000</v>
          </cell>
          <cell r="C1303" t="str">
            <v>WS</v>
          </cell>
          <cell r="D1303" t="str">
            <v>QPADEV006Z</v>
          </cell>
        </row>
        <row r="1304">
          <cell r="A1304" t="str">
            <v>CNFPRP</v>
          </cell>
          <cell r="B1304" t="str">
            <v xml:space="preserve">  KJL80000609085374000000000000  0000NOK       0000</v>
          </cell>
          <cell r="C1304" t="str">
            <v>WS</v>
          </cell>
          <cell r="D1304" t="str">
            <v>QPADEV0061</v>
          </cell>
        </row>
        <row r="1305">
          <cell r="A1305" t="str">
            <v>CNFPRP</v>
          </cell>
          <cell r="B1305" t="str">
            <v xml:space="preserve">  12380000509085819000000000000  0000 OK       0000     TZ2 160C</v>
          </cell>
          <cell r="C1305" t="str">
            <v>WS</v>
          </cell>
          <cell r="D1305" t="str">
            <v>QPADEV0062</v>
          </cell>
        </row>
        <row r="1306">
          <cell r="A1306" t="str">
            <v>CNFPRP</v>
          </cell>
          <cell r="B1306" t="str">
            <v xml:space="preserve">  12380000509085870000000000000  0000 OK       0000     MG4</v>
          </cell>
          <cell r="C1306" t="str">
            <v>WS</v>
          </cell>
          <cell r="D1306" t="str">
            <v>QPADEV0069</v>
          </cell>
        </row>
        <row r="1307">
          <cell r="A1307" t="str">
            <v>CNFPRP</v>
          </cell>
          <cell r="B1307" t="str">
            <v xml:space="preserve">  12380000509086324000000000000  0000 OK       0000     BUP140D</v>
          </cell>
          <cell r="C1307" t="str">
            <v>WS</v>
          </cell>
          <cell r="D1307" t="str">
            <v>QPADEV007B</v>
          </cell>
        </row>
        <row r="1308">
          <cell r="A1308" t="str">
            <v>CNFPRP</v>
          </cell>
          <cell r="B1308" t="str">
            <v xml:space="preserve">  KJL80000609086576000000000000  0000NOK       0000</v>
          </cell>
          <cell r="C1308" t="str">
            <v>WS</v>
          </cell>
          <cell r="D1308" t="str">
            <v>QPADEV007H</v>
          </cell>
        </row>
        <row r="1309">
          <cell r="A1309" t="str">
            <v>CNFPRP</v>
          </cell>
          <cell r="B1309" t="str">
            <v xml:space="preserve">  KJL80000609086799000000000000  0000 OK       0000</v>
          </cell>
          <cell r="C1309" t="str">
            <v>WS</v>
          </cell>
          <cell r="D1309" t="str">
            <v>QPADEV007L</v>
          </cell>
        </row>
        <row r="1310">
          <cell r="A1310" t="str">
            <v>CNFPRP</v>
          </cell>
          <cell r="B1310" t="str">
            <v xml:space="preserve">  12380000219087560010001000000  0000NRETURN   0000     BUC270D</v>
          </cell>
          <cell r="C1310" t="str">
            <v>WS</v>
          </cell>
          <cell r="D1310" t="str">
            <v>QPADEV007P</v>
          </cell>
        </row>
        <row r="1311">
          <cell r="A1311" t="str">
            <v>CNFPRP</v>
          </cell>
          <cell r="B1311" t="str">
            <v xml:space="preserve">  12380000509087468000000000000  0000 OK       0000     BUC 100D</v>
          </cell>
          <cell r="C1311" t="str">
            <v>WS</v>
          </cell>
          <cell r="D1311" t="str">
            <v>QPADEV007R</v>
          </cell>
        </row>
        <row r="1312">
          <cell r="A1312" t="str">
            <v>CNFPRP</v>
          </cell>
          <cell r="B1312" t="str">
            <v xml:space="preserve">  12380000509087451000000000000  0000 OK       0000     BUC220B</v>
          </cell>
          <cell r="C1312" t="str">
            <v>WS</v>
          </cell>
          <cell r="D1312" t="str">
            <v>QPADEV007V</v>
          </cell>
        </row>
        <row r="1313">
          <cell r="A1313" t="str">
            <v>CNFPRP</v>
          </cell>
          <cell r="B1313" t="str">
            <v xml:space="preserve">  12380000229087355010000000000  0000 OK       0000     T190D</v>
          </cell>
          <cell r="C1313" t="str">
            <v>WS</v>
          </cell>
          <cell r="D1313" t="str">
            <v>QPADEV007W</v>
          </cell>
        </row>
        <row r="1314">
          <cell r="A1314" t="str">
            <v>CNFPRP</v>
          </cell>
          <cell r="B1314" t="str">
            <v xml:space="preserve">  12380000509087470000000000000  0000 OK       0000     BUC320E</v>
          </cell>
          <cell r="C1314" t="str">
            <v>WS</v>
          </cell>
          <cell r="D1314" t="str">
            <v>QPADEV007Z</v>
          </cell>
        </row>
        <row r="1315">
          <cell r="A1315" t="str">
            <v>CNFPRP</v>
          </cell>
          <cell r="B1315" t="str">
            <v xml:space="preserve">  KJL80000609086474000000000000  0000 OK       0000</v>
          </cell>
          <cell r="C1315" t="str">
            <v>WS</v>
          </cell>
          <cell r="D1315" t="str">
            <v>QPADEV0070</v>
          </cell>
        </row>
        <row r="1316">
          <cell r="A1316" t="str">
            <v>CNFPRP</v>
          </cell>
          <cell r="B1316" t="str">
            <v xml:space="preserve">  12380000509087369000000000000  0000 OK       0000     MG4</v>
          </cell>
          <cell r="C1316" t="str">
            <v>WS</v>
          </cell>
          <cell r="D1316" t="str">
            <v>QPADEV0071</v>
          </cell>
        </row>
        <row r="1317">
          <cell r="A1317" t="str">
            <v>CNFPRP</v>
          </cell>
          <cell r="B1317" t="str">
            <v xml:space="preserve">  12380000509086542000000000000  0000 OK       0000     TD100E</v>
          </cell>
          <cell r="C1317" t="str">
            <v>WS</v>
          </cell>
          <cell r="D1317" t="str">
            <v>QPADEV0072</v>
          </cell>
        </row>
        <row r="1318">
          <cell r="A1318" t="str">
            <v>CNFPRP</v>
          </cell>
          <cell r="B1318" t="str">
            <v xml:space="preserve">  12380000509086021000000000000  0000 OK       0000     BUC320D</v>
          </cell>
          <cell r="C1318" t="str">
            <v>WS</v>
          </cell>
          <cell r="D1318" t="str">
            <v>QPADEV0073</v>
          </cell>
        </row>
        <row r="1319">
          <cell r="A1319" t="str">
            <v>CNFPRP</v>
          </cell>
          <cell r="B1319" t="str">
            <v xml:space="preserve">  12380000509086142000000000000  0000 OK       0000     MG4</v>
          </cell>
          <cell r="C1319" t="str">
            <v>WS</v>
          </cell>
          <cell r="D1319" t="str">
            <v>QPADEV0074</v>
          </cell>
        </row>
        <row r="1320">
          <cell r="A1320" t="str">
            <v>CNFPRP</v>
          </cell>
          <cell r="B1320" t="str">
            <v xml:space="preserve">  12380000509086600000000000000  0000 OK       0000     MG4</v>
          </cell>
          <cell r="C1320" t="str">
            <v>WS</v>
          </cell>
          <cell r="D1320" t="str">
            <v>QPADEV0075</v>
          </cell>
        </row>
        <row r="1321">
          <cell r="A1321" t="str">
            <v>CNFPRP</v>
          </cell>
          <cell r="B1321" t="str">
            <v xml:space="preserve">  12380000509086480000000000000  0000 OK       0000     MG4</v>
          </cell>
          <cell r="C1321" t="str">
            <v>WS</v>
          </cell>
          <cell r="D1321" t="str">
            <v>QPADEV0076</v>
          </cell>
        </row>
        <row r="1322">
          <cell r="A1322" t="str">
            <v>CNFPRP</v>
          </cell>
          <cell r="B1322" t="str">
            <v xml:space="preserve">  12380000229089044010000000000  0000 OK       0000     BUC260C</v>
          </cell>
          <cell r="C1322" t="str">
            <v>WS</v>
          </cell>
          <cell r="D1322" t="str">
            <v>QPADEV008G</v>
          </cell>
        </row>
        <row r="1323">
          <cell r="A1323" t="str">
            <v>CNFPRP</v>
          </cell>
          <cell r="B1323" t="str">
            <v xml:space="preserve">  12380000509089032000000000000  0000 OK       0000     T190C</v>
          </cell>
          <cell r="C1323" t="str">
            <v>WS</v>
          </cell>
          <cell r="D1323" t="str">
            <v>QPADEV008K</v>
          </cell>
        </row>
        <row r="1324">
          <cell r="A1324" t="str">
            <v>CNFPRP</v>
          </cell>
          <cell r="B1324" t="str">
            <v xml:space="preserve">  12380000509088921000000000000  0000 OK       0000     T120A</v>
          </cell>
          <cell r="C1324" t="str">
            <v>WS</v>
          </cell>
          <cell r="D1324" t="str">
            <v>QPADEV008M</v>
          </cell>
        </row>
        <row r="1325">
          <cell r="A1325" t="str">
            <v>CNFPRP</v>
          </cell>
          <cell r="B1325" t="str">
            <v xml:space="preserve">  12380000509089057000000000000  0000 OK       0000     MG4L6</v>
          </cell>
          <cell r="C1325" t="str">
            <v>WS</v>
          </cell>
          <cell r="D1325" t="str">
            <v>QPADEV008P</v>
          </cell>
        </row>
        <row r="1326">
          <cell r="A1326" t="str">
            <v>CNFPRP</v>
          </cell>
          <cell r="B1326" t="str">
            <v xml:space="preserve">  12380000229088971010000000000  0000 OK       0000     R100D</v>
          </cell>
          <cell r="C1326" t="str">
            <v>WS</v>
          </cell>
          <cell r="D1326" t="str">
            <v>QPADEV008Q</v>
          </cell>
        </row>
        <row r="1327">
          <cell r="A1327" t="str">
            <v>CNFPRP</v>
          </cell>
          <cell r="B1327" t="str">
            <v xml:space="preserve">  12380000229089399010000000000  0000 OK       0000     T200D</v>
          </cell>
          <cell r="C1327" t="str">
            <v>WS</v>
          </cell>
          <cell r="D1327" t="str">
            <v>QPADEV008R</v>
          </cell>
        </row>
        <row r="1328">
          <cell r="A1328" t="str">
            <v>CNFPRP</v>
          </cell>
          <cell r="B1328" t="str">
            <v xml:space="preserve">  12380000229089188010000000000  0000 OK       0000     R120D</v>
          </cell>
          <cell r="C1328" t="str">
            <v>WS</v>
          </cell>
          <cell r="D1328" t="str">
            <v>QPADEV008S</v>
          </cell>
        </row>
        <row r="1329">
          <cell r="A1329" t="str">
            <v>CNFPRP</v>
          </cell>
          <cell r="B1329" t="str">
            <v xml:space="preserve">  12380000509088393000000000000  0000 OK       0000     VITRINE</v>
          </cell>
          <cell r="C1329" t="str">
            <v>WS</v>
          </cell>
          <cell r="D1329" t="str">
            <v>QPADEV008V</v>
          </cell>
        </row>
        <row r="1330">
          <cell r="A1330" t="str">
            <v>CNFPRP</v>
          </cell>
          <cell r="B1330" t="str">
            <v xml:space="preserve">  12380000509089955000000000000  0000 OK       0000     BUP 110D</v>
          </cell>
          <cell r="C1330" t="str">
            <v>WS</v>
          </cell>
          <cell r="D1330" t="str">
            <v>QPADEV008W</v>
          </cell>
        </row>
        <row r="1331">
          <cell r="A1331" t="str">
            <v>CNFPRP</v>
          </cell>
          <cell r="B1331" t="str">
            <v xml:space="preserve">  12380000229087425010000000000  0000 OK       0000     BUC300D</v>
          </cell>
          <cell r="C1331" t="str">
            <v>WS</v>
          </cell>
          <cell r="D1331" t="str">
            <v>QPADEV0081</v>
          </cell>
        </row>
        <row r="1332">
          <cell r="A1332" t="str">
            <v>CNFPRP</v>
          </cell>
          <cell r="B1332" t="str">
            <v xml:space="preserve">  12380000509087373000000000000  0000 OK       0000     T160A</v>
          </cell>
          <cell r="C1332" t="str">
            <v>WS</v>
          </cell>
          <cell r="D1332" t="str">
            <v>QPADEV0084</v>
          </cell>
        </row>
        <row r="1333">
          <cell r="A1333" t="str">
            <v>CNFPRP</v>
          </cell>
          <cell r="B1333" t="str">
            <v xml:space="preserve">  12380000509087440000000000000  0000NOK       0000     BUC150D</v>
          </cell>
          <cell r="C1333" t="str">
            <v>WS</v>
          </cell>
          <cell r="D1333" t="str">
            <v>QPADEV0085</v>
          </cell>
        </row>
        <row r="1334">
          <cell r="A1334" t="str">
            <v>CNFPRP</v>
          </cell>
          <cell r="B1334" t="str">
            <v xml:space="preserve">  AMI80000509087352000001000000  0000NRETURN   0000     MG4</v>
          </cell>
          <cell r="C1334" t="str">
            <v>WS</v>
          </cell>
          <cell r="D1334" t="str">
            <v>QPADEV0086</v>
          </cell>
        </row>
        <row r="1335">
          <cell r="A1335" t="str">
            <v>CNFPRP</v>
          </cell>
          <cell r="B1335" t="str">
            <v xml:space="preserve">  12380000509089834000000000000  0000 OK       0000</v>
          </cell>
          <cell r="C1335" t="str">
            <v>WS</v>
          </cell>
          <cell r="D1335" t="str">
            <v>QPADEV009F</v>
          </cell>
        </row>
        <row r="1336">
          <cell r="A1336" t="str">
            <v>CNFPRP</v>
          </cell>
          <cell r="B1336" t="str">
            <v xml:space="preserve">  12380000509089965000000000000  0000 OK       0000</v>
          </cell>
          <cell r="C1336" t="str">
            <v>WS</v>
          </cell>
          <cell r="D1336" t="str">
            <v>QPADEV009G</v>
          </cell>
        </row>
        <row r="1337">
          <cell r="A1337" t="str">
            <v>CNFPRP</v>
          </cell>
          <cell r="B1337" t="str">
            <v xml:space="preserve">  12380000509089466000000000000  0000 OK       0000</v>
          </cell>
          <cell r="C1337" t="str">
            <v>WS</v>
          </cell>
          <cell r="D1337" t="str">
            <v>QPADEV009H</v>
          </cell>
        </row>
        <row r="1338">
          <cell r="A1338" t="str">
            <v>CNFPRP</v>
          </cell>
          <cell r="B1338" t="str">
            <v xml:space="preserve">  12380000509089415000000000000  0000 OK       0000</v>
          </cell>
          <cell r="C1338" t="str">
            <v>WS</v>
          </cell>
          <cell r="D1338" t="str">
            <v>QPADEV009J</v>
          </cell>
        </row>
        <row r="1339">
          <cell r="A1339" t="str">
            <v>CNFPRP</v>
          </cell>
          <cell r="B1339" t="str">
            <v xml:space="preserve">  12380000509089304000000000000  0000 OK       0000     MG4L3</v>
          </cell>
          <cell r="C1339" t="str">
            <v>WS</v>
          </cell>
          <cell r="D1339" t="str">
            <v>QPADEV009L</v>
          </cell>
        </row>
        <row r="1340">
          <cell r="A1340" t="str">
            <v>CNFPRP</v>
          </cell>
          <cell r="B1340" t="str">
            <v xml:space="preserve">  12380000509089655000000000000  0000 OK       0000     MG4L6</v>
          </cell>
          <cell r="C1340" t="str">
            <v>WS</v>
          </cell>
          <cell r="D1340" t="str">
            <v>QPADEV009P</v>
          </cell>
        </row>
        <row r="1341">
          <cell r="A1341" t="str">
            <v>CNFPRP</v>
          </cell>
          <cell r="B1341" t="str">
            <v xml:space="preserve">  12380000219089452010000000000  0000 OK       0000</v>
          </cell>
          <cell r="C1341" t="str">
            <v>WS</v>
          </cell>
          <cell r="D1341" t="str">
            <v>QPADEV009Q</v>
          </cell>
        </row>
        <row r="1342">
          <cell r="A1342" t="str">
            <v>CNFPRP</v>
          </cell>
          <cell r="B1342" t="str">
            <v xml:space="preserve">  12380000509089051000000000000  0000 OK       0000     MG4L6</v>
          </cell>
          <cell r="C1342" t="str">
            <v>WS</v>
          </cell>
          <cell r="D1342" t="str">
            <v>QPADEV0091</v>
          </cell>
        </row>
        <row r="1343">
          <cell r="A1343" t="str">
            <v>CNFPRP</v>
          </cell>
          <cell r="B1343" t="str">
            <v xml:space="preserve">  12380000509089519000000000000  0000 OK       0000     PLT1MG3</v>
          </cell>
          <cell r="C1343" t="str">
            <v>WS</v>
          </cell>
          <cell r="D1343" t="str">
            <v>QPADEV0093</v>
          </cell>
        </row>
        <row r="1344">
          <cell r="A1344" t="str">
            <v>CNFPRP</v>
          </cell>
          <cell r="B1344" t="str">
            <v xml:space="preserve">  12380000509089056000000000000  0000 OK       0000     MG4</v>
          </cell>
          <cell r="C1344" t="str">
            <v>WS</v>
          </cell>
          <cell r="D1344" t="str">
            <v>QPADEV0094</v>
          </cell>
        </row>
        <row r="1345">
          <cell r="A1345" t="str">
            <v>CNFPRP</v>
          </cell>
          <cell r="B1345" t="str">
            <v xml:space="preserve">  12380000509089123000000000000  0000 OK       0000     MG4L6</v>
          </cell>
          <cell r="C1345" t="str">
            <v>WS</v>
          </cell>
          <cell r="D1345" t="str">
            <v>QPADEV0095</v>
          </cell>
        </row>
        <row r="1346">
          <cell r="A1346" t="str">
            <v>CNFPRP</v>
          </cell>
          <cell r="B1346" t="str">
            <v xml:space="preserve">  12380000229089150010000000000  0000 OK       0000     T200D</v>
          </cell>
          <cell r="C1346" t="str">
            <v>WS</v>
          </cell>
          <cell r="D1346" t="str">
            <v>QPADEV0097</v>
          </cell>
        </row>
        <row r="1347">
          <cell r="A1347" t="str">
            <v>CNFPRP</v>
          </cell>
          <cell r="B1347" t="str">
            <v xml:space="preserve">  12380000509089194000000000000  0000 OK       0000     A100D</v>
          </cell>
          <cell r="C1347" t="str">
            <v>WS</v>
          </cell>
          <cell r="D1347" t="str">
            <v>QPADEV0098</v>
          </cell>
        </row>
        <row r="1348">
          <cell r="A1348" t="str">
            <v>CNFPRP</v>
          </cell>
          <cell r="B1348" t="str">
            <v xml:space="preserve">  12380000509089640000000000000  0000 OK       0000</v>
          </cell>
          <cell r="C1348" t="str">
            <v>WS</v>
          </cell>
          <cell r="D1348" t="str">
            <v>QPADEV0099</v>
          </cell>
        </row>
        <row r="1349">
          <cell r="A1349" t="str">
            <v>CNFPRP</v>
          </cell>
          <cell r="B1349" t="str">
            <v xml:space="preserve">  BOL80000509061068010000000000  0000NRETURN   0000     CA130D</v>
          </cell>
          <cell r="C1349" t="str">
            <v>WS</v>
          </cell>
          <cell r="D1349" t="str">
            <v>RANNOU1</v>
          </cell>
        </row>
        <row r="1350">
          <cell r="A1350" t="str">
            <v>CNFPRP</v>
          </cell>
          <cell r="B1350" t="str">
            <v xml:space="preserve">  DMA80000509060454010000000000  0000NCANCEL   0000</v>
          </cell>
          <cell r="C1350" t="str">
            <v>WS</v>
          </cell>
          <cell r="D1350" t="str">
            <v>RANNOU3</v>
          </cell>
        </row>
        <row r="1351">
          <cell r="A1351" t="str">
            <v>CNFPRP</v>
          </cell>
          <cell r="B1351" t="str">
            <v xml:space="preserve">  BEK80000509064395000000000000  0000 OK       0000     MG4</v>
          </cell>
          <cell r="C1351" t="str">
            <v>WS</v>
          </cell>
          <cell r="D1351" t="str">
            <v>ROCCO</v>
          </cell>
        </row>
        <row r="1352">
          <cell r="A1352" t="str">
            <v>CNFPRP</v>
          </cell>
          <cell r="B1352" t="str">
            <v xml:space="preserve">  IPA80000719051048010000000000  0000NCANCEL   0000</v>
          </cell>
          <cell r="C1352" t="str">
            <v>WS</v>
          </cell>
          <cell r="D1352" t="str">
            <v>SF3£</v>
          </cell>
        </row>
        <row r="1353">
          <cell r="A1353" t="str">
            <v>CNFPRP</v>
          </cell>
          <cell r="B1353" t="str">
            <v xml:space="preserve">  IPA80000719060299010000000000  0000 OK       0000     T300</v>
          </cell>
          <cell r="C1353" t="str">
            <v>WS</v>
          </cell>
          <cell r="D1353" t="str">
            <v>SF5</v>
          </cell>
        </row>
        <row r="1354">
          <cell r="A1354" t="str">
            <v>CNFPRP</v>
          </cell>
          <cell r="B1354" t="str">
            <v xml:space="preserve">  JIF80000509060254010001000000  0000 OK       0000</v>
          </cell>
          <cell r="C1354" t="str">
            <v>WS</v>
          </cell>
          <cell r="D1354" t="str">
            <v>SKITT</v>
          </cell>
        </row>
        <row r="1355">
          <cell r="A1355" t="str">
            <v>CNFPRP</v>
          </cell>
          <cell r="B1355" t="str">
            <v xml:space="preserve">  MBJ80000509062014010000000000  0000NRETURN   0000     MG4</v>
          </cell>
          <cell r="C1355" t="str">
            <v>WS</v>
          </cell>
          <cell r="D1355" t="str">
            <v>SKITT1</v>
          </cell>
        </row>
        <row r="1356">
          <cell r="A1356" t="str">
            <v>CNFPRP</v>
          </cell>
          <cell r="B1356" t="str">
            <v xml:space="preserve">  IND80000609027557010000250299  0299NRETURN   0000</v>
          </cell>
          <cell r="C1356" t="str">
            <v>WS</v>
          </cell>
          <cell r="D1356" t="str">
            <v>TEC5DSP0E</v>
          </cell>
        </row>
        <row r="1357">
          <cell r="A1357" t="str">
            <v>CNFPRP</v>
          </cell>
          <cell r="B1357" t="str">
            <v xml:space="preserve">  IND80000609045597010000000000  0000 OK       0000     49-B</v>
          </cell>
          <cell r="C1357" t="str">
            <v>WS</v>
          </cell>
          <cell r="D1357" t="str">
            <v>TEC5DSP0F</v>
          </cell>
        </row>
        <row r="1358">
          <cell r="A1358" t="str">
            <v>CNFPRP</v>
          </cell>
          <cell r="B1358" t="str">
            <v xml:space="preserve">  IND80000609025682010000241298  1298 OK       0000     38</v>
          </cell>
          <cell r="C1358" t="str">
            <v>WS</v>
          </cell>
          <cell r="D1358" t="str">
            <v>TEC5DSP12</v>
          </cell>
        </row>
        <row r="1359">
          <cell r="A1359" t="str">
            <v>CNFPRP</v>
          </cell>
          <cell r="B1359" t="str">
            <v xml:space="preserve">  IND80000119023189010000300998  0998NOK       0000     31</v>
          </cell>
          <cell r="C1359" t="str">
            <v>WS</v>
          </cell>
          <cell r="D1359" t="str">
            <v>TEC5DSP15</v>
          </cell>
        </row>
        <row r="1360">
          <cell r="A1360" t="str">
            <v>CNFPRP</v>
          </cell>
          <cell r="B1360" t="str">
            <v xml:space="preserve">  IND80000119023534010000091098  1098 OK       0000     13</v>
          </cell>
          <cell r="C1360" t="str">
            <v>WS</v>
          </cell>
          <cell r="D1360" t="str">
            <v>TEC5DSP17</v>
          </cell>
        </row>
        <row r="1361">
          <cell r="A1361" t="str">
            <v>CNFPRP</v>
          </cell>
          <cell r="B1361" t="str">
            <v xml:space="preserve">  IND80000119046768010000000000  0000 OK       0000     27-F</v>
          </cell>
          <cell r="C1361" t="str">
            <v>WS</v>
          </cell>
          <cell r="D1361" t="str">
            <v>TEMANAST</v>
          </cell>
        </row>
        <row r="1362">
          <cell r="A1362" t="str">
            <v>CNFPRP</v>
          </cell>
          <cell r="B1362" t="str">
            <v xml:space="preserve">  12380000509088350000000000000  0000 OK       0000     MG4L3</v>
          </cell>
          <cell r="C1362" t="str">
            <v>WS</v>
          </cell>
          <cell r="D1362" t="str">
            <v>TEMBA</v>
          </cell>
        </row>
        <row r="1363">
          <cell r="A1363" t="str">
            <v>CNFPRP</v>
          </cell>
          <cell r="B1363" t="str">
            <v xml:space="preserve">  12380000509087424000000000000  0000 OK       0000</v>
          </cell>
          <cell r="C1363" t="str">
            <v>WS</v>
          </cell>
          <cell r="D1363" t="str">
            <v>TEMBAA1</v>
          </cell>
        </row>
        <row r="1364">
          <cell r="A1364" t="str">
            <v>CNFPRP</v>
          </cell>
          <cell r="B1364" t="str">
            <v xml:space="preserve">  MBJ80000509062014010000000000  0000NCANCEL   0000     MG4</v>
          </cell>
          <cell r="C1364" t="str">
            <v>WS</v>
          </cell>
          <cell r="D1364" t="str">
            <v>THEO3</v>
          </cell>
        </row>
        <row r="1365">
          <cell r="A1365" t="str">
            <v>CNFPRP</v>
          </cell>
          <cell r="B1365" t="str">
            <v xml:space="preserve">  ALX80000109047547010000000000  0000NOK       0000     B21B03</v>
          </cell>
          <cell r="C1365" t="str">
            <v>WS</v>
          </cell>
          <cell r="D1365" t="str">
            <v>TOURET</v>
          </cell>
        </row>
        <row r="1366">
          <cell r="A1366" t="str">
            <v>CNFPRP</v>
          </cell>
          <cell r="B1366" t="str">
            <v xml:space="preserve">  MBJ80000609067511000000000000  0000 OK       0000</v>
          </cell>
          <cell r="C1366" t="str">
            <v>WS</v>
          </cell>
          <cell r="D1366" t="str">
            <v>TSIBA</v>
          </cell>
        </row>
        <row r="1367">
          <cell r="A1367" t="str">
            <v>CNFPRP</v>
          </cell>
          <cell r="B1367" t="str">
            <v xml:space="preserve">  BEK80000509068672000000000000  0000 OK       0000     VITRINE MG</v>
          </cell>
          <cell r="C1367" t="str">
            <v>WS</v>
          </cell>
          <cell r="D1367" t="str">
            <v>TSIBA1</v>
          </cell>
        </row>
        <row r="1368">
          <cell r="A1368" t="str">
            <v>CNFPRP</v>
          </cell>
          <cell r="B1368" t="str">
            <v xml:space="preserve">  BEK80000509072496000000000000  0000 OK       0000</v>
          </cell>
          <cell r="C1368" t="str">
            <v>WS</v>
          </cell>
          <cell r="D1368" t="str">
            <v>TYDFRD</v>
          </cell>
        </row>
        <row r="1369">
          <cell r="A1369" t="str">
            <v>CODFACTC</v>
          </cell>
          <cell r="B1369" t="str">
            <v>Contrat</v>
          </cell>
          <cell r="C1369">
            <v>0</v>
          </cell>
          <cell r="D1369">
            <v>0</v>
          </cell>
        </row>
        <row r="1370">
          <cell r="A1370" t="str">
            <v>CODFACTF</v>
          </cell>
          <cell r="B1370" t="str">
            <v>Coûts des contrats (OT)</v>
          </cell>
          <cell r="C1370">
            <v>0</v>
          </cell>
          <cell r="D1370">
            <v>0</v>
          </cell>
        </row>
        <row r="1371">
          <cell r="A1371" t="str">
            <v>CODFACTL</v>
          </cell>
          <cell r="B1371" t="str">
            <v>Coûts des contrats (LEASING)</v>
          </cell>
          <cell r="C1371">
            <v>0</v>
          </cell>
          <cell r="D1371">
            <v>0</v>
          </cell>
        </row>
        <row r="1372">
          <cell r="A1372" t="str">
            <v>CODFACTR</v>
          </cell>
          <cell r="B1372" t="str">
            <v>Ajout de revient.                                                       I</v>
          </cell>
          <cell r="C1372">
            <v>0</v>
          </cell>
          <cell r="D1372">
            <v>0</v>
          </cell>
        </row>
        <row r="1373">
          <cell r="A1373" t="str">
            <v>CODFACT1</v>
          </cell>
          <cell r="B1373" t="str">
            <v>Comptant.                                                               E</v>
          </cell>
          <cell r="C1373">
            <v>0</v>
          </cell>
          <cell r="D1373">
            <v>0</v>
          </cell>
        </row>
        <row r="1374">
          <cell r="A1374" t="str">
            <v>CODFACT2</v>
          </cell>
          <cell r="B1374" t="str">
            <v>Terme.                                                                  E</v>
          </cell>
          <cell r="C1374">
            <v>0</v>
          </cell>
          <cell r="D1374">
            <v>0</v>
          </cell>
        </row>
        <row r="1375">
          <cell r="A1375" t="str">
            <v>CODFACT3</v>
          </cell>
          <cell r="B1375" t="str">
            <v>Cessions internes.                                                      I</v>
          </cell>
          <cell r="C1375">
            <v>0</v>
          </cell>
          <cell r="D1375">
            <v>0</v>
          </cell>
        </row>
        <row r="1376">
          <cell r="A1376" t="str">
            <v>CODFACT4</v>
          </cell>
          <cell r="B1376" t="str">
            <v>Consommations internes.                                                 I</v>
          </cell>
          <cell r="C1376">
            <v>0</v>
          </cell>
          <cell r="D1376">
            <v>0</v>
          </cell>
        </row>
        <row r="1377">
          <cell r="A1377" t="str">
            <v>CODFACT5</v>
          </cell>
          <cell r="B1377" t="str">
            <v>Cessions inter-villes.                                                  I</v>
          </cell>
          <cell r="C1377">
            <v>0</v>
          </cell>
          <cell r="D1377">
            <v>0</v>
          </cell>
        </row>
        <row r="1378">
          <cell r="A1378" t="str">
            <v>CODFACT6</v>
          </cell>
          <cell r="B1378" t="str">
            <v>Cessions SAV.                                                           I</v>
          </cell>
          <cell r="C1378">
            <v>0</v>
          </cell>
          <cell r="D1378">
            <v>0</v>
          </cell>
        </row>
        <row r="1379">
          <cell r="A1379" t="str">
            <v>CODFACT7</v>
          </cell>
          <cell r="B1379" t="str">
            <v>Ventes groupe.                                                          E</v>
          </cell>
          <cell r="C1379">
            <v>0</v>
          </cell>
          <cell r="D1379">
            <v>0</v>
          </cell>
        </row>
        <row r="1380">
          <cell r="A1380" t="str">
            <v>CODFACT8</v>
          </cell>
          <cell r="B1380" t="str">
            <v>Claims de garanties                                                     I</v>
          </cell>
          <cell r="C1380">
            <v>0</v>
          </cell>
          <cell r="D1380">
            <v>0</v>
          </cell>
        </row>
        <row r="1381">
          <cell r="A1381" t="str">
            <v>CODTARA1</v>
          </cell>
          <cell r="B1381" t="str">
            <v>Retour en atelier              005000                                                      *</v>
          </cell>
          <cell r="C1381">
            <v>0</v>
          </cell>
          <cell r="D1381">
            <v>0</v>
          </cell>
        </row>
        <row r="1382">
          <cell r="A1382" t="str">
            <v>CODTARI1</v>
          </cell>
          <cell r="B1382" t="str">
            <v>Intervention sous 2h           020000                                                      *</v>
          </cell>
          <cell r="C1382">
            <v>0</v>
          </cell>
          <cell r="D1382">
            <v>0</v>
          </cell>
        </row>
        <row r="1383">
          <cell r="A1383" t="str">
            <v>CODTARI3</v>
          </cell>
          <cell r="B1383" t="str">
            <v>Interventions sous 4h          015000                                                      *</v>
          </cell>
          <cell r="C1383">
            <v>0</v>
          </cell>
          <cell r="D1383">
            <v>0</v>
          </cell>
        </row>
        <row r="1384">
          <cell r="A1384" t="str">
            <v>CODTARI5</v>
          </cell>
          <cell r="B1384" t="str">
            <v>Intervention sous 8h           010000                                                      *</v>
          </cell>
          <cell r="C1384">
            <v>0</v>
          </cell>
          <cell r="D1384">
            <v>0</v>
          </cell>
        </row>
        <row r="1385">
          <cell r="A1385" t="str">
            <v>CODTARI7</v>
          </cell>
          <cell r="B1385" t="str">
            <v>Interventions sous 24h         008000                                                      *</v>
          </cell>
          <cell r="C1385">
            <v>0</v>
          </cell>
          <cell r="D1385">
            <v>0</v>
          </cell>
        </row>
        <row r="1386">
          <cell r="A1386" t="str">
            <v>CODTARI9</v>
          </cell>
          <cell r="B1386" t="str">
            <v>Interventions sous 36h         006000                                                      *</v>
          </cell>
          <cell r="C1386">
            <v>0</v>
          </cell>
          <cell r="D1386">
            <v>0</v>
          </cell>
        </row>
        <row r="1387">
          <cell r="A1387" t="str">
            <v>CODTARR1</v>
          </cell>
          <cell r="B1387" t="str">
            <v>Remise en service sous 2h      030000                                                      *</v>
          </cell>
          <cell r="C1387">
            <v>0</v>
          </cell>
          <cell r="D1387">
            <v>0</v>
          </cell>
        </row>
        <row r="1388">
          <cell r="A1388" t="str">
            <v>CODTARR3</v>
          </cell>
          <cell r="B1388" t="str">
            <v>Remise en service sous 4h      020000                                                      *</v>
          </cell>
          <cell r="C1388">
            <v>0</v>
          </cell>
          <cell r="D1388">
            <v>0</v>
          </cell>
        </row>
        <row r="1389">
          <cell r="A1389" t="str">
            <v>CODTARR5</v>
          </cell>
          <cell r="B1389" t="str">
            <v>Remise en service sous 8h      015000                                                      *</v>
          </cell>
          <cell r="C1389">
            <v>0</v>
          </cell>
          <cell r="D1389">
            <v>0</v>
          </cell>
        </row>
        <row r="1390">
          <cell r="A1390" t="str">
            <v>CODTARR7</v>
          </cell>
          <cell r="B1390" t="str">
            <v>Remise en service sous 24h     010000                                                      *</v>
          </cell>
          <cell r="C1390">
            <v>0</v>
          </cell>
          <cell r="D1390">
            <v>0</v>
          </cell>
        </row>
        <row r="1391">
          <cell r="A1391" t="str">
            <v>CODTARSP</v>
          </cell>
          <cell r="B1391" t="str">
            <v>Technicien(s) sur place        050000                                                      *</v>
          </cell>
          <cell r="C1391">
            <v>0</v>
          </cell>
          <cell r="D1391">
            <v>0</v>
          </cell>
        </row>
        <row r="1392">
          <cell r="A1392" t="str">
            <v>CONCUHPB</v>
          </cell>
          <cell r="B1392" t="str">
            <v>HP Bureautique</v>
          </cell>
          <cell r="C1392">
            <v>0</v>
          </cell>
          <cell r="D1392">
            <v>0</v>
          </cell>
        </row>
        <row r="1393">
          <cell r="A1393" t="str">
            <v>CONCUHPS</v>
          </cell>
          <cell r="B1393" t="str">
            <v>HP Server</v>
          </cell>
          <cell r="C1393">
            <v>0</v>
          </cell>
          <cell r="D1393">
            <v>0</v>
          </cell>
        </row>
        <row r="1394">
          <cell r="A1394" t="str">
            <v>CRECLI</v>
          </cell>
          <cell r="B1394" t="str">
            <v xml:space="preserve">            0000000</v>
          </cell>
          <cell r="C1394">
            <v>0</v>
          </cell>
          <cell r="D1394">
            <v>0</v>
          </cell>
        </row>
        <row r="1395">
          <cell r="A1395" t="str">
            <v>CREFIFO</v>
          </cell>
          <cell r="B1395">
            <v>0</v>
          </cell>
          <cell r="C1395">
            <v>0</v>
          </cell>
          <cell r="D1395">
            <v>0</v>
          </cell>
        </row>
        <row r="1396">
          <cell r="A1396" t="str">
            <v>CREFOU</v>
          </cell>
          <cell r="B1396">
            <v>0</v>
          </cell>
          <cell r="C1396">
            <v>0</v>
          </cell>
          <cell r="D1396">
            <v>0</v>
          </cell>
        </row>
        <row r="1397">
          <cell r="A1397" t="str">
            <v>CREMAT</v>
          </cell>
          <cell r="B1397">
            <v>0</v>
          </cell>
          <cell r="C1397">
            <v>0</v>
          </cell>
          <cell r="D1397">
            <v>0</v>
          </cell>
        </row>
        <row r="1398">
          <cell r="A1398" t="str">
            <v>CRETARIF</v>
          </cell>
          <cell r="B1398" t="str">
            <v xml:space="preserve">  02809</v>
          </cell>
          <cell r="C1398">
            <v>0</v>
          </cell>
          <cell r="D1398">
            <v>0</v>
          </cell>
        </row>
        <row r="1399">
          <cell r="A1399" t="str">
            <v>CSO02</v>
          </cell>
          <cell r="B1399" t="str">
            <v>?</v>
          </cell>
          <cell r="C1399">
            <v>0</v>
          </cell>
          <cell r="D1399">
            <v>0</v>
          </cell>
        </row>
        <row r="1400">
          <cell r="A1400" t="str">
            <v>CSO25</v>
          </cell>
          <cell r="B1400" t="str">
            <v>Citroën</v>
          </cell>
          <cell r="C1400">
            <v>0</v>
          </cell>
          <cell r="D1400">
            <v>0</v>
          </cell>
        </row>
        <row r="1401">
          <cell r="A1401" t="str">
            <v>CSO26</v>
          </cell>
          <cell r="B1401" t="str">
            <v>Peugeot</v>
          </cell>
          <cell r="C1401">
            <v>0</v>
          </cell>
          <cell r="D1401">
            <v>0</v>
          </cell>
        </row>
        <row r="1402">
          <cell r="A1402" t="str">
            <v>CSO27</v>
          </cell>
          <cell r="B1402" t="str">
            <v>RVI</v>
          </cell>
          <cell r="C1402">
            <v>0</v>
          </cell>
          <cell r="D1402">
            <v>0</v>
          </cell>
        </row>
        <row r="1403">
          <cell r="A1403" t="str">
            <v>CSO28</v>
          </cell>
          <cell r="B1403" t="str">
            <v>Suzuki</v>
          </cell>
          <cell r="C1403">
            <v>0</v>
          </cell>
          <cell r="D1403">
            <v>0</v>
          </cell>
        </row>
        <row r="1404">
          <cell r="A1404" t="str">
            <v>CSO30</v>
          </cell>
          <cell r="B1404" t="str">
            <v>Accessoires</v>
          </cell>
          <cell r="C1404">
            <v>0</v>
          </cell>
          <cell r="D1404">
            <v>0</v>
          </cell>
        </row>
        <row r="1405">
          <cell r="A1405" t="str">
            <v>CSO31</v>
          </cell>
          <cell r="B1405" t="str">
            <v>Pneus</v>
          </cell>
          <cell r="C1405">
            <v>0</v>
          </cell>
          <cell r="D1405">
            <v>0</v>
          </cell>
        </row>
        <row r="1406">
          <cell r="A1406" t="str">
            <v>CSO32</v>
          </cell>
          <cell r="B1406" t="str">
            <v>Divers</v>
          </cell>
          <cell r="C1406">
            <v>0</v>
          </cell>
          <cell r="D1406">
            <v>0</v>
          </cell>
        </row>
        <row r="1407">
          <cell r="A1407" t="str">
            <v>CSO33</v>
          </cell>
          <cell r="B1407" t="str">
            <v>Batteries</v>
          </cell>
          <cell r="C1407">
            <v>0</v>
          </cell>
          <cell r="D1407">
            <v>0</v>
          </cell>
        </row>
        <row r="1408">
          <cell r="A1408" t="str">
            <v>CSO34</v>
          </cell>
          <cell r="B1408" t="str">
            <v>Lubrifiants</v>
          </cell>
          <cell r="C1408">
            <v>0</v>
          </cell>
          <cell r="D1408">
            <v>0</v>
          </cell>
        </row>
        <row r="1409">
          <cell r="A1409" t="str">
            <v>CSO44</v>
          </cell>
          <cell r="B1409" t="str">
            <v>Massey-Ferguson</v>
          </cell>
          <cell r="C1409">
            <v>0</v>
          </cell>
          <cell r="D1409">
            <v>0</v>
          </cell>
        </row>
        <row r="1410">
          <cell r="A1410" t="str">
            <v>CSO51</v>
          </cell>
          <cell r="B1410" t="str">
            <v>Nissan Motors</v>
          </cell>
          <cell r="C1410">
            <v>0</v>
          </cell>
          <cell r="D1410">
            <v>0</v>
          </cell>
        </row>
        <row r="1411">
          <cell r="A1411" t="str">
            <v>CSO52</v>
          </cell>
          <cell r="B1411" t="str">
            <v>Nissan Diesel</v>
          </cell>
          <cell r="C1411">
            <v>0</v>
          </cell>
          <cell r="D1411">
            <v>0</v>
          </cell>
        </row>
        <row r="1412">
          <cell r="A1412" t="str">
            <v>CSO53</v>
          </cell>
          <cell r="B1412" t="str">
            <v>M.A.N</v>
          </cell>
          <cell r="C1412">
            <v>0</v>
          </cell>
          <cell r="D1412">
            <v>0</v>
          </cell>
        </row>
        <row r="1413">
          <cell r="A1413" t="str">
            <v>CSO54</v>
          </cell>
          <cell r="B1413" t="str">
            <v>Hyster</v>
          </cell>
          <cell r="C1413">
            <v>0</v>
          </cell>
          <cell r="D1413">
            <v>0</v>
          </cell>
        </row>
        <row r="1414">
          <cell r="A1414" t="str">
            <v>CSO55</v>
          </cell>
          <cell r="B1414" t="str">
            <v>Bridgestone</v>
          </cell>
          <cell r="C1414">
            <v>0</v>
          </cell>
          <cell r="D1414">
            <v>0</v>
          </cell>
        </row>
        <row r="1415">
          <cell r="A1415" t="str">
            <v>CSO57</v>
          </cell>
          <cell r="B1415" t="str">
            <v>Divers</v>
          </cell>
          <cell r="C1415">
            <v>0</v>
          </cell>
          <cell r="D1415">
            <v>0</v>
          </cell>
        </row>
        <row r="1416">
          <cell r="A1416" t="str">
            <v>CSO61</v>
          </cell>
          <cell r="B1416" t="str">
            <v>Nissan Europe</v>
          </cell>
          <cell r="C1416">
            <v>0</v>
          </cell>
          <cell r="D1416">
            <v>0</v>
          </cell>
        </row>
        <row r="1417">
          <cell r="A1417" t="str">
            <v>CSO62</v>
          </cell>
          <cell r="B1417" t="str">
            <v>Tatamobile</v>
          </cell>
          <cell r="C1417">
            <v>0</v>
          </cell>
          <cell r="D1417">
            <v>0</v>
          </cell>
        </row>
        <row r="1418">
          <cell r="A1418" t="str">
            <v>CTFINHT</v>
          </cell>
          <cell r="B1418" t="str">
            <v>HORS TAXE</v>
          </cell>
          <cell r="C1418">
            <v>0</v>
          </cell>
          <cell r="D1418">
            <v>0</v>
          </cell>
        </row>
        <row r="1419">
          <cell r="A1419" t="str">
            <v>CTFINTVA</v>
          </cell>
          <cell r="B1419" t="str">
            <v>TVA</v>
          </cell>
          <cell r="C1419">
            <v>0</v>
          </cell>
          <cell r="D1419">
            <v>0</v>
          </cell>
        </row>
        <row r="1420">
          <cell r="A1420" t="str">
            <v>CTRBAS</v>
          </cell>
          <cell r="B1420" t="str">
            <v xml:space="preserve">    00001001</v>
          </cell>
          <cell r="C1420">
            <v>0</v>
          </cell>
          <cell r="D1420">
            <v>0</v>
          </cell>
        </row>
        <row r="1421">
          <cell r="A1421" t="str">
            <v>CTRDFA_A</v>
          </cell>
          <cell r="B1421" t="str">
            <v xml:space="preserve">                                0093134</v>
          </cell>
          <cell r="C1421">
            <v>0</v>
          </cell>
          <cell r="D1421">
            <v>0</v>
          </cell>
        </row>
        <row r="1422">
          <cell r="A1422" t="str">
            <v>CTRDFA_C</v>
          </cell>
          <cell r="B1422" t="str">
            <v xml:space="preserve">                                0093134</v>
          </cell>
          <cell r="C1422">
            <v>0</v>
          </cell>
          <cell r="D1422">
            <v>0</v>
          </cell>
        </row>
        <row r="1423">
          <cell r="A1423" t="str">
            <v>CTRDFA_D</v>
          </cell>
          <cell r="B1423" t="str">
            <v xml:space="preserve">                                0093134</v>
          </cell>
          <cell r="C1423">
            <v>0</v>
          </cell>
          <cell r="D1423">
            <v>0</v>
          </cell>
        </row>
        <row r="1424">
          <cell r="A1424" t="str">
            <v>CTRDFA_E</v>
          </cell>
          <cell r="B1424">
            <v>0</v>
          </cell>
          <cell r="C1424">
            <v>0</v>
          </cell>
          <cell r="D1424">
            <v>0</v>
          </cell>
        </row>
        <row r="1425">
          <cell r="A1425" t="str">
            <v>CTRDFA_L</v>
          </cell>
          <cell r="B1425" t="str">
            <v xml:space="preserve">                                0093134</v>
          </cell>
          <cell r="C1425">
            <v>0</v>
          </cell>
          <cell r="D1425">
            <v>0</v>
          </cell>
        </row>
        <row r="1426">
          <cell r="A1426" t="str">
            <v>CTRDFA_T</v>
          </cell>
          <cell r="B1426" t="str">
            <v xml:space="preserve">                             O  0093134</v>
          </cell>
          <cell r="C1426">
            <v>0</v>
          </cell>
          <cell r="D1426">
            <v>0</v>
          </cell>
        </row>
        <row r="1427">
          <cell r="A1427" t="str">
            <v>C21ABONN</v>
          </cell>
          <cell r="B1427" t="str">
            <v>Abonnement                     D  0000000BASE      FABONN</v>
          </cell>
          <cell r="C1427">
            <v>0</v>
          </cell>
          <cell r="D1427">
            <v>0</v>
          </cell>
        </row>
        <row r="1428">
          <cell r="A1428" t="str">
            <v>C21COPIE</v>
          </cell>
          <cell r="B1428" t="str">
            <v>A la copie                     T  0000000BASE      FCOPIE</v>
          </cell>
          <cell r="C1428">
            <v>0</v>
          </cell>
          <cell r="D1428">
            <v>0</v>
          </cell>
        </row>
        <row r="1429">
          <cell r="A1429" t="str">
            <v>C21FORIN</v>
          </cell>
          <cell r="B1429" t="str">
            <v>Forfait d'intervention         C  0000000BASE      FFORIN</v>
          </cell>
          <cell r="C1429">
            <v>0</v>
          </cell>
          <cell r="D1429">
            <v>0</v>
          </cell>
        </row>
        <row r="1430">
          <cell r="A1430" t="str">
            <v>C21MANU</v>
          </cell>
          <cell r="B1430" t="str">
            <v>Facturation manuelle           E  0000000BASE</v>
          </cell>
          <cell r="C1430">
            <v>0</v>
          </cell>
          <cell r="D1430">
            <v>0</v>
          </cell>
        </row>
        <row r="1431">
          <cell r="A1431" t="str">
            <v>C21PARC</v>
          </cell>
          <cell r="B1431" t="str">
            <v>Au parc                        A  0000000BASE      FPARC</v>
          </cell>
          <cell r="C1431">
            <v>0</v>
          </cell>
          <cell r="D1431">
            <v>0</v>
          </cell>
        </row>
        <row r="1432">
          <cell r="A1432" t="str">
            <v>DATPUR</v>
          </cell>
          <cell r="B1432" t="str">
            <v>Cdes cli: 31122001 Factures: 31122001 Dossier Imp: 31122001 Cde four: 31122001 Mvt stock: 31122001 FIFO: 31122001 Réception: 31122001 Ctl facture: 31122001</v>
          </cell>
          <cell r="C1432">
            <v>0</v>
          </cell>
          <cell r="D1432">
            <v>0</v>
          </cell>
        </row>
        <row r="1433">
          <cell r="A1433" t="str">
            <v>DATPURNT</v>
          </cell>
          <cell r="B1433" t="str">
            <v>Cdes cli: 31122001 Factures: 31122001 Dossier Imp: 31122001 Cde four: 31122001 Mvt stock: 31122001 FIFO: 31122001 Réception: 31122001 Ctl facture: 31122001</v>
          </cell>
          <cell r="C1433">
            <v>0</v>
          </cell>
          <cell r="D1433">
            <v>0</v>
          </cell>
        </row>
        <row r="1434">
          <cell r="A1434" t="str">
            <v>DELINT A</v>
          </cell>
          <cell r="B1434" t="str">
            <v>Retour en atelier</v>
          </cell>
          <cell r="C1434">
            <v>0</v>
          </cell>
          <cell r="D1434">
            <v>0</v>
          </cell>
        </row>
        <row r="1435">
          <cell r="A1435" t="str">
            <v>DELINT I</v>
          </cell>
          <cell r="B1435" t="str">
            <v>Délai d'intervention</v>
          </cell>
          <cell r="C1435">
            <v>0</v>
          </cell>
          <cell r="D1435">
            <v>0</v>
          </cell>
        </row>
        <row r="1436">
          <cell r="A1436" t="str">
            <v>DELINT R</v>
          </cell>
          <cell r="B1436" t="str">
            <v>Délai de remise en service</v>
          </cell>
          <cell r="C1436">
            <v>0</v>
          </cell>
          <cell r="D1436">
            <v>0</v>
          </cell>
        </row>
        <row r="1437">
          <cell r="A1437" t="str">
            <v>DELUNI H</v>
          </cell>
          <cell r="B1437" t="str">
            <v>Heure</v>
          </cell>
          <cell r="C1437">
            <v>0</v>
          </cell>
          <cell r="D1437">
            <v>0</v>
          </cell>
        </row>
        <row r="1438">
          <cell r="A1438" t="str">
            <v>DERDOF</v>
          </cell>
          <cell r="B1438" t="str">
            <v>0051679</v>
          </cell>
          <cell r="C1438">
            <v>0</v>
          </cell>
          <cell r="D1438">
            <v>0</v>
          </cell>
        </row>
        <row r="1439">
          <cell r="A1439" t="str">
            <v>DERDOS</v>
          </cell>
          <cell r="B1439" t="str">
            <v>0787836</v>
          </cell>
          <cell r="C1439">
            <v>0</v>
          </cell>
          <cell r="D1439">
            <v>0</v>
          </cell>
        </row>
        <row r="1440">
          <cell r="A1440" t="str">
            <v>DERIL</v>
          </cell>
          <cell r="B1440" t="str">
            <v>0016156</v>
          </cell>
          <cell r="C1440">
            <v>0</v>
          </cell>
          <cell r="D1440">
            <v>0</v>
          </cell>
        </row>
        <row r="1441">
          <cell r="A1441" t="str">
            <v>DERSAV</v>
          </cell>
          <cell r="B1441" t="str">
            <v>1080852</v>
          </cell>
          <cell r="C1441">
            <v>0</v>
          </cell>
          <cell r="D1441">
            <v>0</v>
          </cell>
        </row>
        <row r="1442">
          <cell r="A1442" t="str">
            <v>DETENT</v>
          </cell>
          <cell r="B1442" t="str">
            <v>Stock                                                                                      *</v>
          </cell>
          <cell r="C1442">
            <v>0</v>
          </cell>
          <cell r="D1442">
            <v>0</v>
          </cell>
        </row>
        <row r="1443">
          <cell r="A1443" t="str">
            <v>DETENT P</v>
          </cell>
          <cell r="B1443" t="str">
            <v>Prêt                                                                                       *</v>
          </cell>
          <cell r="C1443">
            <v>0</v>
          </cell>
          <cell r="D1443">
            <v>0</v>
          </cell>
        </row>
        <row r="1444">
          <cell r="A1444" t="str">
            <v>DETENT S</v>
          </cell>
          <cell r="B1444" t="str">
            <v>Attente suppression                                                                        *</v>
          </cell>
          <cell r="C1444">
            <v>0</v>
          </cell>
          <cell r="D1444">
            <v>0</v>
          </cell>
        </row>
        <row r="1445">
          <cell r="A1445" t="str">
            <v>DETENT V</v>
          </cell>
          <cell r="B1445" t="str">
            <v>Vendu                                                                                      *</v>
          </cell>
          <cell r="C1445">
            <v>0</v>
          </cell>
          <cell r="D1445">
            <v>0</v>
          </cell>
        </row>
        <row r="1446">
          <cell r="A1446" t="str">
            <v>DETENT X</v>
          </cell>
          <cell r="B1446" t="str">
            <v>Indisponible Stock                                                                         *</v>
          </cell>
          <cell r="C1446">
            <v>0</v>
          </cell>
          <cell r="D1446">
            <v>0</v>
          </cell>
        </row>
        <row r="1447">
          <cell r="A1447" t="str">
            <v>DETEN2 P</v>
          </cell>
          <cell r="B1447" t="str">
            <v>Préparation</v>
          </cell>
          <cell r="C1447">
            <v>0</v>
          </cell>
          <cell r="D1447">
            <v>0</v>
          </cell>
        </row>
        <row r="1448">
          <cell r="A1448" t="str">
            <v>DETEN2 R</v>
          </cell>
          <cell r="B1448" t="str">
            <v>Réservé</v>
          </cell>
          <cell r="C1448">
            <v>0</v>
          </cell>
          <cell r="D1448">
            <v>0</v>
          </cell>
        </row>
        <row r="1449">
          <cell r="A1449" t="str">
            <v>DEVISCFA</v>
          </cell>
          <cell r="B1449" t="str">
            <v xml:space="preserve"> 0000100000 Franc CFA.              311002                                                 *</v>
          </cell>
          <cell r="C1449">
            <v>0</v>
          </cell>
          <cell r="D1449">
            <v>0</v>
          </cell>
        </row>
        <row r="1450">
          <cell r="A1450" t="str">
            <v>DEVISDEM</v>
          </cell>
          <cell r="B1450" t="str">
            <v xml:space="preserve"> 2035000000 Deutsch Mark            010703                                                 *</v>
          </cell>
          <cell r="C1450">
            <v>0</v>
          </cell>
          <cell r="D1450">
            <v>0</v>
          </cell>
        </row>
        <row r="1451">
          <cell r="A1451" t="str">
            <v>DEVISEUR</v>
          </cell>
          <cell r="B1451" t="str">
            <v xml:space="preserve"> 2065595700 EURO                    270603                                                 *</v>
          </cell>
          <cell r="C1451">
            <v>0</v>
          </cell>
          <cell r="D1451">
            <v>0</v>
          </cell>
        </row>
        <row r="1452">
          <cell r="A1452" t="str">
            <v>DEVISFLG</v>
          </cell>
          <cell r="B1452" t="str">
            <v xml:space="preserve"> 2029800000 Florins                 010703                                                 *</v>
          </cell>
          <cell r="C1452">
            <v>0</v>
          </cell>
          <cell r="D1452">
            <v>0</v>
          </cell>
        </row>
        <row r="1453">
          <cell r="A1453" t="str">
            <v>DEVISFRF</v>
          </cell>
          <cell r="B1453" t="str">
            <v xml:space="preserve"> 2010000000 Franc français          270603                                                 *</v>
          </cell>
          <cell r="C1453">
            <v>0</v>
          </cell>
          <cell r="D1453">
            <v>0</v>
          </cell>
        </row>
        <row r="1454">
          <cell r="A1454" t="str">
            <v>DEVISGBP</v>
          </cell>
          <cell r="B1454" t="str">
            <v xml:space="preserve"> 2080000000 Livre sterling          010703                                                 *</v>
          </cell>
          <cell r="C1454">
            <v>0</v>
          </cell>
          <cell r="D1454">
            <v>0</v>
          </cell>
        </row>
        <row r="1455">
          <cell r="A1455" t="str">
            <v>DEVISJPY</v>
          </cell>
          <cell r="B1455" t="str">
            <v xml:space="preserve"> 0000710000 Yen                     010703                                                 *</v>
          </cell>
          <cell r="C1455">
            <v>0</v>
          </cell>
          <cell r="D1455">
            <v>0</v>
          </cell>
        </row>
        <row r="1456">
          <cell r="A1456" t="str">
            <v>DEVISLIT</v>
          </cell>
          <cell r="B1456" t="str">
            <v xml:space="preserve"> 0000033600 Lire italienne          010703                                                 *</v>
          </cell>
          <cell r="C1456">
            <v>0</v>
          </cell>
          <cell r="D1456">
            <v>0</v>
          </cell>
        </row>
        <row r="1457">
          <cell r="A1457" t="str">
            <v>DEVISUSD</v>
          </cell>
          <cell r="B1457" t="str">
            <v xml:space="preserve"> 2077080000 Dollar US.              010703                                                 *</v>
          </cell>
          <cell r="C1457">
            <v>0</v>
          </cell>
          <cell r="D1457">
            <v>0</v>
          </cell>
        </row>
        <row r="1458">
          <cell r="A1458" t="str">
            <v>DIVCFF</v>
          </cell>
          <cell r="B1458" t="str">
            <v>ON00        N00        NN00000000000000000000000000</v>
          </cell>
          <cell r="C1458">
            <v>0</v>
          </cell>
          <cell r="D1458">
            <v>0</v>
          </cell>
        </row>
        <row r="1459">
          <cell r="A1459" t="str">
            <v>DIVERFAC</v>
          </cell>
          <cell r="B1459" t="str">
            <v xml:space="preserve"> 000000000000000000000000000000                 00000                                      *          000000000000000000000000000000000000000000000000000000000000000000000000000000</v>
          </cell>
          <cell r="C1459">
            <v>0</v>
          </cell>
          <cell r="D1459">
            <v>0</v>
          </cell>
        </row>
        <row r="1460">
          <cell r="A1460" t="str">
            <v>DVTACDAO</v>
          </cell>
          <cell r="B1460" t="str">
            <v xml:space="preserve">                         Retrait d'appel d'offre</v>
          </cell>
          <cell r="C1460">
            <v>0</v>
          </cell>
          <cell r="D1460">
            <v>0</v>
          </cell>
        </row>
        <row r="1461">
          <cell r="A1461" t="str">
            <v>DVTACRAO</v>
          </cell>
          <cell r="B1461" t="str">
            <v xml:space="preserve">                         Remise d'appel d'offre</v>
          </cell>
          <cell r="C1461">
            <v>0</v>
          </cell>
          <cell r="D1461">
            <v>0</v>
          </cell>
        </row>
        <row r="1462">
          <cell r="A1462" t="str">
            <v>DVTTVETA</v>
          </cell>
          <cell r="B1462" t="str">
            <v xml:space="preserve"> chgetat                 Changement d'état commercial</v>
          </cell>
          <cell r="C1462">
            <v>0</v>
          </cell>
          <cell r="D1462">
            <v>0</v>
          </cell>
        </row>
        <row r="1463">
          <cell r="A1463" t="str">
            <v>DVTTVRDV</v>
          </cell>
          <cell r="B1463" t="str">
            <v xml:space="preserve"> RDV                     Rendez-vous</v>
          </cell>
          <cell r="C1463">
            <v>0</v>
          </cell>
          <cell r="D1463">
            <v>0</v>
          </cell>
        </row>
        <row r="1464">
          <cell r="A1464" t="str">
            <v>ENTET_AR</v>
          </cell>
          <cell r="B1464" t="str">
            <v xml:space="preserve">  00000000000000000000000000000000000000000000000000000000000000000000000000000000</v>
          </cell>
          <cell r="C1464">
            <v>0</v>
          </cell>
          <cell r="D1464">
            <v>0</v>
          </cell>
        </row>
        <row r="1465">
          <cell r="A1465" t="str">
            <v>ENTET_CC</v>
          </cell>
          <cell r="B1465" t="str">
            <v xml:space="preserve">  02000000000000000000000000000000000000000000000000000000000000000000000000000000</v>
          </cell>
          <cell r="C1465">
            <v>0</v>
          </cell>
          <cell r="D1465">
            <v>0</v>
          </cell>
        </row>
        <row r="1466">
          <cell r="A1466" t="str">
            <v>ENTET_MA</v>
          </cell>
          <cell r="B1466" t="str">
            <v xml:space="preserve">  00000000000000000000000000000000000000000000000000000000000000000000000000000000</v>
          </cell>
          <cell r="C1466">
            <v>0</v>
          </cell>
          <cell r="D1466">
            <v>0</v>
          </cell>
        </row>
        <row r="1467">
          <cell r="A1467" t="str">
            <v>ENTET_PF</v>
          </cell>
          <cell r="B1467" t="str">
            <v xml:space="preserve">  02000000000000000000000000000000000000000000000000000000000000000000000000000000</v>
          </cell>
          <cell r="C1467">
            <v>0</v>
          </cell>
          <cell r="D1467">
            <v>0</v>
          </cell>
        </row>
        <row r="1468">
          <cell r="A1468" t="str">
            <v>ENTET_PS</v>
          </cell>
          <cell r="B1468" t="str">
            <v xml:space="preserve">  02000000000000000000000000000000000000000000000000000000000000000000000000000000</v>
          </cell>
          <cell r="C1468">
            <v>0</v>
          </cell>
          <cell r="D1468">
            <v>0</v>
          </cell>
        </row>
        <row r="1469">
          <cell r="A1469" t="str">
            <v>ENTETRUB</v>
          </cell>
          <cell r="B1469" t="str">
            <v xml:space="preserve">  00000000000000000000000000000000000000000000000000000000000000000000000000000000</v>
          </cell>
          <cell r="C1469">
            <v>0</v>
          </cell>
          <cell r="D1469">
            <v>0</v>
          </cell>
        </row>
        <row r="1470">
          <cell r="A1470" t="str">
            <v>ENTSGB01</v>
          </cell>
          <cell r="B1470" t="str">
            <v xml:space="preserve">                                                                                           *</v>
          </cell>
          <cell r="C1470">
            <v>0</v>
          </cell>
          <cell r="D1470">
            <v>0</v>
          </cell>
        </row>
        <row r="1471">
          <cell r="A1471" t="str">
            <v>ENTSGB02</v>
          </cell>
          <cell r="B1471" t="str">
            <v xml:space="preserve">                  C F A O                                                                  *</v>
          </cell>
          <cell r="C1471">
            <v>0</v>
          </cell>
          <cell r="D1471">
            <v>0</v>
          </cell>
        </row>
        <row r="1472">
          <cell r="A1472" t="str">
            <v>ENTSGB03</v>
          </cell>
          <cell r="B1472" t="str">
            <v xml:space="preserve">                                                                                           *</v>
          </cell>
          <cell r="C1472">
            <v>0</v>
          </cell>
          <cell r="D1472">
            <v>0</v>
          </cell>
        </row>
        <row r="1473">
          <cell r="A1473" t="str">
            <v>ENTSGB04</v>
          </cell>
          <cell r="B1473" t="str">
            <v xml:space="preserve">                 G A B O N                                                                 *</v>
          </cell>
          <cell r="C1473">
            <v>0</v>
          </cell>
          <cell r="D1473">
            <v>0</v>
          </cell>
        </row>
        <row r="1474">
          <cell r="A1474" t="str">
            <v>ENTSGB05</v>
          </cell>
          <cell r="B1474" t="str">
            <v xml:space="preserve">                                                                                           *</v>
          </cell>
          <cell r="C1474">
            <v>0</v>
          </cell>
          <cell r="D1474">
            <v>0</v>
          </cell>
        </row>
        <row r="1475">
          <cell r="A1475" t="str">
            <v>ENTSGB06</v>
          </cell>
          <cell r="B1475" t="str">
            <v xml:space="preserve">                                                                                           *</v>
          </cell>
          <cell r="C1475">
            <v>0</v>
          </cell>
          <cell r="D1475">
            <v>0</v>
          </cell>
        </row>
        <row r="1476">
          <cell r="A1476" t="str">
            <v>EQ1§§</v>
          </cell>
          <cell r="B1476" t="str">
            <v>9Z</v>
          </cell>
          <cell r="C1476">
            <v>0</v>
          </cell>
          <cell r="D1476">
            <v>0</v>
          </cell>
        </row>
        <row r="1477">
          <cell r="A1477" t="str">
            <v>EQ1$+</v>
          </cell>
          <cell r="B1477" t="str">
            <v>9Z</v>
          </cell>
          <cell r="C1477">
            <v>0</v>
          </cell>
          <cell r="D1477">
            <v>0</v>
          </cell>
        </row>
        <row r="1478">
          <cell r="A1478" t="str">
            <v>EQ1$-</v>
          </cell>
          <cell r="B1478" t="str">
            <v>9Z</v>
          </cell>
          <cell r="C1478">
            <v>0</v>
          </cell>
          <cell r="D1478">
            <v>0</v>
          </cell>
        </row>
        <row r="1479">
          <cell r="A1479" t="str">
            <v>EQ1AS</v>
          </cell>
          <cell r="B1479" t="str">
            <v>1B</v>
          </cell>
          <cell r="C1479">
            <v>0</v>
          </cell>
          <cell r="D1479">
            <v>0</v>
          </cell>
        </row>
        <row r="1480">
          <cell r="A1480" t="str">
            <v>EQ1AV</v>
          </cell>
          <cell r="B1480" t="str">
            <v>2D</v>
          </cell>
          <cell r="C1480">
            <v>0</v>
          </cell>
          <cell r="D1480">
            <v>0</v>
          </cell>
        </row>
        <row r="1481">
          <cell r="A1481" t="str">
            <v>EQ1CP</v>
          </cell>
          <cell r="B1481" t="str">
            <v>3F</v>
          </cell>
          <cell r="C1481">
            <v>0</v>
          </cell>
          <cell r="D1481">
            <v>0</v>
          </cell>
        </row>
        <row r="1482">
          <cell r="A1482" t="str">
            <v>EQ1CS</v>
          </cell>
          <cell r="B1482" t="str">
            <v>2E</v>
          </cell>
          <cell r="C1482">
            <v>0</v>
          </cell>
          <cell r="D1482">
            <v>0</v>
          </cell>
        </row>
        <row r="1483">
          <cell r="A1483" t="str">
            <v>EQ1E+</v>
          </cell>
          <cell r="B1483" t="str">
            <v>9Z</v>
          </cell>
          <cell r="C1483">
            <v>0</v>
          </cell>
          <cell r="D1483">
            <v>0</v>
          </cell>
        </row>
        <row r="1484">
          <cell r="A1484" t="str">
            <v>EQ1E-</v>
          </cell>
          <cell r="B1484" t="str">
            <v>9Z</v>
          </cell>
          <cell r="C1484">
            <v>0</v>
          </cell>
          <cell r="D1484">
            <v>0</v>
          </cell>
        </row>
        <row r="1485">
          <cell r="A1485" t="str">
            <v>EQ1EM</v>
          </cell>
          <cell r="B1485" t="str">
            <v>9Z</v>
          </cell>
          <cell r="C1485">
            <v>0</v>
          </cell>
          <cell r="D1485">
            <v>0</v>
          </cell>
        </row>
        <row r="1486">
          <cell r="A1486" t="str">
            <v>EQ1FA</v>
          </cell>
          <cell r="B1486" t="str">
            <v>2C</v>
          </cell>
          <cell r="C1486">
            <v>0</v>
          </cell>
          <cell r="D1486">
            <v>0</v>
          </cell>
        </row>
        <row r="1487">
          <cell r="A1487" t="str">
            <v>EQ1I+</v>
          </cell>
          <cell r="B1487" t="str">
            <v>9Z</v>
          </cell>
          <cell r="C1487">
            <v>0</v>
          </cell>
          <cell r="D1487">
            <v>0</v>
          </cell>
        </row>
        <row r="1488">
          <cell r="A1488" t="str">
            <v>EQ1I-</v>
          </cell>
          <cell r="B1488" t="str">
            <v>9Z</v>
          </cell>
          <cell r="C1488">
            <v>0</v>
          </cell>
          <cell r="D1488">
            <v>0</v>
          </cell>
        </row>
        <row r="1489">
          <cell r="A1489" t="str">
            <v>EQ1M+</v>
          </cell>
          <cell r="B1489" t="str">
            <v>5K</v>
          </cell>
          <cell r="C1489">
            <v>0</v>
          </cell>
          <cell r="D1489">
            <v>0</v>
          </cell>
        </row>
        <row r="1490">
          <cell r="A1490" t="str">
            <v>EQ1M-</v>
          </cell>
          <cell r="B1490" t="str">
            <v>5L</v>
          </cell>
          <cell r="C1490">
            <v>0</v>
          </cell>
          <cell r="D1490">
            <v>0</v>
          </cell>
        </row>
        <row r="1491">
          <cell r="A1491" t="str">
            <v>EQ1P+</v>
          </cell>
          <cell r="B1491" t="str">
            <v>9Z</v>
          </cell>
          <cell r="C1491">
            <v>0</v>
          </cell>
          <cell r="D1491">
            <v>0</v>
          </cell>
        </row>
        <row r="1492">
          <cell r="A1492" t="str">
            <v>EQ1P-</v>
          </cell>
          <cell r="B1492" t="str">
            <v>9Z</v>
          </cell>
          <cell r="C1492">
            <v>0</v>
          </cell>
          <cell r="D1492">
            <v>0</v>
          </cell>
        </row>
        <row r="1493">
          <cell r="A1493" t="str">
            <v>EQ1RA</v>
          </cell>
          <cell r="B1493" t="str">
            <v>9Z</v>
          </cell>
          <cell r="C1493">
            <v>0</v>
          </cell>
          <cell r="D1493">
            <v>0</v>
          </cell>
        </row>
        <row r="1494">
          <cell r="A1494" t="str">
            <v>EQ1RD</v>
          </cell>
          <cell r="B1494" t="str">
            <v>1A</v>
          </cell>
          <cell r="C1494">
            <v>0</v>
          </cell>
          <cell r="D1494">
            <v>0</v>
          </cell>
        </row>
        <row r="1495">
          <cell r="A1495" t="str">
            <v>EQ1RF</v>
          </cell>
          <cell r="B1495" t="str">
            <v>1A</v>
          </cell>
          <cell r="C1495">
            <v>0</v>
          </cell>
          <cell r="D1495">
            <v>0</v>
          </cell>
        </row>
        <row r="1496">
          <cell r="A1496" t="str">
            <v>EQ1RM</v>
          </cell>
          <cell r="B1496" t="str">
            <v>9Z</v>
          </cell>
          <cell r="C1496">
            <v>0</v>
          </cell>
          <cell r="D1496">
            <v>0</v>
          </cell>
        </row>
        <row r="1497">
          <cell r="A1497" t="str">
            <v>EQ1S+</v>
          </cell>
          <cell r="B1497" t="str">
            <v>9Z</v>
          </cell>
          <cell r="C1497">
            <v>0</v>
          </cell>
          <cell r="D1497">
            <v>0</v>
          </cell>
        </row>
        <row r="1498">
          <cell r="A1498" t="str">
            <v>EQ1SM</v>
          </cell>
          <cell r="B1498" t="str">
            <v>9Z</v>
          </cell>
          <cell r="C1498">
            <v>0</v>
          </cell>
          <cell r="D1498">
            <v>0</v>
          </cell>
        </row>
        <row r="1499">
          <cell r="A1499" t="str">
            <v>EQ1T+</v>
          </cell>
          <cell r="B1499" t="str">
            <v>4I</v>
          </cell>
          <cell r="C1499">
            <v>0</v>
          </cell>
          <cell r="D1499">
            <v>0</v>
          </cell>
        </row>
        <row r="1500">
          <cell r="A1500" t="str">
            <v>EQ1T-</v>
          </cell>
          <cell r="B1500" t="str">
            <v>4-</v>
          </cell>
          <cell r="C1500">
            <v>0</v>
          </cell>
          <cell r="D1500">
            <v>0</v>
          </cell>
        </row>
        <row r="1501">
          <cell r="A1501" t="str">
            <v>EQ1XC</v>
          </cell>
          <cell r="B1501" t="str">
            <v>3H</v>
          </cell>
          <cell r="C1501">
            <v>0</v>
          </cell>
          <cell r="D1501">
            <v>0</v>
          </cell>
        </row>
        <row r="1502">
          <cell r="A1502" t="str">
            <v>EQ1XF</v>
          </cell>
          <cell r="B1502" t="str">
            <v>9Z</v>
          </cell>
          <cell r="C1502">
            <v>0</v>
          </cell>
          <cell r="D1502">
            <v>0</v>
          </cell>
        </row>
        <row r="1503">
          <cell r="A1503" t="str">
            <v>EQ101</v>
          </cell>
          <cell r="B1503" t="str">
            <v>9Z</v>
          </cell>
          <cell r="C1503">
            <v>0</v>
          </cell>
          <cell r="D1503">
            <v>0</v>
          </cell>
        </row>
        <row r="1504">
          <cell r="A1504" t="str">
            <v>EQ102</v>
          </cell>
          <cell r="B1504" t="str">
            <v>9Z</v>
          </cell>
          <cell r="C1504">
            <v>0</v>
          </cell>
          <cell r="D1504">
            <v>0</v>
          </cell>
        </row>
        <row r="1505">
          <cell r="A1505" t="str">
            <v>EQ103</v>
          </cell>
          <cell r="B1505" t="str">
            <v>9Z</v>
          </cell>
          <cell r="C1505">
            <v>0</v>
          </cell>
          <cell r="D1505">
            <v>0</v>
          </cell>
        </row>
        <row r="1506">
          <cell r="A1506" t="str">
            <v>EQ104</v>
          </cell>
          <cell r="B1506" t="str">
            <v>9Z</v>
          </cell>
          <cell r="C1506">
            <v>0</v>
          </cell>
          <cell r="D1506">
            <v>0</v>
          </cell>
        </row>
        <row r="1507">
          <cell r="A1507" t="str">
            <v>EQ105</v>
          </cell>
          <cell r="B1507" t="str">
            <v>9Z</v>
          </cell>
          <cell r="C1507">
            <v>0</v>
          </cell>
          <cell r="D1507">
            <v>0</v>
          </cell>
        </row>
        <row r="1508">
          <cell r="A1508" t="str">
            <v>EQ21</v>
          </cell>
          <cell r="B1508" t="str">
            <v>Achats.</v>
          </cell>
          <cell r="C1508">
            <v>0</v>
          </cell>
          <cell r="D1508">
            <v>0</v>
          </cell>
        </row>
        <row r="1509">
          <cell r="A1509" t="str">
            <v>EQ22</v>
          </cell>
          <cell r="B1509" t="str">
            <v>Ventes.</v>
          </cell>
          <cell r="C1509">
            <v>0</v>
          </cell>
          <cell r="D1509">
            <v>0</v>
          </cell>
        </row>
        <row r="1510">
          <cell r="A1510" t="str">
            <v>EQ23</v>
          </cell>
          <cell r="B1510" t="str">
            <v>Tsf SAV.</v>
          </cell>
          <cell r="C1510">
            <v>0</v>
          </cell>
          <cell r="D1510">
            <v>0</v>
          </cell>
        </row>
        <row r="1511">
          <cell r="A1511" t="str">
            <v>EQ24</v>
          </cell>
          <cell r="B1511" t="str">
            <v>Transfert.</v>
          </cell>
          <cell r="C1511">
            <v>0</v>
          </cell>
          <cell r="D1511">
            <v>0</v>
          </cell>
        </row>
        <row r="1512">
          <cell r="A1512" t="str">
            <v>EQ25</v>
          </cell>
          <cell r="B1512" t="str">
            <v>Mutations.</v>
          </cell>
          <cell r="C1512">
            <v>0</v>
          </cell>
          <cell r="D1512">
            <v>0</v>
          </cell>
        </row>
        <row r="1513">
          <cell r="A1513" t="str">
            <v>EQ29</v>
          </cell>
          <cell r="B1513" t="str">
            <v>Mvts Divers.</v>
          </cell>
          <cell r="C1513">
            <v>0</v>
          </cell>
          <cell r="D1513">
            <v>0</v>
          </cell>
        </row>
        <row r="1514">
          <cell r="A1514" t="str">
            <v>EQ3A</v>
          </cell>
          <cell r="B1514" t="str">
            <v>Achats Imports</v>
          </cell>
          <cell r="C1514">
            <v>0</v>
          </cell>
          <cell r="D1514">
            <v>0</v>
          </cell>
        </row>
        <row r="1515">
          <cell r="A1515" t="str">
            <v>EQ3B</v>
          </cell>
          <cell r="B1515" t="str">
            <v>Asp.</v>
          </cell>
          <cell r="C1515">
            <v>0</v>
          </cell>
          <cell r="D1515">
            <v>0</v>
          </cell>
        </row>
        <row r="1516">
          <cell r="A1516" t="str">
            <v>EQ3C</v>
          </cell>
          <cell r="B1516" t="str">
            <v>Factures.</v>
          </cell>
          <cell r="C1516">
            <v>0</v>
          </cell>
          <cell r="D1516">
            <v>0</v>
          </cell>
        </row>
        <row r="1517">
          <cell r="A1517" t="str">
            <v>EQ3D</v>
          </cell>
          <cell r="B1517" t="str">
            <v>Avoirs.</v>
          </cell>
          <cell r="C1517">
            <v>0</v>
          </cell>
          <cell r="D1517">
            <v>0</v>
          </cell>
        </row>
        <row r="1518">
          <cell r="A1518" t="str">
            <v>EQ3E</v>
          </cell>
          <cell r="B1518" t="str">
            <v>Fact. SAV.</v>
          </cell>
          <cell r="C1518">
            <v>0</v>
          </cell>
          <cell r="D1518">
            <v>0</v>
          </cell>
        </row>
        <row r="1519">
          <cell r="A1519" t="str">
            <v>EQ3F</v>
          </cell>
          <cell r="B1519" t="str">
            <v>Livraison au SAV.</v>
          </cell>
          <cell r="C1519">
            <v>0</v>
          </cell>
          <cell r="D1519">
            <v>0</v>
          </cell>
        </row>
        <row r="1520">
          <cell r="A1520" t="str">
            <v>EQ3G</v>
          </cell>
          <cell r="B1520" t="str">
            <v>Reception par SAV.</v>
          </cell>
          <cell r="C1520">
            <v>0</v>
          </cell>
          <cell r="D1520">
            <v>0</v>
          </cell>
        </row>
        <row r="1521">
          <cell r="A1521" t="str">
            <v>EQ3H</v>
          </cell>
          <cell r="B1521" t="str">
            <v>Retour du SAV.</v>
          </cell>
          <cell r="C1521">
            <v>0</v>
          </cell>
          <cell r="D1521">
            <v>0</v>
          </cell>
        </row>
        <row r="1522">
          <cell r="A1522" t="str">
            <v>EQ3I</v>
          </cell>
          <cell r="B1522" t="str">
            <v>Entrées.</v>
          </cell>
          <cell r="C1522">
            <v>0</v>
          </cell>
          <cell r="D1522">
            <v>0</v>
          </cell>
        </row>
        <row r="1523">
          <cell r="A1523" t="str">
            <v>EQ3J</v>
          </cell>
          <cell r="B1523" t="str">
            <v>Sorties.</v>
          </cell>
          <cell r="C1523">
            <v>0</v>
          </cell>
          <cell r="D1523">
            <v>0</v>
          </cell>
        </row>
        <row r="1524">
          <cell r="A1524" t="str">
            <v>EQ3K</v>
          </cell>
          <cell r="B1524" t="str">
            <v>Entrées.</v>
          </cell>
          <cell r="C1524">
            <v>0</v>
          </cell>
          <cell r="D1524">
            <v>0</v>
          </cell>
        </row>
        <row r="1525">
          <cell r="A1525" t="str">
            <v>EQ3L</v>
          </cell>
          <cell r="B1525" t="str">
            <v>Sorties.</v>
          </cell>
          <cell r="C1525">
            <v>0</v>
          </cell>
          <cell r="D1525">
            <v>0</v>
          </cell>
        </row>
        <row r="1526">
          <cell r="A1526" t="str">
            <v>EQ3Z</v>
          </cell>
          <cell r="B1526" t="str">
            <v>Divers.</v>
          </cell>
          <cell r="C1526">
            <v>0</v>
          </cell>
          <cell r="D1526">
            <v>0</v>
          </cell>
        </row>
        <row r="1527">
          <cell r="A1527" t="str">
            <v>ETABLIFR</v>
          </cell>
          <cell r="B1527" t="str">
            <v xml:space="preserve">  FRANCEVILLE                  GB</v>
          </cell>
          <cell r="C1527">
            <v>0</v>
          </cell>
          <cell r="D1527">
            <v>0</v>
          </cell>
        </row>
        <row r="1528">
          <cell r="A1528" t="str">
            <v>ETABLILI</v>
          </cell>
          <cell r="B1528" t="str">
            <v xml:space="preserve">  LIBREVILLE                   GB</v>
          </cell>
          <cell r="C1528">
            <v>0</v>
          </cell>
          <cell r="D1528">
            <v>0</v>
          </cell>
        </row>
        <row r="1529">
          <cell r="A1529" t="str">
            <v>ETABLIPO</v>
          </cell>
          <cell r="B1529" t="str">
            <v xml:space="preserve">  PORT GENTIL                  GB</v>
          </cell>
          <cell r="C1529">
            <v>0</v>
          </cell>
          <cell r="D1529">
            <v>0</v>
          </cell>
        </row>
        <row r="1530">
          <cell r="A1530" t="str">
            <v>ETAPEIL</v>
          </cell>
          <cell r="B1530" t="str">
            <v>0140493</v>
          </cell>
          <cell r="C1530">
            <v>0</v>
          </cell>
          <cell r="D1530">
            <v>0</v>
          </cell>
        </row>
        <row r="1531">
          <cell r="A1531" t="str">
            <v>ETAT1</v>
          </cell>
          <cell r="B1531" t="str">
            <v>Ouvert      O</v>
          </cell>
          <cell r="C1531">
            <v>0</v>
          </cell>
          <cell r="D1531">
            <v>0</v>
          </cell>
        </row>
        <row r="1532">
          <cell r="A1532" t="str">
            <v>ETAT1  F</v>
          </cell>
          <cell r="B1532" t="str">
            <v>Fermé       N</v>
          </cell>
          <cell r="C1532">
            <v>0</v>
          </cell>
          <cell r="D1532">
            <v>0</v>
          </cell>
        </row>
        <row r="1533">
          <cell r="A1533" t="str">
            <v>ETAT1  O</v>
          </cell>
          <cell r="B1533" t="str">
            <v>Ouvert      O</v>
          </cell>
          <cell r="C1533">
            <v>0</v>
          </cell>
          <cell r="D1533">
            <v>0</v>
          </cell>
        </row>
        <row r="1534">
          <cell r="A1534" t="str">
            <v>ETAT1  P</v>
          </cell>
          <cell r="B1534" t="str">
            <v>Prospect.</v>
          </cell>
          <cell r="C1534">
            <v>0</v>
          </cell>
          <cell r="D1534">
            <v>0</v>
          </cell>
        </row>
        <row r="1535">
          <cell r="A1535" t="str">
            <v>ETIMPARF</v>
          </cell>
          <cell r="B1535" t="str">
            <v>Attendu recu / fictif     EDO</v>
          </cell>
          <cell r="C1535">
            <v>0</v>
          </cell>
          <cell r="D1535">
            <v>0</v>
          </cell>
        </row>
        <row r="1536">
          <cell r="A1536" t="str">
            <v>ETIMPARS</v>
          </cell>
          <cell r="B1536" t="str">
            <v>Attendu recu / stock com  EDO</v>
          </cell>
          <cell r="C1536">
            <v>0</v>
          </cell>
          <cell r="D1536">
            <v>0</v>
          </cell>
        </row>
        <row r="1537">
          <cell r="A1537" t="str">
            <v>ETIMPASG</v>
          </cell>
          <cell r="B1537" t="str">
            <v>Attestation SGS           RDN</v>
          </cell>
          <cell r="C1537">
            <v>0</v>
          </cell>
          <cell r="D1537">
            <v>0</v>
          </cell>
        </row>
        <row r="1538">
          <cell r="A1538" t="str">
            <v>ETIMPBRC</v>
          </cell>
          <cell r="B1538" t="str">
            <v>Ed. des revients/conso.   BRN</v>
          </cell>
          <cell r="C1538">
            <v>0</v>
          </cell>
          <cell r="D1538">
            <v>0</v>
          </cell>
        </row>
        <row r="1539">
          <cell r="A1539" t="str">
            <v>ETIMPBRF</v>
          </cell>
          <cell r="B1539" t="str">
            <v>Ed. des revients/fictif   BR</v>
          </cell>
          <cell r="C1539">
            <v>0</v>
          </cell>
          <cell r="D1539">
            <v>0</v>
          </cell>
        </row>
        <row r="1540">
          <cell r="A1540" t="str">
            <v>ETIMPBRG</v>
          </cell>
          <cell r="B1540" t="str">
            <v>Ed. borderau revient / FG BRN    FG FAC</v>
          </cell>
          <cell r="C1540">
            <v>0</v>
          </cell>
          <cell r="D1540">
            <v>0</v>
          </cell>
        </row>
        <row r="1541">
          <cell r="A1541" t="str">
            <v>ETIMPCNS</v>
          </cell>
          <cell r="B1541" t="str">
            <v>Connaissement             RD</v>
          </cell>
          <cell r="C1541">
            <v>0</v>
          </cell>
          <cell r="D1541">
            <v>0</v>
          </cell>
        </row>
        <row r="1542">
          <cell r="A1542" t="str">
            <v>ETIMPDDD</v>
          </cell>
          <cell r="B1542" t="str">
            <v>Dossier dédouanement      RD</v>
          </cell>
          <cell r="C1542">
            <v>0</v>
          </cell>
          <cell r="D1542">
            <v>0</v>
          </cell>
        </row>
        <row r="1543">
          <cell r="A1543" t="str">
            <v>ETIMPDOM</v>
          </cell>
          <cell r="B1543" t="str">
            <v>Domiciliation bancaire    EDO</v>
          </cell>
          <cell r="C1543">
            <v>0</v>
          </cell>
          <cell r="D1543">
            <v>0</v>
          </cell>
        </row>
        <row r="1544">
          <cell r="A1544" t="str">
            <v>ETIMPESC</v>
          </cell>
          <cell r="B1544" t="str">
            <v>Stock commercial          ESN           OO</v>
          </cell>
          <cell r="C1544">
            <v>0</v>
          </cell>
          <cell r="D1544">
            <v>0</v>
          </cell>
        </row>
        <row r="1545">
          <cell r="A1545" t="str">
            <v>ETIMPEST</v>
          </cell>
          <cell r="B1545" t="str">
            <v>Entrée Fictif MiMa        ESN  TF</v>
          </cell>
          <cell r="C1545">
            <v>0</v>
          </cell>
          <cell r="D1545">
            <v>0</v>
          </cell>
        </row>
        <row r="1546">
          <cell r="A1546" t="str">
            <v>ETIMPES1</v>
          </cell>
          <cell r="B1546" t="str">
            <v>Entrée fictif SOMEMAGA.   ESN  SF</v>
          </cell>
          <cell r="C1546">
            <v>0</v>
          </cell>
          <cell r="D1546">
            <v>0</v>
          </cell>
        </row>
        <row r="1547">
          <cell r="A1547" t="str">
            <v>ETIMPES2</v>
          </cell>
          <cell r="B1547" t="str">
            <v>Entrée fictif AC.         ESN  CF</v>
          </cell>
          <cell r="C1547">
            <v>0</v>
          </cell>
          <cell r="D1547">
            <v>0</v>
          </cell>
        </row>
        <row r="1548">
          <cell r="A1548" t="str">
            <v>ETIMPFAC</v>
          </cell>
          <cell r="B1548" t="str">
            <v>Saisie Facture SFCE       RD           NOO</v>
          </cell>
          <cell r="C1548">
            <v>0</v>
          </cell>
          <cell r="D1548">
            <v>0</v>
          </cell>
        </row>
        <row r="1549">
          <cell r="A1549" t="str">
            <v>ETIMPFG</v>
          </cell>
          <cell r="B1549" t="str">
            <v>Saisie frais / CAF        SFN          NOO</v>
          </cell>
          <cell r="C1549">
            <v>0</v>
          </cell>
          <cell r="D1549">
            <v>0</v>
          </cell>
        </row>
        <row r="1550">
          <cell r="A1550" t="str">
            <v>ETIMPFIN</v>
          </cell>
          <cell r="B1550" t="str">
            <v>Cloture de l'IL           RD</v>
          </cell>
          <cell r="C1550">
            <v>0</v>
          </cell>
          <cell r="D1550">
            <v>0</v>
          </cell>
        </row>
        <row r="1551">
          <cell r="A1551" t="str">
            <v>ETIMPFMF</v>
          </cell>
          <cell r="B1551" t="str">
            <v>Frais / mise en fictif    SF</v>
          </cell>
          <cell r="C1551">
            <v>0</v>
          </cell>
          <cell r="D1551">
            <v>0</v>
          </cell>
        </row>
        <row r="1552">
          <cell r="A1552" t="str">
            <v>ETIMPFMS</v>
          </cell>
          <cell r="B1552" t="str">
            <v>Frais / mise en stock     SF           NOO</v>
          </cell>
          <cell r="C1552">
            <v>0</v>
          </cell>
          <cell r="D1552">
            <v>0</v>
          </cell>
        </row>
        <row r="1553">
          <cell r="A1553" t="str">
            <v>ETIMPLTA</v>
          </cell>
          <cell r="B1553" t="str">
            <v>Lettre transport aérien   RD</v>
          </cell>
          <cell r="C1553">
            <v>0</v>
          </cell>
          <cell r="D1553">
            <v>0</v>
          </cell>
        </row>
        <row r="1554">
          <cell r="A1554" t="str">
            <v>ETIMPMTD</v>
          </cell>
          <cell r="B1554" t="str">
            <v>Montant Théorique DOUANE  TDN</v>
          </cell>
          <cell r="C1554">
            <v>0</v>
          </cell>
          <cell r="D1554">
            <v>0</v>
          </cell>
        </row>
        <row r="1555">
          <cell r="A1555" t="str">
            <v>ETIMPOT</v>
          </cell>
          <cell r="B1555" t="str">
            <v>Transit. Mise à Conso     EDO          OOO</v>
          </cell>
          <cell r="C1555">
            <v>0</v>
          </cell>
          <cell r="D1555">
            <v>0</v>
          </cell>
        </row>
        <row r="1556">
          <cell r="A1556" t="str">
            <v>ETIMPOTF</v>
          </cell>
          <cell r="B1556" t="str">
            <v>Transit. Mise en Fictif.  EDO          OOO</v>
          </cell>
          <cell r="C1556">
            <v>0</v>
          </cell>
          <cell r="D1556">
            <v>0</v>
          </cell>
        </row>
        <row r="1557">
          <cell r="A1557" t="str">
            <v>ETIMPPRO</v>
          </cell>
          <cell r="B1557" t="str">
            <v>Proforma SFCE             RDN</v>
          </cell>
          <cell r="C1557">
            <v>0</v>
          </cell>
          <cell r="D1557">
            <v>0</v>
          </cell>
        </row>
        <row r="1558">
          <cell r="A1558" t="str">
            <v>ETIMPSGS</v>
          </cell>
          <cell r="B1558" t="str">
            <v>Demande SGS               EDO</v>
          </cell>
          <cell r="C1558">
            <v>0</v>
          </cell>
          <cell r="D1558">
            <v>0</v>
          </cell>
        </row>
        <row r="1559">
          <cell r="A1559" t="str">
            <v>ETIMPVFC</v>
          </cell>
          <cell r="B1559" t="str">
            <v>Valid Frais Mise en Stock VFN    FMSOT</v>
          </cell>
          <cell r="C1559">
            <v>0</v>
          </cell>
          <cell r="D1559">
            <v>0</v>
          </cell>
        </row>
        <row r="1560">
          <cell r="A1560" t="str">
            <v>ETIMPVFF</v>
          </cell>
          <cell r="B1560" t="str">
            <v>Valid Frais Mise / Fictif VFN    FMFOTF</v>
          </cell>
          <cell r="C1560">
            <v>0</v>
          </cell>
          <cell r="D1560">
            <v>0</v>
          </cell>
        </row>
        <row r="1561">
          <cell r="A1561" t="str">
            <v>ETIMPVFG</v>
          </cell>
          <cell r="B1561" t="str">
            <v>Validation Frais / CAF    VFN    FG FAC</v>
          </cell>
          <cell r="C1561">
            <v>0</v>
          </cell>
          <cell r="D1561">
            <v>0</v>
          </cell>
        </row>
        <row r="1562">
          <cell r="A1562" t="str">
            <v>FACCTR</v>
          </cell>
          <cell r="B1562" t="str">
            <v xml:space="preserve">           0004177  0003929   00021568</v>
          </cell>
          <cell r="C1562">
            <v>0</v>
          </cell>
          <cell r="D1562">
            <v>0</v>
          </cell>
        </row>
        <row r="1563">
          <cell r="A1563" t="str">
            <v>FACINT</v>
          </cell>
          <cell r="B1563" t="str">
            <v xml:space="preserve">                     084282</v>
          </cell>
          <cell r="C1563">
            <v>0</v>
          </cell>
          <cell r="D1563">
            <v>0</v>
          </cell>
        </row>
        <row r="1564">
          <cell r="A1564" t="str">
            <v>FACTUR</v>
          </cell>
          <cell r="B1564" t="str">
            <v xml:space="preserve">      1295</v>
          </cell>
          <cell r="C1564">
            <v>0</v>
          </cell>
          <cell r="D1564">
            <v>0</v>
          </cell>
        </row>
        <row r="1565">
          <cell r="A1565" t="str">
            <v>FACTYP A</v>
          </cell>
          <cell r="B1565" t="str">
            <v>ENTRETIEN AU PARC</v>
          </cell>
          <cell r="C1565">
            <v>0</v>
          </cell>
          <cell r="D1565">
            <v>0</v>
          </cell>
        </row>
        <row r="1566">
          <cell r="A1566" t="str">
            <v>FACTYP C</v>
          </cell>
          <cell r="B1566" t="str">
            <v>FORFAIT D'INTERVENTION</v>
          </cell>
          <cell r="C1566">
            <v>0</v>
          </cell>
          <cell r="D1566">
            <v>0</v>
          </cell>
        </row>
        <row r="1567">
          <cell r="A1567" t="str">
            <v>FACTYP D</v>
          </cell>
          <cell r="B1567" t="str">
            <v>ABONNEMENT D'ENTRETIEN          Abon.</v>
          </cell>
          <cell r="C1567">
            <v>0</v>
          </cell>
          <cell r="D1567">
            <v>0</v>
          </cell>
        </row>
        <row r="1568">
          <cell r="A1568" t="str">
            <v>FACTYP E</v>
          </cell>
          <cell r="B1568" t="str">
            <v>FACTURATION MANUELLE</v>
          </cell>
          <cell r="C1568">
            <v>0</v>
          </cell>
          <cell r="D1568">
            <v>0</v>
          </cell>
        </row>
        <row r="1569">
          <cell r="A1569" t="str">
            <v>FACTYP L</v>
          </cell>
          <cell r="B1569" t="str">
            <v>LOCATION &amp; MAINTENANCE</v>
          </cell>
          <cell r="C1569">
            <v>0</v>
          </cell>
          <cell r="D1569">
            <v>0</v>
          </cell>
        </row>
        <row r="1570">
          <cell r="A1570" t="str">
            <v>FACTYP T</v>
          </cell>
          <cell r="B1570" t="str">
            <v>Contrat à la copie              Copie     O</v>
          </cell>
          <cell r="C1570">
            <v>0</v>
          </cell>
          <cell r="D1570">
            <v>0</v>
          </cell>
        </row>
        <row r="1571">
          <cell r="A1571" t="str">
            <v>FAMREM01</v>
          </cell>
          <cell r="B1571" t="str">
            <v>PRIX NETS                                                                                  *</v>
          </cell>
          <cell r="C1571">
            <v>0</v>
          </cell>
          <cell r="D1571">
            <v>0</v>
          </cell>
        </row>
        <row r="1572">
          <cell r="A1572" t="str">
            <v>FAMREM98</v>
          </cell>
          <cell r="B1572" t="str">
            <v>Fam. Remise Promo                                                                          *</v>
          </cell>
          <cell r="C1572">
            <v>0</v>
          </cell>
          <cell r="D1572">
            <v>0</v>
          </cell>
        </row>
        <row r="1573">
          <cell r="A1573" t="str">
            <v>FAMREM99</v>
          </cell>
          <cell r="B1573" t="str">
            <v>Famille globale.                                                                           *</v>
          </cell>
          <cell r="C1573">
            <v>0</v>
          </cell>
          <cell r="D1573">
            <v>0</v>
          </cell>
        </row>
        <row r="1574">
          <cell r="A1574" t="str">
            <v>FIMCOL01</v>
          </cell>
          <cell r="B1574" t="str">
            <v>Fournisseur</v>
          </cell>
          <cell r="C1574">
            <v>0</v>
          </cell>
          <cell r="D1574">
            <v>0</v>
          </cell>
        </row>
        <row r="1575">
          <cell r="A1575" t="str">
            <v>FIMCOL02</v>
          </cell>
          <cell r="B1575" t="str">
            <v>Achats march.</v>
          </cell>
          <cell r="C1575">
            <v>0</v>
          </cell>
          <cell r="D1575">
            <v>0</v>
          </cell>
        </row>
        <row r="1576">
          <cell r="A1576" t="str">
            <v>FIMCOL03</v>
          </cell>
          <cell r="B1576" t="str">
            <v>ASP prest.</v>
          </cell>
          <cell r="C1576">
            <v>0</v>
          </cell>
          <cell r="D1576">
            <v>0</v>
          </cell>
        </row>
        <row r="1577">
          <cell r="A1577" t="str">
            <v>FIMCOL04</v>
          </cell>
          <cell r="B1577" t="str">
            <v>Fret</v>
          </cell>
          <cell r="C1577">
            <v>0</v>
          </cell>
          <cell r="D1577">
            <v>0</v>
          </cell>
        </row>
        <row r="1578">
          <cell r="A1578" t="str">
            <v>FIMCOL05</v>
          </cell>
          <cell r="B1578" t="str">
            <v>Douanes</v>
          </cell>
          <cell r="C1578">
            <v>0</v>
          </cell>
          <cell r="D1578">
            <v>0</v>
          </cell>
        </row>
        <row r="1579">
          <cell r="A1579" t="str">
            <v>FIMCOL06</v>
          </cell>
          <cell r="B1579" t="str">
            <v>Transit</v>
          </cell>
          <cell r="C1579">
            <v>0</v>
          </cell>
          <cell r="D1579">
            <v>0</v>
          </cell>
        </row>
        <row r="1580">
          <cell r="A1580" t="str">
            <v>FIMCOL07</v>
          </cell>
          <cell r="B1580" t="str">
            <v>Garantie/Pub.</v>
          </cell>
          <cell r="C1580">
            <v>0</v>
          </cell>
          <cell r="D1580">
            <v>0</v>
          </cell>
        </row>
        <row r="1581">
          <cell r="A1581" t="str">
            <v>FIMCOL08</v>
          </cell>
          <cell r="B1581" t="str">
            <v>Divers</v>
          </cell>
          <cell r="C1581">
            <v>0</v>
          </cell>
          <cell r="D1581">
            <v>0</v>
          </cell>
        </row>
        <row r="1582">
          <cell r="A1582" t="str">
            <v>FIMCOL09</v>
          </cell>
          <cell r="B1582" t="str">
            <v>TVA</v>
          </cell>
          <cell r="C1582">
            <v>0</v>
          </cell>
          <cell r="D1582">
            <v>0</v>
          </cell>
        </row>
        <row r="1583">
          <cell r="A1583" t="str">
            <v>FOU90</v>
          </cell>
          <cell r="B1583" t="str">
            <v>STADO</v>
          </cell>
          <cell r="C1583" t="str">
            <v>WS</v>
          </cell>
          <cell r="D1583" t="str">
            <v>ADOLPHE</v>
          </cell>
        </row>
        <row r="1584">
          <cell r="A1584" t="str">
            <v>FOU90</v>
          </cell>
          <cell r="B1584" t="str">
            <v>STIPA</v>
          </cell>
          <cell r="C1584" t="str">
            <v>WS</v>
          </cell>
          <cell r="D1584" t="str">
            <v>AIBINGA</v>
          </cell>
        </row>
        <row r="1585">
          <cell r="A1585" t="str">
            <v>FOU90</v>
          </cell>
          <cell r="B1585" t="str">
            <v>STASK</v>
          </cell>
          <cell r="C1585" t="str">
            <v>WS</v>
          </cell>
          <cell r="D1585" t="str">
            <v>ALEX</v>
          </cell>
        </row>
        <row r="1586">
          <cell r="A1586" t="str">
            <v>FOU90</v>
          </cell>
          <cell r="B1586" t="str">
            <v>STASK</v>
          </cell>
          <cell r="C1586" t="str">
            <v>WS</v>
          </cell>
          <cell r="D1586" t="str">
            <v>ALEX1</v>
          </cell>
        </row>
        <row r="1587">
          <cell r="A1587" t="str">
            <v>FOU90</v>
          </cell>
          <cell r="B1587" t="str">
            <v>STASK</v>
          </cell>
          <cell r="C1587" t="str">
            <v>WS</v>
          </cell>
          <cell r="D1587" t="str">
            <v>ALEX2</v>
          </cell>
        </row>
        <row r="1588">
          <cell r="A1588" t="str">
            <v>FOU90</v>
          </cell>
          <cell r="B1588" t="str">
            <v>STASK</v>
          </cell>
          <cell r="C1588" t="str">
            <v>WS</v>
          </cell>
          <cell r="D1588" t="str">
            <v>ALEX4</v>
          </cell>
        </row>
        <row r="1589">
          <cell r="A1589" t="str">
            <v>FOU90</v>
          </cell>
          <cell r="B1589" t="str">
            <v>STTEM</v>
          </cell>
          <cell r="C1589" t="str">
            <v>WS</v>
          </cell>
          <cell r="D1589" t="str">
            <v>ANASTASIE</v>
          </cell>
        </row>
        <row r="1590">
          <cell r="A1590" t="str">
            <v>FOU90</v>
          </cell>
          <cell r="B1590" t="str">
            <v>STBEK</v>
          </cell>
          <cell r="C1590" t="str">
            <v>WS</v>
          </cell>
          <cell r="D1590" t="str">
            <v>ANDONG</v>
          </cell>
        </row>
        <row r="1591">
          <cell r="A1591" t="str">
            <v>FOU90</v>
          </cell>
          <cell r="B1591" t="str">
            <v>DPBEK</v>
          </cell>
          <cell r="C1591" t="str">
            <v>WS</v>
          </cell>
          <cell r="D1591" t="str">
            <v>ANDONG1</v>
          </cell>
        </row>
        <row r="1592">
          <cell r="A1592" t="str">
            <v>FOU90</v>
          </cell>
          <cell r="B1592" t="str">
            <v>STBEK</v>
          </cell>
          <cell r="C1592" t="str">
            <v>WS</v>
          </cell>
          <cell r="D1592" t="str">
            <v>ANICET</v>
          </cell>
        </row>
        <row r="1593">
          <cell r="A1593" t="str">
            <v>FOU90</v>
          </cell>
          <cell r="B1593" t="str">
            <v>STIND</v>
          </cell>
          <cell r="C1593" t="str">
            <v>WS</v>
          </cell>
          <cell r="D1593" t="str">
            <v>APTIVA03S1</v>
          </cell>
        </row>
        <row r="1594">
          <cell r="A1594" t="str">
            <v>FOU90</v>
          </cell>
          <cell r="B1594" t="str">
            <v>DPIND</v>
          </cell>
          <cell r="C1594" t="str">
            <v>WS</v>
          </cell>
          <cell r="D1594" t="str">
            <v>APTIVA03S2</v>
          </cell>
        </row>
        <row r="1595">
          <cell r="A1595" t="str">
            <v>FOU90</v>
          </cell>
          <cell r="B1595" t="str">
            <v>STIND</v>
          </cell>
          <cell r="C1595" t="str">
            <v>WS</v>
          </cell>
          <cell r="D1595" t="str">
            <v>APTIVA03S3</v>
          </cell>
        </row>
        <row r="1596">
          <cell r="A1596" t="str">
            <v>FOU90</v>
          </cell>
          <cell r="B1596" t="str">
            <v>STIND</v>
          </cell>
          <cell r="C1596" t="str">
            <v>WS</v>
          </cell>
          <cell r="D1596" t="str">
            <v>APTIVA04S1</v>
          </cell>
        </row>
        <row r="1597">
          <cell r="A1597" t="str">
            <v>FOU90</v>
          </cell>
          <cell r="B1597" t="str">
            <v>STIND</v>
          </cell>
          <cell r="C1597" t="str">
            <v>WS</v>
          </cell>
          <cell r="D1597" t="str">
            <v>APTIVA04S2</v>
          </cell>
        </row>
        <row r="1598">
          <cell r="A1598" t="str">
            <v>FOU90</v>
          </cell>
          <cell r="B1598" t="str">
            <v>PAIND</v>
          </cell>
          <cell r="C1598" t="str">
            <v>WS</v>
          </cell>
          <cell r="D1598" t="str">
            <v>APTIVA06S1</v>
          </cell>
        </row>
        <row r="1599">
          <cell r="A1599" t="str">
            <v>FOU90</v>
          </cell>
          <cell r="B1599" t="str">
            <v>STIND</v>
          </cell>
          <cell r="C1599" t="str">
            <v>WS</v>
          </cell>
          <cell r="D1599" t="str">
            <v>APTIVA06S2</v>
          </cell>
        </row>
        <row r="1600">
          <cell r="A1600" t="str">
            <v>FOU90</v>
          </cell>
          <cell r="B1600" t="str">
            <v>DPIND</v>
          </cell>
          <cell r="C1600" t="str">
            <v>WS</v>
          </cell>
          <cell r="D1600" t="str">
            <v>APTIVA07S1</v>
          </cell>
        </row>
        <row r="1601">
          <cell r="A1601" t="str">
            <v>FOU90</v>
          </cell>
          <cell r="B1601" t="str">
            <v>STIPA</v>
          </cell>
          <cell r="C1601" t="str">
            <v>WS</v>
          </cell>
          <cell r="D1601" t="str">
            <v>AUDITEUR</v>
          </cell>
        </row>
        <row r="1602">
          <cell r="A1602" t="str">
            <v>FOU90</v>
          </cell>
          <cell r="B1602" t="str">
            <v>STIND</v>
          </cell>
          <cell r="C1602" t="str">
            <v>WS</v>
          </cell>
          <cell r="D1602" t="str">
            <v>BAYONNE</v>
          </cell>
        </row>
        <row r="1603">
          <cell r="A1603" t="str">
            <v>FOU90</v>
          </cell>
          <cell r="B1603" t="str">
            <v>TFTEM</v>
          </cell>
          <cell r="C1603" t="str">
            <v>WS</v>
          </cell>
          <cell r="D1603" t="str">
            <v>BEKALE</v>
          </cell>
        </row>
        <row r="1604">
          <cell r="A1604" t="str">
            <v>FOU90</v>
          </cell>
          <cell r="B1604" t="str">
            <v>STIND</v>
          </cell>
          <cell r="C1604" t="str">
            <v>WS</v>
          </cell>
          <cell r="D1604" t="str">
            <v>BOCKSTAELE</v>
          </cell>
        </row>
        <row r="1605">
          <cell r="A1605" t="str">
            <v>FOU90</v>
          </cell>
          <cell r="B1605" t="str">
            <v>STIND</v>
          </cell>
          <cell r="C1605" t="str">
            <v>WS</v>
          </cell>
          <cell r="D1605" t="str">
            <v>BOURG</v>
          </cell>
        </row>
        <row r="1606">
          <cell r="A1606" t="str">
            <v>FOU90</v>
          </cell>
          <cell r="B1606" t="str">
            <v>STBOU</v>
          </cell>
          <cell r="C1606" t="str">
            <v>WS</v>
          </cell>
          <cell r="D1606" t="str">
            <v>BOUTRY</v>
          </cell>
        </row>
        <row r="1607">
          <cell r="A1607" t="str">
            <v>FOU90</v>
          </cell>
          <cell r="B1607" t="str">
            <v>STBOU</v>
          </cell>
          <cell r="C1607" t="str">
            <v>WS</v>
          </cell>
          <cell r="D1607" t="str">
            <v>BOUTRY2</v>
          </cell>
        </row>
        <row r="1608">
          <cell r="A1608" t="str">
            <v>FOU90</v>
          </cell>
          <cell r="B1608" t="str">
            <v>TFBEK</v>
          </cell>
          <cell r="C1608" t="str">
            <v>WS</v>
          </cell>
          <cell r="D1608" t="str">
            <v>B1</v>
          </cell>
        </row>
        <row r="1609">
          <cell r="A1609" t="str">
            <v>FOU90</v>
          </cell>
          <cell r="B1609" t="str">
            <v>TFIND</v>
          </cell>
          <cell r="C1609" t="str">
            <v>WS</v>
          </cell>
          <cell r="D1609" t="str">
            <v>CONSOLE1</v>
          </cell>
        </row>
        <row r="1610">
          <cell r="A1610" t="str">
            <v>FOU90</v>
          </cell>
          <cell r="B1610" t="str">
            <v>TFIND</v>
          </cell>
          <cell r="C1610" t="str">
            <v>WS</v>
          </cell>
          <cell r="D1610" t="str">
            <v>CONSOLE2</v>
          </cell>
        </row>
        <row r="1611">
          <cell r="A1611" t="str">
            <v>FOU90</v>
          </cell>
          <cell r="B1611" t="str">
            <v>TFBEK</v>
          </cell>
          <cell r="C1611" t="str">
            <v>WS</v>
          </cell>
          <cell r="D1611" t="str">
            <v>C1</v>
          </cell>
        </row>
        <row r="1612">
          <cell r="A1612" t="str">
            <v>FOU90</v>
          </cell>
          <cell r="B1612" t="str">
            <v>STIND</v>
          </cell>
          <cell r="C1612" t="str">
            <v>WS</v>
          </cell>
          <cell r="D1612" t="str">
            <v>DAFS1</v>
          </cell>
        </row>
        <row r="1613">
          <cell r="A1613" t="str">
            <v>FOU90</v>
          </cell>
          <cell r="B1613" t="str">
            <v>TFIND</v>
          </cell>
          <cell r="C1613" t="str">
            <v>WS</v>
          </cell>
          <cell r="D1613" t="str">
            <v>DELL00S1</v>
          </cell>
        </row>
        <row r="1614">
          <cell r="A1614" t="str">
            <v>FOU90</v>
          </cell>
          <cell r="B1614" t="str">
            <v>TFIND</v>
          </cell>
          <cell r="C1614" t="str">
            <v>WS</v>
          </cell>
          <cell r="D1614" t="str">
            <v>DELL00S2</v>
          </cell>
        </row>
        <row r="1615">
          <cell r="A1615" t="str">
            <v>FOU90</v>
          </cell>
          <cell r="B1615" t="str">
            <v>TFIND</v>
          </cell>
          <cell r="C1615" t="str">
            <v>WS</v>
          </cell>
          <cell r="D1615" t="str">
            <v>DELL00S3</v>
          </cell>
        </row>
        <row r="1616">
          <cell r="A1616" t="str">
            <v>FOU90</v>
          </cell>
          <cell r="B1616" t="str">
            <v>STIND</v>
          </cell>
          <cell r="C1616" t="str">
            <v>WS</v>
          </cell>
          <cell r="D1616" t="str">
            <v>DELL02S1</v>
          </cell>
        </row>
        <row r="1617">
          <cell r="A1617" t="str">
            <v>FOU90</v>
          </cell>
          <cell r="B1617" t="str">
            <v>TFIND</v>
          </cell>
          <cell r="C1617" t="str">
            <v>WS</v>
          </cell>
          <cell r="D1617" t="str">
            <v>DELL02S2</v>
          </cell>
        </row>
        <row r="1618">
          <cell r="A1618" t="str">
            <v>FOU90</v>
          </cell>
          <cell r="B1618" t="str">
            <v>DPMAN</v>
          </cell>
          <cell r="C1618" t="str">
            <v>WS</v>
          </cell>
          <cell r="D1618" t="str">
            <v>DELL03S1</v>
          </cell>
        </row>
        <row r="1619">
          <cell r="A1619" t="str">
            <v>FOU90</v>
          </cell>
          <cell r="B1619" t="str">
            <v>STMAN</v>
          </cell>
          <cell r="C1619" t="str">
            <v>WS</v>
          </cell>
          <cell r="D1619" t="str">
            <v>DELL03S2</v>
          </cell>
        </row>
        <row r="1620">
          <cell r="A1620" t="str">
            <v>FOU90</v>
          </cell>
          <cell r="B1620" t="str">
            <v>STIND</v>
          </cell>
          <cell r="C1620" t="str">
            <v>WS</v>
          </cell>
          <cell r="D1620" t="str">
            <v>DELL05S1</v>
          </cell>
        </row>
        <row r="1621">
          <cell r="A1621" t="str">
            <v>FOU90</v>
          </cell>
          <cell r="B1621" t="str">
            <v>STIND</v>
          </cell>
          <cell r="C1621" t="str">
            <v>WS</v>
          </cell>
          <cell r="D1621" t="str">
            <v>DELL05S2</v>
          </cell>
        </row>
        <row r="1622">
          <cell r="A1622" t="str">
            <v>FOU90</v>
          </cell>
          <cell r="B1622" t="str">
            <v>STIND</v>
          </cell>
          <cell r="C1622" t="str">
            <v>WS</v>
          </cell>
          <cell r="D1622" t="str">
            <v>DELL07S1</v>
          </cell>
        </row>
        <row r="1623">
          <cell r="A1623" t="str">
            <v>FOU90</v>
          </cell>
          <cell r="B1623" t="str">
            <v>TFBEK</v>
          </cell>
          <cell r="C1623" t="str">
            <v>WS</v>
          </cell>
          <cell r="D1623" t="str">
            <v>DIANE</v>
          </cell>
        </row>
        <row r="1624">
          <cell r="A1624" t="str">
            <v>FOU90</v>
          </cell>
          <cell r="B1624" t="str">
            <v>STBEK</v>
          </cell>
          <cell r="C1624" t="str">
            <v>WS</v>
          </cell>
          <cell r="D1624" t="str">
            <v>DSPYR01</v>
          </cell>
        </row>
        <row r="1625">
          <cell r="A1625" t="str">
            <v>FOU90</v>
          </cell>
          <cell r="B1625" t="str">
            <v>STBOU</v>
          </cell>
          <cell r="C1625" t="str">
            <v>WS</v>
          </cell>
          <cell r="D1625" t="str">
            <v>DSP01</v>
          </cell>
        </row>
        <row r="1626">
          <cell r="A1626" t="str">
            <v>FOU90</v>
          </cell>
          <cell r="B1626" t="str">
            <v>STBOU</v>
          </cell>
          <cell r="C1626" t="str">
            <v>WS</v>
          </cell>
          <cell r="D1626" t="str">
            <v>DSP010103</v>
          </cell>
        </row>
        <row r="1627">
          <cell r="A1627" t="str">
            <v>FOU90</v>
          </cell>
          <cell r="B1627" t="str">
            <v>STADO</v>
          </cell>
          <cell r="C1627" t="str">
            <v>WS</v>
          </cell>
          <cell r="D1627" t="str">
            <v>DSP010204</v>
          </cell>
        </row>
        <row r="1628">
          <cell r="A1628" t="str">
            <v>FOU90</v>
          </cell>
          <cell r="B1628" t="str">
            <v>DPMAN</v>
          </cell>
          <cell r="C1628" t="str">
            <v>WS</v>
          </cell>
          <cell r="D1628" t="str">
            <v>DSP010206</v>
          </cell>
        </row>
        <row r="1629">
          <cell r="A1629" t="str">
            <v>FOU90</v>
          </cell>
          <cell r="B1629" t="str">
            <v>STADO</v>
          </cell>
          <cell r="C1629" t="str">
            <v>WS</v>
          </cell>
          <cell r="D1629" t="str">
            <v>DSP010304</v>
          </cell>
        </row>
        <row r="1630">
          <cell r="A1630" t="str">
            <v>FOU90</v>
          </cell>
          <cell r="B1630" t="str">
            <v>STNNB</v>
          </cell>
          <cell r="C1630" t="str">
            <v>WS</v>
          </cell>
          <cell r="D1630" t="str">
            <v>DSP010403</v>
          </cell>
        </row>
        <row r="1631">
          <cell r="A1631" t="str">
            <v>FOU90</v>
          </cell>
          <cell r="B1631" t="str">
            <v>STPAP</v>
          </cell>
          <cell r="C1631" t="str">
            <v>WS</v>
          </cell>
          <cell r="D1631" t="str">
            <v>DSP010500</v>
          </cell>
        </row>
        <row r="1632">
          <cell r="A1632" t="str">
            <v>FOU90</v>
          </cell>
          <cell r="B1632" t="str">
            <v>STIND</v>
          </cell>
          <cell r="C1632" t="str">
            <v>WS</v>
          </cell>
          <cell r="D1632" t="str">
            <v>DSP010501</v>
          </cell>
        </row>
        <row r="1633">
          <cell r="A1633" t="str">
            <v>FOU90</v>
          </cell>
          <cell r="B1633" t="str">
            <v>TFIND</v>
          </cell>
          <cell r="C1633" t="str">
            <v>WS</v>
          </cell>
          <cell r="D1633" t="str">
            <v>DSP010601</v>
          </cell>
        </row>
        <row r="1634">
          <cell r="A1634" t="str">
            <v>FOU90</v>
          </cell>
          <cell r="B1634" t="str">
            <v>DPIND</v>
          </cell>
          <cell r="C1634" t="str">
            <v>WS</v>
          </cell>
          <cell r="D1634" t="str">
            <v>DSP010603</v>
          </cell>
        </row>
        <row r="1635">
          <cell r="A1635" t="str">
            <v>FOU90</v>
          </cell>
          <cell r="B1635" t="str">
            <v>DPIND</v>
          </cell>
          <cell r="C1635" t="str">
            <v>WS</v>
          </cell>
          <cell r="D1635" t="str">
            <v>DSP010606</v>
          </cell>
        </row>
        <row r="1636">
          <cell r="A1636" t="str">
            <v>FOU90</v>
          </cell>
          <cell r="B1636" t="str">
            <v>TFBOU</v>
          </cell>
          <cell r="C1636" t="str">
            <v>WS</v>
          </cell>
          <cell r="D1636" t="str">
            <v>DSP02</v>
          </cell>
        </row>
        <row r="1637">
          <cell r="A1637" t="str">
            <v>FOU90</v>
          </cell>
          <cell r="B1637" t="str">
            <v>DAIND</v>
          </cell>
          <cell r="C1637" t="str">
            <v>WS</v>
          </cell>
          <cell r="D1637" t="str">
            <v>DSP030000</v>
          </cell>
        </row>
        <row r="1638">
          <cell r="A1638" t="str">
            <v>FOU90</v>
          </cell>
          <cell r="B1638" t="str">
            <v>STIND</v>
          </cell>
          <cell r="C1638" t="str">
            <v>WS</v>
          </cell>
          <cell r="D1638" t="str">
            <v>DSP030001</v>
          </cell>
        </row>
        <row r="1639">
          <cell r="A1639" t="str">
            <v>FOU90</v>
          </cell>
          <cell r="B1639" t="str">
            <v>TFIND</v>
          </cell>
          <cell r="C1639" t="str">
            <v>WS</v>
          </cell>
          <cell r="D1639" t="str">
            <v>DSP030003</v>
          </cell>
        </row>
        <row r="1640">
          <cell r="A1640" t="str">
            <v>FOU90</v>
          </cell>
          <cell r="B1640" t="str">
            <v>STIND</v>
          </cell>
          <cell r="C1640" t="str">
            <v>WS</v>
          </cell>
          <cell r="D1640" t="str">
            <v>DSP030005</v>
          </cell>
        </row>
        <row r="1641">
          <cell r="A1641" t="str">
            <v>FOU90</v>
          </cell>
          <cell r="B1641" t="str">
            <v>DPIND</v>
          </cell>
          <cell r="C1641" t="str">
            <v>WS</v>
          </cell>
          <cell r="D1641" t="str">
            <v>DSP030202</v>
          </cell>
        </row>
        <row r="1642">
          <cell r="A1642" t="str">
            <v>FOU90</v>
          </cell>
          <cell r="B1642" t="str">
            <v>DPIND</v>
          </cell>
          <cell r="C1642" t="str">
            <v>WS</v>
          </cell>
          <cell r="D1642" t="str">
            <v>DSP030203</v>
          </cell>
        </row>
        <row r="1643">
          <cell r="A1643" t="str">
            <v>FOU90</v>
          </cell>
          <cell r="B1643" t="str">
            <v>DPIND</v>
          </cell>
          <cell r="C1643" t="str">
            <v>WS</v>
          </cell>
          <cell r="D1643" t="str">
            <v>DSP030204</v>
          </cell>
        </row>
        <row r="1644">
          <cell r="A1644" t="str">
            <v>FOU90</v>
          </cell>
          <cell r="B1644" t="str">
            <v>DPIND</v>
          </cell>
          <cell r="C1644" t="str">
            <v>WS</v>
          </cell>
          <cell r="D1644" t="str">
            <v>DSP030205</v>
          </cell>
        </row>
        <row r="1645">
          <cell r="A1645" t="str">
            <v>FOU90</v>
          </cell>
          <cell r="B1645" t="str">
            <v>DPIND</v>
          </cell>
          <cell r="C1645" t="str">
            <v>WS</v>
          </cell>
          <cell r="D1645" t="str">
            <v>DSP030303</v>
          </cell>
        </row>
        <row r="1646">
          <cell r="A1646" t="str">
            <v>FOU90</v>
          </cell>
          <cell r="B1646" t="str">
            <v>STIND</v>
          </cell>
          <cell r="C1646" t="str">
            <v>WS</v>
          </cell>
          <cell r="D1646" t="str">
            <v>DSP030304</v>
          </cell>
        </row>
        <row r="1647">
          <cell r="A1647" t="str">
            <v>FOU90</v>
          </cell>
          <cell r="B1647" t="str">
            <v>STIND</v>
          </cell>
          <cell r="C1647" t="str">
            <v>WS</v>
          </cell>
          <cell r="D1647" t="str">
            <v>DSP030500</v>
          </cell>
        </row>
        <row r="1648">
          <cell r="A1648" t="str">
            <v>FOU90</v>
          </cell>
          <cell r="B1648" t="str">
            <v>DPMAN</v>
          </cell>
          <cell r="C1648" t="str">
            <v>WS</v>
          </cell>
          <cell r="D1648" t="str">
            <v>DSP030501</v>
          </cell>
        </row>
        <row r="1649">
          <cell r="A1649" t="str">
            <v>FOU90</v>
          </cell>
          <cell r="B1649" t="str">
            <v>TFIND</v>
          </cell>
          <cell r="C1649" t="str">
            <v>WS</v>
          </cell>
          <cell r="D1649" t="str">
            <v>DSP030701</v>
          </cell>
        </row>
        <row r="1650">
          <cell r="A1650" t="str">
            <v>FOU90</v>
          </cell>
          <cell r="B1650" t="str">
            <v>DPIND</v>
          </cell>
          <cell r="C1650" t="str">
            <v>WS</v>
          </cell>
          <cell r="D1650" t="str">
            <v>DSP030702</v>
          </cell>
        </row>
        <row r="1651">
          <cell r="A1651" t="str">
            <v>FOU90</v>
          </cell>
          <cell r="B1651" t="str">
            <v>TFIND</v>
          </cell>
          <cell r="C1651" t="str">
            <v>WS</v>
          </cell>
          <cell r="D1651" t="str">
            <v>DSP030705</v>
          </cell>
        </row>
        <row r="1652">
          <cell r="A1652" t="str">
            <v>FOU90</v>
          </cell>
          <cell r="B1652" t="str">
            <v>DPSIA</v>
          </cell>
          <cell r="C1652" t="str">
            <v>WS</v>
          </cell>
          <cell r="D1652" t="str">
            <v>DSP030706</v>
          </cell>
        </row>
        <row r="1653">
          <cell r="A1653" t="str">
            <v>FOU90</v>
          </cell>
          <cell r="B1653" t="str">
            <v>STIPA</v>
          </cell>
          <cell r="C1653" t="str">
            <v>WS</v>
          </cell>
          <cell r="D1653" t="str">
            <v>DSP04</v>
          </cell>
        </row>
        <row r="1654">
          <cell r="A1654" t="str">
            <v>FOU90</v>
          </cell>
          <cell r="B1654" t="str">
            <v>DPBOU</v>
          </cell>
          <cell r="C1654" t="str">
            <v>WS</v>
          </cell>
          <cell r="D1654" t="str">
            <v>DSP05</v>
          </cell>
        </row>
        <row r="1655">
          <cell r="A1655" t="str">
            <v>FOU90</v>
          </cell>
          <cell r="B1655" t="str">
            <v>STFAR</v>
          </cell>
          <cell r="C1655" t="str">
            <v>WS</v>
          </cell>
          <cell r="D1655" t="str">
            <v>DSP06</v>
          </cell>
        </row>
        <row r="1656">
          <cell r="A1656" t="str">
            <v>FOU90</v>
          </cell>
          <cell r="B1656" t="str">
            <v>STIPA</v>
          </cell>
          <cell r="C1656" t="str">
            <v>WS</v>
          </cell>
          <cell r="D1656" t="str">
            <v>DSP07</v>
          </cell>
        </row>
        <row r="1657">
          <cell r="A1657" t="str">
            <v>FOU90</v>
          </cell>
          <cell r="B1657" t="str">
            <v>STIPA</v>
          </cell>
          <cell r="C1657" t="str">
            <v>WS</v>
          </cell>
          <cell r="D1657" t="str">
            <v>DSP08</v>
          </cell>
        </row>
        <row r="1658">
          <cell r="A1658" t="str">
            <v>FOU90</v>
          </cell>
          <cell r="B1658" t="str">
            <v>STMAN</v>
          </cell>
          <cell r="C1658" t="str">
            <v>WS</v>
          </cell>
          <cell r="D1658" t="str">
            <v>DSP09</v>
          </cell>
        </row>
        <row r="1659">
          <cell r="A1659" t="str">
            <v>FOU90</v>
          </cell>
          <cell r="B1659" t="str">
            <v>TFNDO</v>
          </cell>
          <cell r="C1659" t="str">
            <v>WS</v>
          </cell>
          <cell r="D1659" t="str">
            <v>DSP10</v>
          </cell>
        </row>
        <row r="1660">
          <cell r="A1660" t="str">
            <v>FOU90</v>
          </cell>
          <cell r="B1660" t="str">
            <v>STPAP</v>
          </cell>
          <cell r="C1660" t="str">
            <v>WS</v>
          </cell>
          <cell r="D1660" t="str">
            <v>DSP11</v>
          </cell>
        </row>
        <row r="1661">
          <cell r="A1661" t="str">
            <v>FOU90</v>
          </cell>
          <cell r="B1661" t="str">
            <v>DASIA</v>
          </cell>
          <cell r="C1661" t="str">
            <v>WS</v>
          </cell>
          <cell r="D1661" t="str">
            <v>DSP12</v>
          </cell>
        </row>
        <row r="1662">
          <cell r="A1662" t="str">
            <v>FOU90</v>
          </cell>
          <cell r="B1662" t="str">
            <v>DPMOA</v>
          </cell>
          <cell r="C1662" t="str">
            <v>WS</v>
          </cell>
          <cell r="D1662" t="str">
            <v>DSP13</v>
          </cell>
        </row>
        <row r="1663">
          <cell r="A1663" t="str">
            <v>FOU90</v>
          </cell>
          <cell r="B1663" t="str">
            <v>STFAR</v>
          </cell>
          <cell r="C1663" t="str">
            <v>WS</v>
          </cell>
          <cell r="D1663" t="str">
            <v>DSP15</v>
          </cell>
        </row>
        <row r="1664">
          <cell r="A1664" t="str">
            <v>FOU90</v>
          </cell>
          <cell r="B1664" t="str">
            <v>STNYA</v>
          </cell>
          <cell r="C1664" t="str">
            <v>WS</v>
          </cell>
          <cell r="D1664" t="str">
            <v>DSP21</v>
          </cell>
        </row>
        <row r="1665">
          <cell r="A1665" t="str">
            <v>FOU90</v>
          </cell>
          <cell r="B1665" t="str">
            <v>STSER</v>
          </cell>
          <cell r="C1665" t="str">
            <v>WS</v>
          </cell>
          <cell r="D1665" t="str">
            <v>DSP22</v>
          </cell>
        </row>
        <row r="1666">
          <cell r="A1666" t="str">
            <v>FOU90</v>
          </cell>
          <cell r="B1666" t="str">
            <v>TFIND</v>
          </cell>
          <cell r="C1666" t="str">
            <v>WS</v>
          </cell>
          <cell r="D1666" t="str">
            <v>DSP23</v>
          </cell>
        </row>
        <row r="1667">
          <cell r="A1667" t="str">
            <v>FOU90</v>
          </cell>
          <cell r="B1667" t="str">
            <v>DPSIA</v>
          </cell>
          <cell r="C1667" t="str">
            <v>WS</v>
          </cell>
          <cell r="D1667" t="str">
            <v>DSP25</v>
          </cell>
        </row>
        <row r="1668">
          <cell r="A1668" t="str">
            <v>FOU90</v>
          </cell>
          <cell r="B1668" t="str">
            <v>TFIND</v>
          </cell>
          <cell r="C1668" t="str">
            <v>WS</v>
          </cell>
          <cell r="D1668" t="str">
            <v>DSP27</v>
          </cell>
        </row>
        <row r="1669">
          <cell r="A1669" t="str">
            <v>FOU90</v>
          </cell>
          <cell r="B1669" t="str">
            <v>DPIND</v>
          </cell>
          <cell r="C1669" t="str">
            <v>WS</v>
          </cell>
          <cell r="D1669" t="str">
            <v>DSP28</v>
          </cell>
        </row>
        <row r="1670">
          <cell r="A1670" t="str">
            <v>FOU90</v>
          </cell>
          <cell r="B1670" t="str">
            <v>DPSIA</v>
          </cell>
          <cell r="C1670" t="str">
            <v>WS</v>
          </cell>
          <cell r="D1670" t="str">
            <v>DSP29</v>
          </cell>
        </row>
        <row r="1671">
          <cell r="A1671" t="str">
            <v>FOU90</v>
          </cell>
          <cell r="B1671" t="str">
            <v>TFADO</v>
          </cell>
          <cell r="C1671" t="str">
            <v>WS</v>
          </cell>
          <cell r="D1671" t="str">
            <v>DSP30</v>
          </cell>
        </row>
        <row r="1672">
          <cell r="A1672" t="str">
            <v>FOU90</v>
          </cell>
          <cell r="B1672" t="str">
            <v>DPSIA</v>
          </cell>
          <cell r="C1672" t="str">
            <v>WS</v>
          </cell>
          <cell r="D1672" t="str">
            <v>DSP32</v>
          </cell>
        </row>
        <row r="1673">
          <cell r="A1673" t="str">
            <v>FOU90</v>
          </cell>
          <cell r="B1673" t="str">
            <v>STFAR</v>
          </cell>
          <cell r="C1673" t="str">
            <v>WS</v>
          </cell>
          <cell r="D1673" t="str">
            <v>DSP33</v>
          </cell>
        </row>
        <row r="1674">
          <cell r="A1674" t="str">
            <v>FOU90</v>
          </cell>
          <cell r="B1674" t="str">
            <v>DPFAR</v>
          </cell>
          <cell r="C1674" t="str">
            <v>WS</v>
          </cell>
          <cell r="D1674" t="str">
            <v>DSP34</v>
          </cell>
        </row>
        <row r="1675">
          <cell r="A1675" t="str">
            <v>FOU90</v>
          </cell>
          <cell r="B1675" t="str">
            <v>STNNB</v>
          </cell>
          <cell r="C1675" t="str">
            <v>WS</v>
          </cell>
          <cell r="D1675" t="str">
            <v>DSP35</v>
          </cell>
        </row>
        <row r="1676">
          <cell r="A1676" t="str">
            <v>FOU90</v>
          </cell>
          <cell r="B1676" t="str">
            <v>STADO</v>
          </cell>
          <cell r="C1676" t="str">
            <v>WS</v>
          </cell>
          <cell r="D1676" t="str">
            <v>DSP39</v>
          </cell>
        </row>
        <row r="1677">
          <cell r="A1677" t="str">
            <v>FOU90</v>
          </cell>
          <cell r="B1677" t="str">
            <v>STFAR</v>
          </cell>
          <cell r="C1677" t="str">
            <v>WS</v>
          </cell>
          <cell r="D1677" t="str">
            <v>DSP44</v>
          </cell>
        </row>
        <row r="1678">
          <cell r="A1678" t="str">
            <v>FOU90</v>
          </cell>
          <cell r="B1678" t="str">
            <v>DASIA</v>
          </cell>
          <cell r="C1678" t="str">
            <v>WS</v>
          </cell>
          <cell r="D1678" t="str">
            <v>DSP45</v>
          </cell>
        </row>
        <row r="1679">
          <cell r="A1679" t="str">
            <v>FOU90</v>
          </cell>
          <cell r="B1679" t="str">
            <v>STADO</v>
          </cell>
          <cell r="C1679" t="str">
            <v>WS</v>
          </cell>
          <cell r="D1679" t="str">
            <v>DUMASB1</v>
          </cell>
        </row>
        <row r="1680">
          <cell r="A1680" t="str">
            <v>FOU90</v>
          </cell>
          <cell r="B1680" t="str">
            <v>DPADO</v>
          </cell>
          <cell r="C1680" t="str">
            <v>WS</v>
          </cell>
          <cell r="D1680" t="str">
            <v>DUMASC1</v>
          </cell>
        </row>
        <row r="1681">
          <cell r="A1681" t="str">
            <v>FOU90</v>
          </cell>
          <cell r="B1681" t="str">
            <v>TFBOU</v>
          </cell>
          <cell r="C1681" t="str">
            <v>WS</v>
          </cell>
          <cell r="D1681" t="str">
            <v>DUMASL1</v>
          </cell>
        </row>
        <row r="1682">
          <cell r="A1682" t="str">
            <v>FOU90</v>
          </cell>
          <cell r="B1682" t="str">
            <v>STSIA</v>
          </cell>
          <cell r="C1682" t="str">
            <v>WS</v>
          </cell>
          <cell r="D1682" t="str">
            <v>ECL011</v>
          </cell>
        </row>
        <row r="1683">
          <cell r="A1683" t="str">
            <v>FOU90</v>
          </cell>
          <cell r="B1683" t="str">
            <v>DPNDO</v>
          </cell>
          <cell r="C1683" t="str">
            <v>WS</v>
          </cell>
          <cell r="D1683" t="str">
            <v>ECL013</v>
          </cell>
        </row>
        <row r="1684">
          <cell r="A1684" t="str">
            <v>FOU90</v>
          </cell>
          <cell r="B1684" t="str">
            <v>STNNB</v>
          </cell>
          <cell r="C1684" t="str">
            <v>WS</v>
          </cell>
          <cell r="D1684" t="str">
            <v>ECL014</v>
          </cell>
        </row>
        <row r="1685">
          <cell r="A1685" t="str">
            <v>FOU90</v>
          </cell>
          <cell r="B1685" t="str">
            <v>STPAP</v>
          </cell>
          <cell r="C1685" t="str">
            <v>WS</v>
          </cell>
          <cell r="D1685" t="str">
            <v>ECP101</v>
          </cell>
        </row>
        <row r="1686">
          <cell r="A1686" t="str">
            <v>FOU90</v>
          </cell>
          <cell r="B1686" t="str">
            <v>STIND</v>
          </cell>
          <cell r="C1686" t="str">
            <v>WS</v>
          </cell>
          <cell r="D1686" t="str">
            <v>ECP105</v>
          </cell>
        </row>
        <row r="1687">
          <cell r="A1687" t="str">
            <v>FOU90</v>
          </cell>
          <cell r="B1687" t="str">
            <v>STIND</v>
          </cell>
          <cell r="C1687" t="str">
            <v>WS</v>
          </cell>
          <cell r="D1687" t="str">
            <v>ECP106</v>
          </cell>
        </row>
        <row r="1688">
          <cell r="A1688" t="str">
            <v>FOU90</v>
          </cell>
          <cell r="B1688" t="str">
            <v>STIND</v>
          </cell>
          <cell r="C1688" t="str">
            <v>WS</v>
          </cell>
          <cell r="D1688" t="str">
            <v>ECP107</v>
          </cell>
        </row>
        <row r="1689">
          <cell r="A1689" t="str">
            <v>FOU90</v>
          </cell>
          <cell r="B1689" t="str">
            <v>STIND</v>
          </cell>
          <cell r="C1689" t="str">
            <v>WS</v>
          </cell>
          <cell r="D1689" t="str">
            <v>ECP108</v>
          </cell>
        </row>
        <row r="1690">
          <cell r="A1690" t="str">
            <v>FOU90</v>
          </cell>
          <cell r="B1690" t="str">
            <v>DPIND</v>
          </cell>
          <cell r="C1690" t="str">
            <v>WS</v>
          </cell>
          <cell r="D1690" t="str">
            <v>ECP109</v>
          </cell>
        </row>
        <row r="1691">
          <cell r="A1691" t="str">
            <v>FOU90</v>
          </cell>
          <cell r="B1691" t="str">
            <v>STIND</v>
          </cell>
          <cell r="C1691" t="str">
            <v>WS</v>
          </cell>
          <cell r="D1691" t="str">
            <v>ECP110</v>
          </cell>
        </row>
        <row r="1692">
          <cell r="A1692" t="str">
            <v>FOU90</v>
          </cell>
          <cell r="B1692" t="str">
            <v>TFIND</v>
          </cell>
          <cell r="C1692" t="str">
            <v>WS</v>
          </cell>
          <cell r="D1692" t="str">
            <v>EEH201</v>
          </cell>
        </row>
        <row r="1693">
          <cell r="A1693" t="str">
            <v>FOU90</v>
          </cell>
          <cell r="B1693" t="str">
            <v>STIND</v>
          </cell>
          <cell r="C1693" t="str">
            <v>WS</v>
          </cell>
          <cell r="D1693" t="str">
            <v>EEH202</v>
          </cell>
        </row>
        <row r="1694">
          <cell r="A1694" t="str">
            <v>FOU90</v>
          </cell>
          <cell r="B1694" t="str">
            <v>TFIND</v>
          </cell>
          <cell r="C1694" t="str">
            <v>WS</v>
          </cell>
          <cell r="D1694" t="str">
            <v>EIN00A</v>
          </cell>
        </row>
        <row r="1695">
          <cell r="A1695" t="str">
            <v>FOU90</v>
          </cell>
          <cell r="B1695" t="str">
            <v>STIND</v>
          </cell>
          <cell r="C1695" t="str">
            <v>WS</v>
          </cell>
          <cell r="D1695" t="str">
            <v>EIN001</v>
          </cell>
        </row>
        <row r="1696">
          <cell r="A1696" t="str">
            <v>FOU90</v>
          </cell>
          <cell r="B1696" t="str">
            <v>STIND</v>
          </cell>
          <cell r="C1696" t="str">
            <v>WS</v>
          </cell>
          <cell r="D1696" t="str">
            <v>EIN002</v>
          </cell>
        </row>
        <row r="1697">
          <cell r="A1697" t="str">
            <v>FOU90</v>
          </cell>
          <cell r="B1697" t="str">
            <v>STIND</v>
          </cell>
          <cell r="C1697" t="str">
            <v>WS</v>
          </cell>
          <cell r="D1697" t="str">
            <v>EIN004</v>
          </cell>
        </row>
        <row r="1698">
          <cell r="A1698" t="str">
            <v>FOU90</v>
          </cell>
          <cell r="B1698" t="str">
            <v>STIND</v>
          </cell>
          <cell r="C1698" t="str">
            <v>WS</v>
          </cell>
          <cell r="D1698" t="str">
            <v>EIN010</v>
          </cell>
        </row>
        <row r="1699">
          <cell r="A1699" t="str">
            <v>FOU90</v>
          </cell>
          <cell r="B1699" t="str">
            <v>STIND</v>
          </cell>
          <cell r="C1699" t="str">
            <v>WS</v>
          </cell>
          <cell r="D1699" t="str">
            <v>ELT301</v>
          </cell>
        </row>
        <row r="1700">
          <cell r="A1700" t="str">
            <v>FOU90</v>
          </cell>
          <cell r="B1700" t="str">
            <v>TFIND</v>
          </cell>
          <cell r="C1700" t="str">
            <v>WS</v>
          </cell>
          <cell r="D1700" t="str">
            <v>ELT302</v>
          </cell>
        </row>
        <row r="1701">
          <cell r="A1701" t="str">
            <v>FOU90</v>
          </cell>
          <cell r="B1701" t="str">
            <v>STIND</v>
          </cell>
          <cell r="C1701" t="str">
            <v>WS</v>
          </cell>
          <cell r="D1701" t="str">
            <v>ESA190</v>
          </cell>
        </row>
        <row r="1702">
          <cell r="A1702" t="str">
            <v>FOU90</v>
          </cell>
          <cell r="B1702" t="str">
            <v>STIND</v>
          </cell>
          <cell r="C1702" t="str">
            <v>WS</v>
          </cell>
          <cell r="D1702" t="str">
            <v>ESA191</v>
          </cell>
        </row>
        <row r="1703">
          <cell r="A1703" t="str">
            <v>FOU90</v>
          </cell>
          <cell r="B1703" t="str">
            <v>STIND</v>
          </cell>
          <cell r="C1703" t="str">
            <v>WS</v>
          </cell>
          <cell r="D1703" t="str">
            <v>ESA192</v>
          </cell>
        </row>
        <row r="1704">
          <cell r="A1704" t="str">
            <v>FOU90</v>
          </cell>
          <cell r="B1704" t="str">
            <v>TFIND</v>
          </cell>
          <cell r="C1704" t="str">
            <v>WS</v>
          </cell>
          <cell r="D1704" t="str">
            <v>ESA193</v>
          </cell>
        </row>
        <row r="1705">
          <cell r="A1705" t="str">
            <v>FOU90</v>
          </cell>
          <cell r="B1705" t="str">
            <v>STIND</v>
          </cell>
          <cell r="C1705" t="str">
            <v>WS</v>
          </cell>
          <cell r="D1705" t="str">
            <v>ESA194</v>
          </cell>
        </row>
        <row r="1706">
          <cell r="A1706" t="str">
            <v>FOU90</v>
          </cell>
          <cell r="B1706" t="str">
            <v>STIND</v>
          </cell>
          <cell r="C1706" t="str">
            <v>WS</v>
          </cell>
          <cell r="D1706" t="str">
            <v>ESA195</v>
          </cell>
        </row>
        <row r="1707">
          <cell r="A1707" t="str">
            <v>FOU90</v>
          </cell>
          <cell r="B1707" t="str">
            <v>STIND</v>
          </cell>
          <cell r="C1707" t="str">
            <v>WS</v>
          </cell>
          <cell r="D1707" t="str">
            <v>ESA196</v>
          </cell>
        </row>
        <row r="1708">
          <cell r="A1708" t="str">
            <v>FOU90</v>
          </cell>
          <cell r="B1708" t="str">
            <v>TFIND</v>
          </cell>
          <cell r="C1708" t="str">
            <v>WS</v>
          </cell>
          <cell r="D1708" t="str">
            <v>ETC030</v>
          </cell>
        </row>
        <row r="1709">
          <cell r="A1709" t="str">
            <v>FOU90</v>
          </cell>
          <cell r="B1709" t="str">
            <v>TFIND</v>
          </cell>
          <cell r="C1709" t="str">
            <v>WS</v>
          </cell>
          <cell r="D1709" t="str">
            <v>ETC031</v>
          </cell>
        </row>
        <row r="1710">
          <cell r="A1710" t="str">
            <v>FOU90</v>
          </cell>
          <cell r="B1710" t="str">
            <v>DPIND</v>
          </cell>
          <cell r="C1710" t="str">
            <v>WS</v>
          </cell>
          <cell r="D1710" t="str">
            <v>ETC032</v>
          </cell>
        </row>
        <row r="1711">
          <cell r="A1711" t="str">
            <v>FOU90</v>
          </cell>
          <cell r="B1711" t="str">
            <v>TFIND</v>
          </cell>
          <cell r="C1711" t="str">
            <v>WS</v>
          </cell>
          <cell r="D1711" t="str">
            <v>ETC033</v>
          </cell>
        </row>
        <row r="1712">
          <cell r="A1712" t="str">
            <v>FOU90</v>
          </cell>
          <cell r="B1712" t="str">
            <v>STIND</v>
          </cell>
          <cell r="C1712" t="str">
            <v>WS</v>
          </cell>
          <cell r="D1712" t="str">
            <v>ETC034</v>
          </cell>
        </row>
        <row r="1713">
          <cell r="A1713" t="str">
            <v>FOU90</v>
          </cell>
          <cell r="B1713" t="str">
            <v>STIND</v>
          </cell>
          <cell r="C1713" t="str">
            <v>WS</v>
          </cell>
          <cell r="D1713" t="str">
            <v>ETC035</v>
          </cell>
        </row>
        <row r="1714">
          <cell r="A1714" t="str">
            <v>FOU90</v>
          </cell>
          <cell r="B1714" t="str">
            <v>STIND</v>
          </cell>
          <cell r="C1714" t="str">
            <v>WS</v>
          </cell>
          <cell r="D1714" t="str">
            <v>ETC036</v>
          </cell>
        </row>
        <row r="1715">
          <cell r="A1715" t="str">
            <v>FOU90</v>
          </cell>
          <cell r="B1715" t="str">
            <v>TFIND</v>
          </cell>
          <cell r="C1715" t="str">
            <v>WS</v>
          </cell>
          <cell r="D1715" t="str">
            <v>ETC039</v>
          </cell>
        </row>
        <row r="1716">
          <cell r="A1716" t="str">
            <v>FOU90</v>
          </cell>
          <cell r="B1716" t="str">
            <v>STIND</v>
          </cell>
          <cell r="C1716" t="str">
            <v>WS</v>
          </cell>
          <cell r="D1716" t="str">
            <v>ETC040</v>
          </cell>
        </row>
        <row r="1717">
          <cell r="A1717" t="str">
            <v>FOU90</v>
          </cell>
          <cell r="B1717" t="str">
            <v>TFIND</v>
          </cell>
          <cell r="C1717" t="str">
            <v>WS</v>
          </cell>
          <cell r="D1717" t="str">
            <v>ETC041</v>
          </cell>
        </row>
        <row r="1718">
          <cell r="A1718" t="str">
            <v>FOU90</v>
          </cell>
          <cell r="B1718" t="str">
            <v>STIND</v>
          </cell>
          <cell r="C1718" t="str">
            <v>WS</v>
          </cell>
          <cell r="D1718" t="str">
            <v>EVM01</v>
          </cell>
        </row>
        <row r="1719">
          <cell r="A1719" t="str">
            <v>FOU90</v>
          </cell>
          <cell r="B1719" t="str">
            <v>STIND</v>
          </cell>
          <cell r="C1719" t="str">
            <v>WS</v>
          </cell>
          <cell r="D1719" t="str">
            <v>EVM03</v>
          </cell>
        </row>
        <row r="1720">
          <cell r="A1720" t="str">
            <v>FOU90</v>
          </cell>
          <cell r="B1720" t="str">
            <v>STPRO</v>
          </cell>
          <cell r="C1720" t="str">
            <v>WS</v>
          </cell>
          <cell r="D1720" t="str">
            <v>FAUBERT</v>
          </cell>
        </row>
        <row r="1721">
          <cell r="A1721" t="str">
            <v>FOU90</v>
          </cell>
          <cell r="B1721" t="str">
            <v>STIPA</v>
          </cell>
          <cell r="C1721" t="str">
            <v>WS</v>
          </cell>
          <cell r="D1721" t="str">
            <v>FDGDG</v>
          </cell>
        </row>
        <row r="1722">
          <cell r="A1722" t="str">
            <v>FOU90</v>
          </cell>
          <cell r="B1722" t="str">
            <v>DPSIA</v>
          </cell>
          <cell r="C1722" t="str">
            <v>WS</v>
          </cell>
          <cell r="D1722" t="str">
            <v>HELENE</v>
          </cell>
        </row>
        <row r="1723">
          <cell r="A1723" t="str">
            <v>FOU90</v>
          </cell>
          <cell r="B1723" t="str">
            <v>STIPA</v>
          </cell>
          <cell r="C1723" t="str">
            <v>WS</v>
          </cell>
          <cell r="D1723" t="str">
            <v>IBINGA</v>
          </cell>
        </row>
        <row r="1724">
          <cell r="A1724" t="str">
            <v>FOU90</v>
          </cell>
          <cell r="B1724" t="str">
            <v>STIPA</v>
          </cell>
          <cell r="C1724" t="str">
            <v>WS</v>
          </cell>
          <cell r="D1724" t="str">
            <v>IBINGADVD</v>
          </cell>
        </row>
        <row r="1725">
          <cell r="A1725" t="str">
            <v>FOU90</v>
          </cell>
          <cell r="B1725" t="str">
            <v>STIPA</v>
          </cell>
          <cell r="C1725" t="str">
            <v>WS</v>
          </cell>
          <cell r="D1725" t="str">
            <v>IBINGA01</v>
          </cell>
        </row>
        <row r="1726">
          <cell r="A1726" t="str">
            <v>FOU90</v>
          </cell>
          <cell r="B1726" t="str">
            <v>STIPA</v>
          </cell>
          <cell r="C1726" t="str">
            <v>WS</v>
          </cell>
          <cell r="D1726" t="str">
            <v>IBINGA1</v>
          </cell>
        </row>
        <row r="1727">
          <cell r="A1727" t="str">
            <v>FOU90</v>
          </cell>
          <cell r="B1727" t="str">
            <v>STIPA</v>
          </cell>
          <cell r="C1727" t="str">
            <v>WS</v>
          </cell>
          <cell r="D1727" t="str">
            <v>IBINGA2</v>
          </cell>
        </row>
        <row r="1728">
          <cell r="A1728" t="str">
            <v>FOU90</v>
          </cell>
          <cell r="B1728" t="str">
            <v>STASK</v>
          </cell>
          <cell r="C1728" t="str">
            <v>WS</v>
          </cell>
          <cell r="D1728" t="str">
            <v>INVITE</v>
          </cell>
        </row>
        <row r="1729">
          <cell r="A1729" t="str">
            <v>FOU90</v>
          </cell>
          <cell r="B1729" t="str">
            <v>STASK</v>
          </cell>
          <cell r="C1729" t="str">
            <v>WS</v>
          </cell>
          <cell r="D1729" t="str">
            <v>INVITE1</v>
          </cell>
        </row>
        <row r="1730">
          <cell r="A1730" t="str">
            <v>FOU90</v>
          </cell>
          <cell r="B1730" t="str">
            <v>DPIND</v>
          </cell>
          <cell r="C1730" t="str">
            <v>WS</v>
          </cell>
          <cell r="D1730" t="str">
            <v>JEANF</v>
          </cell>
        </row>
        <row r="1731">
          <cell r="A1731" t="str">
            <v>FOU90</v>
          </cell>
          <cell r="B1731" t="str">
            <v>TFBEK</v>
          </cell>
          <cell r="C1731" t="str">
            <v>WS</v>
          </cell>
          <cell r="D1731" t="str">
            <v>JM£MBOUAC1</v>
          </cell>
        </row>
        <row r="1732">
          <cell r="A1732" t="str">
            <v>FOU90</v>
          </cell>
          <cell r="B1732" t="str">
            <v>TFBEK</v>
          </cell>
          <cell r="C1732" t="str">
            <v>WS</v>
          </cell>
          <cell r="D1732" t="str">
            <v>JM£MBOUAKA</v>
          </cell>
        </row>
        <row r="1733">
          <cell r="A1733" t="str">
            <v>FOU90</v>
          </cell>
          <cell r="B1733" t="str">
            <v>STASK</v>
          </cell>
          <cell r="C1733" t="str">
            <v>WS</v>
          </cell>
          <cell r="D1733" t="str">
            <v>KARINE</v>
          </cell>
        </row>
        <row r="1734">
          <cell r="A1734" t="str">
            <v>FOU90</v>
          </cell>
          <cell r="B1734" t="str">
            <v>TFBEK</v>
          </cell>
          <cell r="C1734" t="str">
            <v>WS</v>
          </cell>
          <cell r="D1734" t="str">
            <v>KOUMBA</v>
          </cell>
        </row>
        <row r="1735">
          <cell r="A1735" t="str">
            <v>FOU90</v>
          </cell>
          <cell r="B1735" t="str">
            <v>STIPA</v>
          </cell>
          <cell r="C1735" t="str">
            <v>WS</v>
          </cell>
          <cell r="D1735" t="str">
            <v>LAFARGUE</v>
          </cell>
        </row>
        <row r="1736">
          <cell r="A1736" t="str">
            <v>FOU90</v>
          </cell>
          <cell r="B1736" t="str">
            <v>STASK</v>
          </cell>
          <cell r="C1736" t="str">
            <v>WS</v>
          </cell>
          <cell r="D1736" t="str">
            <v>LAFARGUE1</v>
          </cell>
        </row>
        <row r="1737">
          <cell r="A1737" t="str">
            <v>FOU90</v>
          </cell>
          <cell r="B1737" t="str">
            <v>STBOU</v>
          </cell>
          <cell r="C1737" t="str">
            <v>WS</v>
          </cell>
          <cell r="D1737" t="str">
            <v>LAZARE</v>
          </cell>
        </row>
        <row r="1738">
          <cell r="A1738" t="str">
            <v>FOU90</v>
          </cell>
          <cell r="B1738" t="str">
            <v>STFAR</v>
          </cell>
          <cell r="C1738" t="str">
            <v>WS</v>
          </cell>
          <cell r="D1738" t="str">
            <v>LAZARE1</v>
          </cell>
        </row>
        <row r="1739">
          <cell r="A1739" t="str">
            <v>FOU90</v>
          </cell>
          <cell r="B1739" t="str">
            <v>DPMAN</v>
          </cell>
          <cell r="C1739" t="str">
            <v>WS</v>
          </cell>
          <cell r="D1739" t="str">
            <v>LOPEZ</v>
          </cell>
        </row>
        <row r="1740">
          <cell r="A1740" t="str">
            <v>FOU90</v>
          </cell>
          <cell r="B1740" t="str">
            <v>STJOS</v>
          </cell>
          <cell r="C1740" t="str">
            <v>WS</v>
          </cell>
          <cell r="D1740" t="str">
            <v>MANDARANO</v>
          </cell>
        </row>
        <row r="1741">
          <cell r="A1741" t="str">
            <v>FOU90</v>
          </cell>
          <cell r="B1741" t="str">
            <v>DAJOS</v>
          </cell>
          <cell r="C1741" t="str">
            <v>WS</v>
          </cell>
          <cell r="D1741" t="str">
            <v>MANDARANO1</v>
          </cell>
        </row>
        <row r="1742">
          <cell r="A1742" t="str">
            <v>FOU90</v>
          </cell>
          <cell r="B1742" t="str">
            <v>STMAN</v>
          </cell>
          <cell r="C1742" t="str">
            <v>WS</v>
          </cell>
          <cell r="D1742" t="str">
            <v>MANNERIE</v>
          </cell>
        </row>
        <row r="1743">
          <cell r="A1743" t="str">
            <v>FOU90</v>
          </cell>
          <cell r="B1743" t="str">
            <v>STMAN</v>
          </cell>
          <cell r="C1743" t="str">
            <v>WS</v>
          </cell>
          <cell r="D1743" t="str">
            <v>MANNERIE2</v>
          </cell>
        </row>
        <row r="1744">
          <cell r="A1744" t="str">
            <v>FOU90</v>
          </cell>
          <cell r="B1744" t="str">
            <v>STMNT</v>
          </cell>
          <cell r="C1744" t="str">
            <v>WS</v>
          </cell>
          <cell r="D1744" t="str">
            <v>MARIAM1</v>
          </cell>
        </row>
        <row r="1745">
          <cell r="A1745" t="str">
            <v>FOU90</v>
          </cell>
          <cell r="B1745" t="str">
            <v>STMNT</v>
          </cell>
          <cell r="C1745" t="str">
            <v>WS</v>
          </cell>
          <cell r="D1745" t="str">
            <v>MARIAM2</v>
          </cell>
        </row>
        <row r="1746">
          <cell r="A1746" t="str">
            <v>FOU90</v>
          </cell>
          <cell r="B1746" t="str">
            <v>STMAN</v>
          </cell>
          <cell r="C1746" t="str">
            <v>WS</v>
          </cell>
          <cell r="D1746" t="str">
            <v>MAVOUNGOU</v>
          </cell>
        </row>
        <row r="1747">
          <cell r="A1747" t="str">
            <v>FOU90</v>
          </cell>
          <cell r="B1747" t="str">
            <v>STBEK</v>
          </cell>
          <cell r="C1747" t="str">
            <v>WS</v>
          </cell>
          <cell r="D1747" t="str">
            <v>MBELE</v>
          </cell>
        </row>
        <row r="1748">
          <cell r="A1748" t="str">
            <v>FOU90</v>
          </cell>
          <cell r="B1748" t="str">
            <v>DPTEM</v>
          </cell>
          <cell r="C1748" t="str">
            <v>WS</v>
          </cell>
          <cell r="D1748" t="str">
            <v>MBINA</v>
          </cell>
        </row>
        <row r="1749">
          <cell r="A1749" t="str">
            <v>FOU90</v>
          </cell>
          <cell r="B1749" t="str">
            <v>DPIPA</v>
          </cell>
          <cell r="C1749" t="str">
            <v>WS</v>
          </cell>
          <cell r="D1749" t="str">
            <v>MBONGO</v>
          </cell>
        </row>
        <row r="1750">
          <cell r="A1750" t="str">
            <v>FOU90</v>
          </cell>
          <cell r="B1750" t="str">
            <v>STIPA</v>
          </cell>
          <cell r="C1750" t="str">
            <v>WS</v>
          </cell>
          <cell r="D1750" t="str">
            <v>MBONGO1</v>
          </cell>
        </row>
        <row r="1751">
          <cell r="A1751" t="str">
            <v>FOU90</v>
          </cell>
          <cell r="B1751" t="str">
            <v>TFBEK</v>
          </cell>
          <cell r="C1751" t="str">
            <v>WS</v>
          </cell>
          <cell r="D1751" t="str">
            <v>MBOUAKA</v>
          </cell>
        </row>
        <row r="1752">
          <cell r="A1752" t="str">
            <v>FOU90</v>
          </cell>
          <cell r="B1752" t="str">
            <v>TFBEK</v>
          </cell>
          <cell r="C1752" t="str">
            <v>WS</v>
          </cell>
          <cell r="D1752" t="str">
            <v>MBOUAKAC1</v>
          </cell>
        </row>
        <row r="1753">
          <cell r="A1753" t="str">
            <v>FOU90</v>
          </cell>
          <cell r="B1753" t="str">
            <v>TFIND</v>
          </cell>
          <cell r="C1753" t="str">
            <v>WS</v>
          </cell>
          <cell r="D1753" t="str">
            <v>MBOUMBA</v>
          </cell>
        </row>
        <row r="1754">
          <cell r="A1754" t="str">
            <v>FOU90</v>
          </cell>
          <cell r="B1754" t="str">
            <v>DPPRO</v>
          </cell>
          <cell r="C1754" t="str">
            <v>WS</v>
          </cell>
          <cell r="D1754" t="str">
            <v>MIYIMOU</v>
          </cell>
        </row>
        <row r="1755">
          <cell r="A1755" t="str">
            <v>FOU90</v>
          </cell>
          <cell r="B1755" t="str">
            <v>STADO</v>
          </cell>
          <cell r="C1755" t="str">
            <v>WS</v>
          </cell>
          <cell r="D1755" t="str">
            <v>MPNADOLPH</v>
          </cell>
        </row>
        <row r="1756">
          <cell r="A1756" t="str">
            <v>FOU90</v>
          </cell>
          <cell r="B1756" t="str">
            <v>STSER</v>
          </cell>
          <cell r="C1756" t="str">
            <v>WS</v>
          </cell>
          <cell r="D1756" t="str">
            <v>MPPSERGE</v>
          </cell>
        </row>
        <row r="1757">
          <cell r="A1757" t="str">
            <v>FOU90</v>
          </cell>
          <cell r="B1757" t="str">
            <v>STIPA</v>
          </cell>
          <cell r="C1757" t="str">
            <v>WS</v>
          </cell>
          <cell r="D1757" t="str">
            <v>NANDY</v>
          </cell>
        </row>
        <row r="1758">
          <cell r="A1758" t="str">
            <v>FOU90</v>
          </cell>
          <cell r="B1758" t="str">
            <v>TFBEK</v>
          </cell>
          <cell r="C1758" t="str">
            <v>WS</v>
          </cell>
          <cell r="D1758" t="str">
            <v>NDONG</v>
          </cell>
        </row>
        <row r="1759">
          <cell r="A1759" t="str">
            <v>FOU90</v>
          </cell>
          <cell r="B1759" t="str">
            <v>STNNB</v>
          </cell>
          <cell r="C1759" t="str">
            <v>WS</v>
          </cell>
          <cell r="D1759" t="str">
            <v>NDONGNNA</v>
          </cell>
        </row>
        <row r="1760">
          <cell r="A1760" t="str">
            <v>FOU90</v>
          </cell>
          <cell r="B1760" t="str">
            <v>STBEK</v>
          </cell>
          <cell r="C1760" t="str">
            <v>WS</v>
          </cell>
          <cell r="D1760" t="str">
            <v>NDONG1</v>
          </cell>
        </row>
        <row r="1761">
          <cell r="A1761" t="str">
            <v>FOU90</v>
          </cell>
          <cell r="B1761" t="str">
            <v>DPNDO</v>
          </cell>
          <cell r="C1761" t="str">
            <v>WS</v>
          </cell>
          <cell r="D1761" t="str">
            <v>NDOUANY1</v>
          </cell>
        </row>
        <row r="1762">
          <cell r="A1762" t="str">
            <v>FOU90</v>
          </cell>
          <cell r="B1762" t="str">
            <v>DPNDO</v>
          </cell>
          <cell r="C1762" t="str">
            <v>WS</v>
          </cell>
          <cell r="D1762" t="str">
            <v>NDOUANY2</v>
          </cell>
        </row>
        <row r="1763">
          <cell r="A1763" t="str">
            <v>FOU90</v>
          </cell>
          <cell r="B1763" t="str">
            <v>STSER</v>
          </cell>
          <cell r="C1763" t="str">
            <v>WS</v>
          </cell>
          <cell r="D1763" t="str">
            <v>NZAMBA</v>
          </cell>
        </row>
        <row r="1764">
          <cell r="A1764" t="str">
            <v>FOU90</v>
          </cell>
          <cell r="B1764" t="str">
            <v>STSER</v>
          </cell>
          <cell r="C1764" t="str">
            <v>WS</v>
          </cell>
          <cell r="D1764" t="str">
            <v>NZAMBA1</v>
          </cell>
        </row>
        <row r="1765">
          <cell r="A1765" t="str">
            <v>FOU90</v>
          </cell>
          <cell r="B1765" t="str">
            <v>DPPAP</v>
          </cell>
          <cell r="C1765" t="str">
            <v>WS</v>
          </cell>
          <cell r="D1765" t="str">
            <v>PAPIAU</v>
          </cell>
        </row>
        <row r="1766">
          <cell r="A1766" t="str">
            <v>FOU90</v>
          </cell>
          <cell r="B1766" t="str">
            <v>STPAP</v>
          </cell>
          <cell r="C1766" t="str">
            <v>WS</v>
          </cell>
          <cell r="D1766" t="str">
            <v>PAPIAU1</v>
          </cell>
        </row>
        <row r="1767">
          <cell r="A1767" t="str">
            <v>FOU90</v>
          </cell>
          <cell r="B1767" t="str">
            <v>STPAP</v>
          </cell>
          <cell r="C1767" t="str">
            <v>WS</v>
          </cell>
          <cell r="D1767" t="str">
            <v>PAPIAU2</v>
          </cell>
        </row>
        <row r="1768">
          <cell r="A1768" t="str">
            <v>FOU90</v>
          </cell>
          <cell r="B1768" t="str">
            <v>STIPA</v>
          </cell>
          <cell r="C1768" t="str">
            <v>WS</v>
          </cell>
          <cell r="D1768" t="str">
            <v>PCDIOP</v>
          </cell>
        </row>
        <row r="1769">
          <cell r="A1769" t="str">
            <v>FOU90</v>
          </cell>
          <cell r="B1769" t="str">
            <v>DAPRO</v>
          </cell>
          <cell r="C1769" t="str">
            <v>WS</v>
          </cell>
          <cell r="D1769" t="str">
            <v>PMIYIMOU</v>
          </cell>
        </row>
        <row r="1770">
          <cell r="A1770" t="str">
            <v>FOU90</v>
          </cell>
          <cell r="B1770" t="str">
            <v>STPRO</v>
          </cell>
          <cell r="C1770" t="str">
            <v>WS</v>
          </cell>
          <cell r="D1770" t="str">
            <v>PMIYIMOU2</v>
          </cell>
        </row>
        <row r="1771">
          <cell r="A1771" t="str">
            <v>FOU90</v>
          </cell>
          <cell r="B1771" t="str">
            <v>TFIND</v>
          </cell>
          <cell r="C1771" t="str">
            <v>WS</v>
          </cell>
          <cell r="D1771" t="str">
            <v>PSRS1</v>
          </cell>
        </row>
        <row r="1772">
          <cell r="A1772" t="str">
            <v>FOU90</v>
          </cell>
          <cell r="B1772" t="str">
            <v>DAIND</v>
          </cell>
          <cell r="C1772" t="str">
            <v>WS</v>
          </cell>
          <cell r="D1772" t="str">
            <v>PSRS2</v>
          </cell>
        </row>
        <row r="1773">
          <cell r="A1773" t="str">
            <v>FOU90</v>
          </cell>
          <cell r="B1773" t="str">
            <v>STIND</v>
          </cell>
          <cell r="C1773" t="str">
            <v>WS</v>
          </cell>
          <cell r="D1773" t="str">
            <v>PVN01</v>
          </cell>
        </row>
        <row r="1774">
          <cell r="A1774" t="str">
            <v>FOU90</v>
          </cell>
          <cell r="B1774" t="str">
            <v>TFBEK</v>
          </cell>
          <cell r="C1774" t="str">
            <v>WS</v>
          </cell>
          <cell r="D1774" t="str">
            <v>QPADEV00BF</v>
          </cell>
        </row>
        <row r="1775">
          <cell r="A1775" t="str">
            <v>FOU90</v>
          </cell>
          <cell r="B1775" t="str">
            <v>TFBEK</v>
          </cell>
          <cell r="C1775" t="str">
            <v>WS</v>
          </cell>
          <cell r="D1775" t="str">
            <v>QPADEV00BG</v>
          </cell>
        </row>
        <row r="1776">
          <cell r="A1776" t="str">
            <v>FOU90</v>
          </cell>
          <cell r="B1776" t="str">
            <v>STIPA</v>
          </cell>
          <cell r="C1776" t="str">
            <v>WS</v>
          </cell>
          <cell r="D1776" t="str">
            <v>QPADEV00BH</v>
          </cell>
        </row>
        <row r="1777">
          <cell r="A1777" t="str">
            <v>FOU90</v>
          </cell>
          <cell r="B1777" t="str">
            <v>STIPA</v>
          </cell>
          <cell r="C1777" t="str">
            <v>WS</v>
          </cell>
          <cell r="D1777" t="str">
            <v>QPADEV00BJ</v>
          </cell>
        </row>
        <row r="1778">
          <cell r="A1778" t="str">
            <v>FOU90</v>
          </cell>
          <cell r="B1778" t="str">
            <v>STIPA</v>
          </cell>
          <cell r="C1778" t="str">
            <v>WS</v>
          </cell>
          <cell r="D1778" t="str">
            <v>QPADEV00BN</v>
          </cell>
        </row>
        <row r="1779">
          <cell r="A1779" t="str">
            <v>FOU90</v>
          </cell>
          <cell r="B1779" t="str">
            <v>STIPA</v>
          </cell>
          <cell r="C1779" t="str">
            <v>WS</v>
          </cell>
          <cell r="D1779" t="str">
            <v>QPADEV00BP</v>
          </cell>
        </row>
        <row r="1780">
          <cell r="A1780" t="str">
            <v>FOU90</v>
          </cell>
          <cell r="B1780" t="str">
            <v>STIPA</v>
          </cell>
          <cell r="C1780" t="str">
            <v>WS</v>
          </cell>
          <cell r="D1780" t="str">
            <v>QPADEV00BQ</v>
          </cell>
        </row>
        <row r="1781">
          <cell r="A1781" t="str">
            <v>FOU90</v>
          </cell>
          <cell r="B1781" t="str">
            <v>STIPA</v>
          </cell>
          <cell r="C1781" t="str">
            <v>WS</v>
          </cell>
          <cell r="D1781" t="str">
            <v>QPADEV00BR</v>
          </cell>
        </row>
        <row r="1782">
          <cell r="A1782" t="str">
            <v>FOU90</v>
          </cell>
          <cell r="B1782" t="str">
            <v>STIPA</v>
          </cell>
          <cell r="C1782" t="str">
            <v>WS</v>
          </cell>
          <cell r="D1782" t="str">
            <v>QPADEV00BS</v>
          </cell>
        </row>
        <row r="1783">
          <cell r="A1783" t="str">
            <v>FOU90</v>
          </cell>
          <cell r="B1783" t="str">
            <v>STIPA</v>
          </cell>
          <cell r="C1783" t="str">
            <v>WS</v>
          </cell>
          <cell r="D1783" t="str">
            <v>QPADEV00BZ</v>
          </cell>
        </row>
        <row r="1784">
          <cell r="A1784" t="str">
            <v>FOU90</v>
          </cell>
          <cell r="B1784" t="str">
            <v>STIPA</v>
          </cell>
          <cell r="C1784" t="str">
            <v>WS</v>
          </cell>
          <cell r="D1784" t="str">
            <v>QPADEV00B1</v>
          </cell>
        </row>
        <row r="1785">
          <cell r="A1785" t="str">
            <v>FOU90</v>
          </cell>
          <cell r="B1785" t="str">
            <v>TFBEK</v>
          </cell>
          <cell r="C1785" t="str">
            <v>WS</v>
          </cell>
          <cell r="D1785" t="str">
            <v>QPADEV00B2</v>
          </cell>
        </row>
        <row r="1786">
          <cell r="A1786" t="str">
            <v>FOU90</v>
          </cell>
          <cell r="B1786" t="str">
            <v>TFBEK</v>
          </cell>
          <cell r="C1786" t="str">
            <v>WS</v>
          </cell>
          <cell r="D1786" t="str">
            <v>QPADEV00B5</v>
          </cell>
        </row>
        <row r="1787">
          <cell r="A1787" t="str">
            <v>FOU90</v>
          </cell>
          <cell r="B1787" t="str">
            <v>STIPA</v>
          </cell>
          <cell r="C1787" t="str">
            <v>WS</v>
          </cell>
          <cell r="D1787" t="str">
            <v>QPADEV00B9</v>
          </cell>
        </row>
        <row r="1788">
          <cell r="A1788" t="str">
            <v>FOU90</v>
          </cell>
          <cell r="B1788" t="str">
            <v>TFIPA</v>
          </cell>
          <cell r="C1788" t="str">
            <v>WS</v>
          </cell>
          <cell r="D1788" t="str">
            <v>QPADEV00CB</v>
          </cell>
        </row>
        <row r="1789">
          <cell r="A1789" t="str">
            <v>FOU90</v>
          </cell>
          <cell r="B1789" t="str">
            <v>STIPA</v>
          </cell>
          <cell r="C1789" t="str">
            <v>WS</v>
          </cell>
          <cell r="D1789" t="str">
            <v>QPADEV00CD</v>
          </cell>
        </row>
        <row r="1790">
          <cell r="A1790" t="str">
            <v>FOU90</v>
          </cell>
          <cell r="B1790" t="str">
            <v>STIPA</v>
          </cell>
          <cell r="C1790" t="str">
            <v>WS</v>
          </cell>
          <cell r="D1790" t="str">
            <v>QPADEV00CJ</v>
          </cell>
        </row>
        <row r="1791">
          <cell r="A1791" t="str">
            <v>FOU90</v>
          </cell>
          <cell r="B1791" t="str">
            <v>STIPA</v>
          </cell>
          <cell r="C1791" t="str">
            <v>WS</v>
          </cell>
          <cell r="D1791" t="str">
            <v>QPADEV00CM</v>
          </cell>
        </row>
        <row r="1792">
          <cell r="A1792" t="str">
            <v>FOU90</v>
          </cell>
          <cell r="B1792" t="str">
            <v>STIPA</v>
          </cell>
          <cell r="C1792" t="str">
            <v>WS</v>
          </cell>
          <cell r="D1792" t="str">
            <v>QPADEV00CN</v>
          </cell>
        </row>
        <row r="1793">
          <cell r="A1793" t="str">
            <v>FOU90</v>
          </cell>
          <cell r="B1793" t="str">
            <v>STIPA</v>
          </cell>
          <cell r="C1793" t="str">
            <v>WS</v>
          </cell>
          <cell r="D1793" t="str">
            <v>QPADEV00CP</v>
          </cell>
        </row>
        <row r="1794">
          <cell r="A1794" t="str">
            <v>FOU90</v>
          </cell>
          <cell r="B1794" t="str">
            <v>STIPA</v>
          </cell>
          <cell r="C1794" t="str">
            <v>WS</v>
          </cell>
          <cell r="D1794" t="str">
            <v>QPADEV00CQ</v>
          </cell>
        </row>
        <row r="1795">
          <cell r="A1795" t="str">
            <v>FOU90</v>
          </cell>
          <cell r="B1795" t="str">
            <v>STIPA</v>
          </cell>
          <cell r="C1795" t="str">
            <v>WS</v>
          </cell>
          <cell r="D1795" t="str">
            <v>QPADEV00CR</v>
          </cell>
        </row>
        <row r="1796">
          <cell r="A1796" t="str">
            <v>FOU90</v>
          </cell>
          <cell r="B1796" t="str">
            <v>STIPA</v>
          </cell>
          <cell r="C1796" t="str">
            <v>WS</v>
          </cell>
          <cell r="D1796" t="str">
            <v>QPADEV00CS</v>
          </cell>
        </row>
        <row r="1797">
          <cell r="A1797" t="str">
            <v>FOU90</v>
          </cell>
          <cell r="B1797" t="str">
            <v>STIPA</v>
          </cell>
          <cell r="C1797" t="str">
            <v>WS</v>
          </cell>
          <cell r="D1797" t="str">
            <v>QPADEV00CV</v>
          </cell>
        </row>
        <row r="1798">
          <cell r="A1798" t="str">
            <v>FOU90</v>
          </cell>
          <cell r="B1798" t="str">
            <v>STIPA</v>
          </cell>
          <cell r="C1798" t="str">
            <v>WS</v>
          </cell>
          <cell r="D1798" t="str">
            <v>QPADEV00C0</v>
          </cell>
        </row>
        <row r="1799">
          <cell r="A1799" t="str">
            <v>FOU90</v>
          </cell>
          <cell r="B1799" t="str">
            <v>STIPA</v>
          </cell>
          <cell r="C1799" t="str">
            <v>WS</v>
          </cell>
          <cell r="D1799" t="str">
            <v>QPADEV00C1</v>
          </cell>
        </row>
        <row r="1800">
          <cell r="A1800" t="str">
            <v>FOU90</v>
          </cell>
          <cell r="B1800" t="str">
            <v>TFBEK</v>
          </cell>
          <cell r="C1800" t="str">
            <v>WS</v>
          </cell>
          <cell r="D1800" t="str">
            <v>QPADEV00C2</v>
          </cell>
        </row>
        <row r="1801">
          <cell r="A1801" t="str">
            <v>FOU90</v>
          </cell>
          <cell r="B1801" t="str">
            <v>STIPA</v>
          </cell>
          <cell r="C1801" t="str">
            <v>WS</v>
          </cell>
          <cell r="D1801" t="str">
            <v>QPADEV00C3</v>
          </cell>
        </row>
        <row r="1802">
          <cell r="A1802" t="str">
            <v>FOU90</v>
          </cell>
          <cell r="B1802" t="str">
            <v>TFBEK</v>
          </cell>
          <cell r="C1802" t="str">
            <v>WS</v>
          </cell>
          <cell r="D1802" t="str">
            <v>QPADEV00C4</v>
          </cell>
        </row>
        <row r="1803">
          <cell r="A1803" t="str">
            <v>FOU90</v>
          </cell>
          <cell r="B1803" t="str">
            <v>STIPA</v>
          </cell>
          <cell r="C1803" t="str">
            <v>WS</v>
          </cell>
          <cell r="D1803" t="str">
            <v>QPADEV00C6</v>
          </cell>
        </row>
        <row r="1804">
          <cell r="A1804" t="str">
            <v>FOU90</v>
          </cell>
          <cell r="B1804" t="str">
            <v>STIPA</v>
          </cell>
          <cell r="C1804" t="str">
            <v>WS</v>
          </cell>
          <cell r="D1804" t="str">
            <v>QPADEV00C7</v>
          </cell>
        </row>
        <row r="1805">
          <cell r="A1805" t="str">
            <v>FOU90</v>
          </cell>
          <cell r="B1805" t="str">
            <v>STIPA</v>
          </cell>
          <cell r="C1805" t="str">
            <v>WS</v>
          </cell>
          <cell r="D1805" t="str">
            <v>QPADEV00C9</v>
          </cell>
        </row>
        <row r="1806">
          <cell r="A1806" t="str">
            <v>FOU90</v>
          </cell>
          <cell r="B1806" t="str">
            <v>STIPA</v>
          </cell>
          <cell r="C1806" t="str">
            <v>WS</v>
          </cell>
          <cell r="D1806" t="str">
            <v>QPADEV00DB</v>
          </cell>
        </row>
        <row r="1807">
          <cell r="A1807" t="str">
            <v>FOU90</v>
          </cell>
          <cell r="B1807" t="str">
            <v>TFIPA</v>
          </cell>
          <cell r="C1807" t="str">
            <v>WS</v>
          </cell>
          <cell r="D1807" t="str">
            <v>QPADEV00DC</v>
          </cell>
        </row>
        <row r="1808">
          <cell r="A1808" t="str">
            <v>FOU90</v>
          </cell>
          <cell r="B1808" t="str">
            <v>STIPA</v>
          </cell>
          <cell r="C1808" t="str">
            <v>WS</v>
          </cell>
          <cell r="D1808" t="str">
            <v>QPADEV00DF</v>
          </cell>
        </row>
        <row r="1809">
          <cell r="A1809" t="str">
            <v>FOU90</v>
          </cell>
          <cell r="B1809" t="str">
            <v>STIPA</v>
          </cell>
          <cell r="C1809" t="str">
            <v>WS</v>
          </cell>
          <cell r="D1809" t="str">
            <v>QPADEV00DG</v>
          </cell>
        </row>
        <row r="1810">
          <cell r="A1810" t="str">
            <v>FOU90</v>
          </cell>
          <cell r="B1810" t="str">
            <v>STIPA</v>
          </cell>
          <cell r="C1810" t="str">
            <v>WS</v>
          </cell>
          <cell r="D1810" t="str">
            <v>QPADEV00DH</v>
          </cell>
        </row>
        <row r="1811">
          <cell r="A1811" t="str">
            <v>FOU90</v>
          </cell>
          <cell r="B1811" t="str">
            <v>STIPA</v>
          </cell>
          <cell r="C1811" t="str">
            <v>WS</v>
          </cell>
          <cell r="D1811" t="str">
            <v>QPADEV00DJ</v>
          </cell>
        </row>
        <row r="1812">
          <cell r="A1812" t="str">
            <v>FOU90</v>
          </cell>
          <cell r="B1812" t="str">
            <v>STIPA</v>
          </cell>
          <cell r="C1812" t="str">
            <v>WS</v>
          </cell>
          <cell r="D1812" t="str">
            <v>QPADEV00DK</v>
          </cell>
        </row>
        <row r="1813">
          <cell r="A1813" t="str">
            <v>FOU90</v>
          </cell>
          <cell r="B1813" t="str">
            <v>STIPA</v>
          </cell>
          <cell r="C1813" t="str">
            <v>WS</v>
          </cell>
          <cell r="D1813" t="str">
            <v>QPADEV00DS</v>
          </cell>
        </row>
        <row r="1814">
          <cell r="A1814" t="str">
            <v>FOU90</v>
          </cell>
          <cell r="B1814" t="str">
            <v>STIPA</v>
          </cell>
          <cell r="C1814" t="str">
            <v>WS</v>
          </cell>
          <cell r="D1814" t="str">
            <v>QPADEV00DV</v>
          </cell>
        </row>
        <row r="1815">
          <cell r="A1815" t="str">
            <v>FOU90</v>
          </cell>
          <cell r="B1815" t="str">
            <v>TFBEK</v>
          </cell>
          <cell r="C1815" t="str">
            <v>WS</v>
          </cell>
          <cell r="D1815" t="str">
            <v>QPADEV00DZ</v>
          </cell>
        </row>
        <row r="1816">
          <cell r="A1816" t="str">
            <v>FOU90</v>
          </cell>
          <cell r="B1816" t="str">
            <v>STIPA</v>
          </cell>
          <cell r="C1816" t="str">
            <v>WS</v>
          </cell>
          <cell r="D1816" t="str">
            <v>QPADEV00D0</v>
          </cell>
        </row>
        <row r="1817">
          <cell r="A1817" t="str">
            <v>FOU90</v>
          </cell>
          <cell r="B1817" t="str">
            <v>STIPA</v>
          </cell>
          <cell r="C1817" t="str">
            <v>WS</v>
          </cell>
          <cell r="D1817" t="str">
            <v>QPADEV00D1</v>
          </cell>
        </row>
        <row r="1818">
          <cell r="A1818" t="str">
            <v>FOU90</v>
          </cell>
          <cell r="B1818" t="str">
            <v>STIPA</v>
          </cell>
          <cell r="C1818" t="str">
            <v>WS</v>
          </cell>
          <cell r="D1818" t="str">
            <v>QPADEV00D2</v>
          </cell>
        </row>
        <row r="1819">
          <cell r="A1819" t="str">
            <v>FOU90</v>
          </cell>
          <cell r="B1819" t="str">
            <v>TFIPA</v>
          </cell>
          <cell r="C1819" t="str">
            <v>WS</v>
          </cell>
          <cell r="D1819" t="str">
            <v>QPADEV00D3</v>
          </cell>
        </row>
        <row r="1820">
          <cell r="A1820" t="str">
            <v>FOU90</v>
          </cell>
          <cell r="B1820" t="str">
            <v>STIPA</v>
          </cell>
          <cell r="C1820" t="str">
            <v>WS</v>
          </cell>
          <cell r="D1820" t="str">
            <v>QPADEV00D4</v>
          </cell>
        </row>
        <row r="1821">
          <cell r="A1821" t="str">
            <v>FOU90</v>
          </cell>
          <cell r="B1821" t="str">
            <v>STIPA</v>
          </cell>
          <cell r="C1821" t="str">
            <v>WS</v>
          </cell>
          <cell r="D1821" t="str">
            <v>QPADEV00D5</v>
          </cell>
        </row>
        <row r="1822">
          <cell r="A1822" t="str">
            <v>FOU90</v>
          </cell>
          <cell r="B1822" t="str">
            <v>TFBEK</v>
          </cell>
          <cell r="C1822" t="str">
            <v>WS</v>
          </cell>
          <cell r="D1822" t="str">
            <v>QPADEV00D7</v>
          </cell>
        </row>
        <row r="1823">
          <cell r="A1823" t="str">
            <v>FOU90</v>
          </cell>
          <cell r="B1823" t="str">
            <v>STIPA</v>
          </cell>
          <cell r="C1823" t="str">
            <v>WS</v>
          </cell>
          <cell r="D1823" t="str">
            <v>QPADEV00D8</v>
          </cell>
        </row>
        <row r="1824">
          <cell r="A1824" t="str">
            <v>FOU90</v>
          </cell>
          <cell r="B1824" t="str">
            <v>STIPA</v>
          </cell>
          <cell r="C1824" t="str">
            <v>WS</v>
          </cell>
          <cell r="D1824" t="str">
            <v>QPADEV00FC</v>
          </cell>
        </row>
        <row r="1825">
          <cell r="A1825" t="str">
            <v>FOU90</v>
          </cell>
          <cell r="B1825" t="str">
            <v>TFIPA</v>
          </cell>
          <cell r="C1825" t="str">
            <v>WS</v>
          </cell>
          <cell r="D1825" t="str">
            <v>QPADEV00FD</v>
          </cell>
        </row>
        <row r="1826">
          <cell r="A1826" t="str">
            <v>FOU90</v>
          </cell>
          <cell r="B1826" t="str">
            <v>TFBEK</v>
          </cell>
          <cell r="C1826" t="str">
            <v>WS</v>
          </cell>
          <cell r="D1826" t="str">
            <v>QPADEV00FH</v>
          </cell>
        </row>
        <row r="1827">
          <cell r="A1827" t="str">
            <v>FOU90</v>
          </cell>
          <cell r="B1827" t="str">
            <v>TFBEK</v>
          </cell>
          <cell r="C1827" t="str">
            <v>WS</v>
          </cell>
          <cell r="D1827" t="str">
            <v>QPADEV00FJ</v>
          </cell>
        </row>
        <row r="1828">
          <cell r="A1828" t="str">
            <v>FOU90</v>
          </cell>
          <cell r="B1828" t="str">
            <v>STIPA</v>
          </cell>
          <cell r="C1828" t="str">
            <v>WS</v>
          </cell>
          <cell r="D1828" t="str">
            <v>QPADEV00FP</v>
          </cell>
        </row>
        <row r="1829">
          <cell r="A1829" t="str">
            <v>FOU90</v>
          </cell>
          <cell r="B1829" t="str">
            <v>TFIPA</v>
          </cell>
          <cell r="C1829" t="str">
            <v>WS</v>
          </cell>
          <cell r="D1829" t="str">
            <v>QPADEV00FR</v>
          </cell>
        </row>
        <row r="1830">
          <cell r="A1830" t="str">
            <v>FOU90</v>
          </cell>
          <cell r="B1830" t="str">
            <v>TFIPA</v>
          </cell>
          <cell r="C1830" t="str">
            <v>WS</v>
          </cell>
          <cell r="D1830" t="str">
            <v>QPADEV00FS</v>
          </cell>
        </row>
        <row r="1831">
          <cell r="A1831" t="str">
            <v>FOU90</v>
          </cell>
          <cell r="B1831" t="str">
            <v>STIPA</v>
          </cell>
          <cell r="C1831" t="str">
            <v>WS</v>
          </cell>
          <cell r="D1831" t="str">
            <v>QPADEV00FZ</v>
          </cell>
        </row>
        <row r="1832">
          <cell r="A1832" t="str">
            <v>FOU90</v>
          </cell>
          <cell r="B1832" t="str">
            <v>TFIPA</v>
          </cell>
          <cell r="C1832" t="str">
            <v>WS</v>
          </cell>
          <cell r="D1832" t="str">
            <v>QPADEV00F0</v>
          </cell>
        </row>
        <row r="1833">
          <cell r="A1833" t="str">
            <v>FOU90</v>
          </cell>
          <cell r="B1833" t="str">
            <v>STIPA</v>
          </cell>
          <cell r="C1833" t="str">
            <v>WS</v>
          </cell>
          <cell r="D1833" t="str">
            <v>QPADEV00F2</v>
          </cell>
        </row>
        <row r="1834">
          <cell r="A1834" t="str">
            <v>FOU90</v>
          </cell>
          <cell r="B1834" t="str">
            <v>TFBEK</v>
          </cell>
          <cell r="C1834" t="str">
            <v>WS</v>
          </cell>
          <cell r="D1834" t="str">
            <v>QPADEV00F5</v>
          </cell>
        </row>
        <row r="1835">
          <cell r="A1835" t="str">
            <v>FOU90</v>
          </cell>
          <cell r="B1835" t="str">
            <v>STIPA</v>
          </cell>
          <cell r="C1835" t="str">
            <v>WS</v>
          </cell>
          <cell r="D1835" t="str">
            <v>QPADEV00F9</v>
          </cell>
        </row>
        <row r="1836">
          <cell r="A1836" t="str">
            <v>FOU90</v>
          </cell>
          <cell r="B1836" t="str">
            <v>STIPA</v>
          </cell>
          <cell r="C1836" t="str">
            <v>WS</v>
          </cell>
          <cell r="D1836" t="str">
            <v>QPADEV00G0</v>
          </cell>
        </row>
        <row r="1837">
          <cell r="A1837" t="str">
            <v>FOU90</v>
          </cell>
          <cell r="B1837" t="str">
            <v>STIPA</v>
          </cell>
          <cell r="C1837" t="str">
            <v>WS</v>
          </cell>
          <cell r="D1837" t="str">
            <v>QPADEV00G1</v>
          </cell>
        </row>
        <row r="1838">
          <cell r="A1838" t="str">
            <v>FOU90</v>
          </cell>
          <cell r="B1838" t="str">
            <v>STIPA</v>
          </cell>
          <cell r="C1838" t="str">
            <v>WS</v>
          </cell>
          <cell r="D1838" t="str">
            <v>QPADEV00G3</v>
          </cell>
        </row>
        <row r="1839">
          <cell r="A1839" t="str">
            <v>FOU90</v>
          </cell>
          <cell r="B1839" t="str">
            <v>TFBEK</v>
          </cell>
          <cell r="C1839" t="str">
            <v>WS</v>
          </cell>
          <cell r="D1839" t="str">
            <v>QPADEV00G5</v>
          </cell>
        </row>
        <row r="1840">
          <cell r="A1840" t="str">
            <v>FOU90</v>
          </cell>
          <cell r="B1840" t="str">
            <v>TFBEK</v>
          </cell>
          <cell r="C1840" t="str">
            <v>WS</v>
          </cell>
          <cell r="D1840" t="str">
            <v>QPADEV00G6</v>
          </cell>
        </row>
        <row r="1841">
          <cell r="A1841" t="str">
            <v>FOU90</v>
          </cell>
          <cell r="B1841" t="str">
            <v>STIPA</v>
          </cell>
          <cell r="C1841" t="str">
            <v>WS</v>
          </cell>
          <cell r="D1841" t="str">
            <v>QPADEV000B</v>
          </cell>
        </row>
        <row r="1842">
          <cell r="A1842" t="str">
            <v>FOU90</v>
          </cell>
          <cell r="B1842" t="str">
            <v>STIPA</v>
          </cell>
          <cell r="C1842" t="str">
            <v>WS</v>
          </cell>
          <cell r="D1842" t="str">
            <v>QPADEV000C</v>
          </cell>
        </row>
        <row r="1843">
          <cell r="A1843" t="str">
            <v>FOU90</v>
          </cell>
          <cell r="B1843" t="str">
            <v>STIPA</v>
          </cell>
          <cell r="C1843" t="str">
            <v>WS</v>
          </cell>
          <cell r="D1843" t="str">
            <v>QPADEV000D</v>
          </cell>
        </row>
        <row r="1844">
          <cell r="A1844" t="str">
            <v>FOU90</v>
          </cell>
          <cell r="B1844" t="str">
            <v>STASK</v>
          </cell>
          <cell r="C1844" t="str">
            <v>WS</v>
          </cell>
          <cell r="D1844" t="str">
            <v>QPADEV000F</v>
          </cell>
        </row>
        <row r="1845">
          <cell r="A1845" t="str">
            <v>FOU90</v>
          </cell>
          <cell r="B1845" t="str">
            <v>STIPA</v>
          </cell>
          <cell r="C1845" t="str">
            <v>WS</v>
          </cell>
          <cell r="D1845" t="str">
            <v>QPADEV000G</v>
          </cell>
        </row>
        <row r="1846">
          <cell r="A1846" t="str">
            <v>FOU90</v>
          </cell>
          <cell r="B1846" t="str">
            <v>STIPA</v>
          </cell>
          <cell r="C1846" t="str">
            <v>WS</v>
          </cell>
          <cell r="D1846" t="str">
            <v>QPADEV000H</v>
          </cell>
        </row>
        <row r="1847">
          <cell r="A1847" t="str">
            <v>FOU90</v>
          </cell>
          <cell r="B1847" t="str">
            <v>STIPA</v>
          </cell>
          <cell r="C1847" t="str">
            <v>WS</v>
          </cell>
          <cell r="D1847" t="str">
            <v>QPADEV000J</v>
          </cell>
        </row>
        <row r="1848">
          <cell r="A1848" t="str">
            <v>FOU90</v>
          </cell>
          <cell r="B1848" t="str">
            <v>STIPA</v>
          </cell>
          <cell r="C1848" t="str">
            <v>WS</v>
          </cell>
          <cell r="D1848" t="str">
            <v>QPADEV000K</v>
          </cell>
        </row>
        <row r="1849">
          <cell r="A1849" t="str">
            <v>FOU90</v>
          </cell>
          <cell r="B1849" t="str">
            <v>STBEK</v>
          </cell>
          <cell r="C1849" t="str">
            <v>WS</v>
          </cell>
          <cell r="D1849" t="str">
            <v>QPADEV000L</v>
          </cell>
        </row>
        <row r="1850">
          <cell r="A1850" t="str">
            <v>FOU90</v>
          </cell>
          <cell r="B1850" t="str">
            <v>STIPA</v>
          </cell>
          <cell r="C1850" t="str">
            <v>WS</v>
          </cell>
          <cell r="D1850" t="str">
            <v>QPADEV000M</v>
          </cell>
        </row>
        <row r="1851">
          <cell r="A1851" t="str">
            <v>FOU90</v>
          </cell>
          <cell r="B1851" t="str">
            <v>STBEK</v>
          </cell>
          <cell r="C1851" t="str">
            <v>WS</v>
          </cell>
          <cell r="D1851" t="str">
            <v>QPADEV000N</v>
          </cell>
        </row>
        <row r="1852">
          <cell r="A1852" t="str">
            <v>FOU90</v>
          </cell>
          <cell r="B1852" t="str">
            <v>STIPA</v>
          </cell>
          <cell r="C1852" t="str">
            <v>WS</v>
          </cell>
          <cell r="D1852" t="str">
            <v>QPADEV000P</v>
          </cell>
        </row>
        <row r="1853">
          <cell r="A1853" t="str">
            <v>FOU90</v>
          </cell>
          <cell r="B1853" t="str">
            <v>STIPA</v>
          </cell>
          <cell r="C1853" t="str">
            <v>WS</v>
          </cell>
          <cell r="D1853" t="str">
            <v>QPADEV000Q</v>
          </cell>
        </row>
        <row r="1854">
          <cell r="A1854" t="str">
            <v>FOU90</v>
          </cell>
          <cell r="B1854" t="str">
            <v>STBEK</v>
          </cell>
          <cell r="C1854" t="str">
            <v>WS</v>
          </cell>
          <cell r="D1854" t="str">
            <v>QPADEV000R</v>
          </cell>
        </row>
        <row r="1855">
          <cell r="A1855" t="str">
            <v>FOU90</v>
          </cell>
          <cell r="B1855" t="str">
            <v>STBEK</v>
          </cell>
          <cell r="C1855" t="str">
            <v>WS</v>
          </cell>
          <cell r="D1855" t="str">
            <v>QPADEV000S</v>
          </cell>
        </row>
        <row r="1856">
          <cell r="A1856" t="str">
            <v>FOU90</v>
          </cell>
          <cell r="B1856" t="str">
            <v>STBEK</v>
          </cell>
          <cell r="C1856" t="str">
            <v>WS</v>
          </cell>
          <cell r="D1856" t="str">
            <v>QPADEV000T</v>
          </cell>
        </row>
        <row r="1857">
          <cell r="A1857" t="str">
            <v>FOU90</v>
          </cell>
          <cell r="B1857" t="str">
            <v>STIPA</v>
          </cell>
          <cell r="C1857" t="str">
            <v>WS</v>
          </cell>
          <cell r="D1857" t="str">
            <v>QPADEV000V</v>
          </cell>
        </row>
        <row r="1858">
          <cell r="A1858" t="str">
            <v>FOU90</v>
          </cell>
          <cell r="B1858" t="str">
            <v>STIPA</v>
          </cell>
          <cell r="C1858" t="str">
            <v>WS</v>
          </cell>
          <cell r="D1858" t="str">
            <v>QPADEV000W</v>
          </cell>
        </row>
        <row r="1859">
          <cell r="A1859" t="str">
            <v>FOU90</v>
          </cell>
          <cell r="B1859" t="str">
            <v>STIPA</v>
          </cell>
          <cell r="C1859" t="str">
            <v>WS</v>
          </cell>
          <cell r="D1859" t="str">
            <v>QPADEV000X</v>
          </cell>
        </row>
        <row r="1860">
          <cell r="A1860" t="str">
            <v>FOU90</v>
          </cell>
          <cell r="B1860" t="str">
            <v>STIPA</v>
          </cell>
          <cell r="C1860" t="str">
            <v>WS</v>
          </cell>
          <cell r="D1860" t="str">
            <v>QPADEV000Z</v>
          </cell>
        </row>
        <row r="1861">
          <cell r="A1861" t="str">
            <v>FOU90</v>
          </cell>
          <cell r="B1861" t="str">
            <v>STASK</v>
          </cell>
          <cell r="C1861" t="str">
            <v>WS</v>
          </cell>
          <cell r="D1861" t="str">
            <v>QPADEV0001</v>
          </cell>
        </row>
        <row r="1862">
          <cell r="A1862" t="str">
            <v>FOU90</v>
          </cell>
          <cell r="B1862" t="str">
            <v>STMAN</v>
          </cell>
          <cell r="C1862" t="str">
            <v>WS</v>
          </cell>
          <cell r="D1862" t="str">
            <v>QPADEV0002</v>
          </cell>
        </row>
        <row r="1863">
          <cell r="A1863" t="str">
            <v>FOU90</v>
          </cell>
          <cell r="B1863" t="str">
            <v>STIPA</v>
          </cell>
          <cell r="C1863" t="str">
            <v>WS</v>
          </cell>
          <cell r="D1863" t="str">
            <v>QPADEV0003</v>
          </cell>
        </row>
        <row r="1864">
          <cell r="A1864" t="str">
            <v>FOU90</v>
          </cell>
          <cell r="B1864" t="str">
            <v>DPJOS</v>
          </cell>
          <cell r="C1864" t="str">
            <v>WS</v>
          </cell>
          <cell r="D1864" t="str">
            <v>QPADEV0004</v>
          </cell>
        </row>
        <row r="1865">
          <cell r="A1865" t="str">
            <v>FOU90</v>
          </cell>
          <cell r="B1865" t="str">
            <v>STIPA</v>
          </cell>
          <cell r="C1865" t="str">
            <v>WS</v>
          </cell>
          <cell r="D1865" t="str">
            <v>QPADEV0005</v>
          </cell>
        </row>
        <row r="1866">
          <cell r="A1866" t="str">
            <v>FOU90</v>
          </cell>
          <cell r="B1866" t="str">
            <v>STIPA</v>
          </cell>
          <cell r="C1866" t="str">
            <v>WS</v>
          </cell>
          <cell r="D1866" t="str">
            <v>QPADEV0006</v>
          </cell>
        </row>
        <row r="1867">
          <cell r="A1867" t="str">
            <v>FOU90</v>
          </cell>
          <cell r="B1867" t="str">
            <v>STIPA</v>
          </cell>
          <cell r="C1867" t="str">
            <v>WS</v>
          </cell>
          <cell r="D1867" t="str">
            <v>QPADEV0007</v>
          </cell>
        </row>
        <row r="1868">
          <cell r="A1868" t="str">
            <v>FOU90</v>
          </cell>
          <cell r="B1868" t="str">
            <v>STIPA</v>
          </cell>
          <cell r="C1868" t="str">
            <v>WS</v>
          </cell>
          <cell r="D1868" t="str">
            <v>QPADEV0008</v>
          </cell>
        </row>
        <row r="1869">
          <cell r="A1869" t="str">
            <v>FOU90</v>
          </cell>
          <cell r="B1869" t="str">
            <v>STIPA</v>
          </cell>
          <cell r="C1869" t="str">
            <v>WS</v>
          </cell>
          <cell r="D1869" t="str">
            <v>QPADEV0009</v>
          </cell>
        </row>
        <row r="1870">
          <cell r="A1870" t="str">
            <v>FOU90</v>
          </cell>
          <cell r="B1870" t="str">
            <v>STBEK</v>
          </cell>
          <cell r="C1870" t="str">
            <v>WS</v>
          </cell>
          <cell r="D1870" t="str">
            <v>QPADEV001B</v>
          </cell>
        </row>
        <row r="1871">
          <cell r="A1871" t="str">
            <v>FOU90</v>
          </cell>
          <cell r="B1871" t="str">
            <v>STBEK</v>
          </cell>
          <cell r="C1871" t="str">
            <v>WS</v>
          </cell>
          <cell r="D1871" t="str">
            <v>QPADEV001C</v>
          </cell>
        </row>
        <row r="1872">
          <cell r="A1872" t="str">
            <v>FOU90</v>
          </cell>
          <cell r="B1872" t="str">
            <v>STIPA</v>
          </cell>
          <cell r="C1872" t="str">
            <v>WS</v>
          </cell>
          <cell r="D1872" t="str">
            <v>QPADEV001D</v>
          </cell>
        </row>
        <row r="1873">
          <cell r="A1873" t="str">
            <v>FOU90</v>
          </cell>
          <cell r="B1873" t="str">
            <v>STIPA</v>
          </cell>
          <cell r="C1873" t="str">
            <v>WS</v>
          </cell>
          <cell r="D1873" t="str">
            <v>QPADEV001F</v>
          </cell>
        </row>
        <row r="1874">
          <cell r="A1874" t="str">
            <v>FOU90</v>
          </cell>
          <cell r="B1874" t="str">
            <v>STIPA</v>
          </cell>
          <cell r="C1874" t="str">
            <v>WS</v>
          </cell>
          <cell r="D1874" t="str">
            <v>QPADEV001G</v>
          </cell>
        </row>
        <row r="1875">
          <cell r="A1875" t="str">
            <v>FOU90</v>
          </cell>
          <cell r="B1875" t="str">
            <v>STBEK</v>
          </cell>
          <cell r="C1875" t="str">
            <v>WS</v>
          </cell>
          <cell r="D1875" t="str">
            <v>QPADEV001H</v>
          </cell>
        </row>
        <row r="1876">
          <cell r="A1876" t="str">
            <v>FOU90</v>
          </cell>
          <cell r="B1876" t="str">
            <v>DPBEK</v>
          </cell>
          <cell r="C1876" t="str">
            <v>WS</v>
          </cell>
          <cell r="D1876" t="str">
            <v>QPADEV001J</v>
          </cell>
        </row>
        <row r="1877">
          <cell r="A1877" t="str">
            <v>FOU90</v>
          </cell>
          <cell r="B1877" t="str">
            <v>STIPA</v>
          </cell>
          <cell r="C1877" t="str">
            <v>WS</v>
          </cell>
          <cell r="D1877" t="str">
            <v>QPADEV001K</v>
          </cell>
        </row>
        <row r="1878">
          <cell r="A1878" t="str">
            <v>FOU90</v>
          </cell>
          <cell r="B1878" t="str">
            <v>STBEK</v>
          </cell>
          <cell r="C1878" t="str">
            <v>WS</v>
          </cell>
          <cell r="D1878" t="str">
            <v>QPADEV001L</v>
          </cell>
        </row>
        <row r="1879">
          <cell r="A1879" t="str">
            <v>FOU90</v>
          </cell>
          <cell r="B1879" t="str">
            <v>STIPA</v>
          </cell>
          <cell r="C1879" t="str">
            <v>WS</v>
          </cell>
          <cell r="D1879" t="str">
            <v>QPADEV001M</v>
          </cell>
        </row>
        <row r="1880">
          <cell r="A1880" t="str">
            <v>FOU90</v>
          </cell>
          <cell r="B1880" t="str">
            <v>STBEK</v>
          </cell>
          <cell r="C1880" t="str">
            <v>WS</v>
          </cell>
          <cell r="D1880" t="str">
            <v>QPADEV001P</v>
          </cell>
        </row>
        <row r="1881">
          <cell r="A1881" t="str">
            <v>FOU90</v>
          </cell>
          <cell r="B1881" t="str">
            <v>STIPA</v>
          </cell>
          <cell r="C1881" t="str">
            <v>WS</v>
          </cell>
          <cell r="D1881" t="str">
            <v>QPADEV001Q</v>
          </cell>
        </row>
        <row r="1882">
          <cell r="A1882" t="str">
            <v>FOU90</v>
          </cell>
          <cell r="B1882" t="str">
            <v>STIPA</v>
          </cell>
          <cell r="C1882" t="str">
            <v>WS</v>
          </cell>
          <cell r="D1882" t="str">
            <v>QPADEV001R</v>
          </cell>
        </row>
        <row r="1883">
          <cell r="A1883" t="str">
            <v>FOU90</v>
          </cell>
          <cell r="B1883" t="str">
            <v>STBEK</v>
          </cell>
          <cell r="C1883" t="str">
            <v>WS</v>
          </cell>
          <cell r="D1883" t="str">
            <v>QPADEV001S</v>
          </cell>
        </row>
        <row r="1884">
          <cell r="A1884" t="str">
            <v>FOU90</v>
          </cell>
          <cell r="B1884" t="str">
            <v>STIPA</v>
          </cell>
          <cell r="C1884" t="str">
            <v>WS</v>
          </cell>
          <cell r="D1884" t="str">
            <v>QPADEV001T</v>
          </cell>
        </row>
        <row r="1885">
          <cell r="A1885" t="str">
            <v>FOU90</v>
          </cell>
          <cell r="B1885" t="str">
            <v>STIPA</v>
          </cell>
          <cell r="C1885" t="str">
            <v>WS</v>
          </cell>
          <cell r="D1885" t="str">
            <v>QPADEV001V</v>
          </cell>
        </row>
        <row r="1886">
          <cell r="A1886" t="str">
            <v>FOU90</v>
          </cell>
          <cell r="B1886" t="str">
            <v>STIPA</v>
          </cell>
          <cell r="C1886" t="str">
            <v>WS</v>
          </cell>
          <cell r="D1886" t="str">
            <v>QPADEV001W</v>
          </cell>
        </row>
        <row r="1887">
          <cell r="A1887" t="str">
            <v>FOU90</v>
          </cell>
          <cell r="B1887" t="str">
            <v>STIPA</v>
          </cell>
          <cell r="C1887" t="str">
            <v>WS</v>
          </cell>
          <cell r="D1887" t="str">
            <v>QPADEV001X</v>
          </cell>
        </row>
        <row r="1888">
          <cell r="A1888" t="str">
            <v>FOU90</v>
          </cell>
          <cell r="B1888" t="str">
            <v>STIPA</v>
          </cell>
          <cell r="C1888" t="str">
            <v>WS</v>
          </cell>
          <cell r="D1888" t="str">
            <v>QPADEV001Z</v>
          </cell>
        </row>
        <row r="1889">
          <cell r="A1889" t="str">
            <v>FOU90</v>
          </cell>
          <cell r="B1889" t="str">
            <v>STIPA</v>
          </cell>
          <cell r="C1889" t="str">
            <v>WS</v>
          </cell>
          <cell r="D1889" t="str">
            <v>QPADEV0010</v>
          </cell>
        </row>
        <row r="1890">
          <cell r="A1890" t="str">
            <v>FOU90</v>
          </cell>
          <cell r="B1890" t="str">
            <v>STIPA</v>
          </cell>
          <cell r="C1890" t="str">
            <v>WS</v>
          </cell>
          <cell r="D1890" t="str">
            <v>QPADEV0011</v>
          </cell>
        </row>
        <row r="1891">
          <cell r="A1891" t="str">
            <v>FOU90</v>
          </cell>
          <cell r="B1891" t="str">
            <v>STIPA</v>
          </cell>
          <cell r="C1891" t="str">
            <v>WS</v>
          </cell>
          <cell r="D1891" t="str">
            <v>QPADEV0012</v>
          </cell>
        </row>
        <row r="1892">
          <cell r="A1892" t="str">
            <v>FOU90</v>
          </cell>
          <cell r="B1892" t="str">
            <v>STIPA</v>
          </cell>
          <cell r="C1892" t="str">
            <v>WS</v>
          </cell>
          <cell r="D1892" t="str">
            <v>QPADEV0013</v>
          </cell>
        </row>
        <row r="1893">
          <cell r="A1893" t="str">
            <v>FOU90</v>
          </cell>
          <cell r="B1893" t="str">
            <v>STIPA</v>
          </cell>
          <cell r="C1893" t="str">
            <v>WS</v>
          </cell>
          <cell r="D1893" t="str">
            <v>QPADEV0014</v>
          </cell>
        </row>
        <row r="1894">
          <cell r="A1894" t="str">
            <v>FOU90</v>
          </cell>
          <cell r="B1894" t="str">
            <v>STBEK</v>
          </cell>
          <cell r="C1894" t="str">
            <v>WS</v>
          </cell>
          <cell r="D1894" t="str">
            <v>QPADEV0015</v>
          </cell>
        </row>
        <row r="1895">
          <cell r="A1895" t="str">
            <v>FOU90</v>
          </cell>
          <cell r="B1895" t="str">
            <v>STIPA</v>
          </cell>
          <cell r="C1895" t="str">
            <v>WS</v>
          </cell>
          <cell r="D1895" t="str">
            <v>QPADEV0016</v>
          </cell>
        </row>
        <row r="1896">
          <cell r="A1896" t="str">
            <v>FOU90</v>
          </cell>
          <cell r="B1896" t="str">
            <v>STIPA</v>
          </cell>
          <cell r="C1896" t="str">
            <v>WS</v>
          </cell>
          <cell r="D1896" t="str">
            <v>QPADEV0017</v>
          </cell>
        </row>
        <row r="1897">
          <cell r="A1897" t="str">
            <v>FOU90</v>
          </cell>
          <cell r="B1897" t="str">
            <v>STIPA</v>
          </cell>
          <cell r="C1897" t="str">
            <v>WS</v>
          </cell>
          <cell r="D1897" t="str">
            <v>QPADEV0018</v>
          </cell>
        </row>
        <row r="1898">
          <cell r="A1898" t="str">
            <v>FOU90</v>
          </cell>
          <cell r="B1898" t="str">
            <v>STBEK</v>
          </cell>
          <cell r="C1898" t="str">
            <v>WS</v>
          </cell>
          <cell r="D1898" t="str">
            <v>QPADEV0019</v>
          </cell>
        </row>
        <row r="1899">
          <cell r="A1899" t="str">
            <v>FOU90</v>
          </cell>
          <cell r="B1899" t="str">
            <v>STIPA</v>
          </cell>
          <cell r="C1899" t="str">
            <v>WS</v>
          </cell>
          <cell r="D1899" t="str">
            <v>QPADEV002B</v>
          </cell>
        </row>
        <row r="1900">
          <cell r="A1900" t="str">
            <v>FOU90</v>
          </cell>
          <cell r="B1900" t="str">
            <v>STIPA</v>
          </cell>
          <cell r="C1900" t="str">
            <v>WS</v>
          </cell>
          <cell r="D1900" t="str">
            <v>QPADEV002C</v>
          </cell>
        </row>
        <row r="1901">
          <cell r="A1901" t="str">
            <v>FOU90</v>
          </cell>
          <cell r="B1901" t="str">
            <v>STIPA</v>
          </cell>
          <cell r="C1901" t="str">
            <v>WS</v>
          </cell>
          <cell r="D1901" t="str">
            <v>QPADEV002D</v>
          </cell>
        </row>
        <row r="1902">
          <cell r="A1902" t="str">
            <v>FOU90</v>
          </cell>
          <cell r="B1902" t="str">
            <v>STIPA</v>
          </cell>
          <cell r="C1902" t="str">
            <v>WS</v>
          </cell>
          <cell r="D1902" t="str">
            <v>QPADEV002F</v>
          </cell>
        </row>
        <row r="1903">
          <cell r="A1903" t="str">
            <v>FOU90</v>
          </cell>
          <cell r="B1903" t="str">
            <v>STIPA</v>
          </cell>
          <cell r="C1903" t="str">
            <v>WS</v>
          </cell>
          <cell r="D1903" t="str">
            <v>QPADEV002H</v>
          </cell>
        </row>
        <row r="1904">
          <cell r="A1904" t="str">
            <v>FOU90</v>
          </cell>
          <cell r="B1904" t="str">
            <v>STBEK</v>
          </cell>
          <cell r="C1904" t="str">
            <v>WS</v>
          </cell>
          <cell r="D1904" t="str">
            <v>QPADEV002J</v>
          </cell>
        </row>
        <row r="1905">
          <cell r="A1905" t="str">
            <v>FOU90</v>
          </cell>
          <cell r="B1905" t="str">
            <v>STBEK</v>
          </cell>
          <cell r="C1905" t="str">
            <v>WS</v>
          </cell>
          <cell r="D1905" t="str">
            <v>QPADEV002K</v>
          </cell>
        </row>
        <row r="1906">
          <cell r="A1906" t="str">
            <v>FOU90</v>
          </cell>
          <cell r="B1906" t="str">
            <v>STBEK</v>
          </cell>
          <cell r="C1906" t="str">
            <v>WS</v>
          </cell>
          <cell r="D1906" t="str">
            <v>QPADEV002M</v>
          </cell>
        </row>
        <row r="1907">
          <cell r="A1907" t="str">
            <v>FOU90</v>
          </cell>
          <cell r="B1907" t="str">
            <v>STBEK</v>
          </cell>
          <cell r="C1907" t="str">
            <v>WS</v>
          </cell>
          <cell r="D1907" t="str">
            <v>QPADEV002N</v>
          </cell>
        </row>
        <row r="1908">
          <cell r="A1908" t="str">
            <v>FOU90</v>
          </cell>
          <cell r="B1908" t="str">
            <v>STIPA</v>
          </cell>
          <cell r="C1908" t="str">
            <v>WS</v>
          </cell>
          <cell r="D1908" t="str">
            <v>QPADEV002P</v>
          </cell>
        </row>
        <row r="1909">
          <cell r="A1909" t="str">
            <v>FOU90</v>
          </cell>
          <cell r="B1909" t="str">
            <v>STBEK</v>
          </cell>
          <cell r="C1909" t="str">
            <v>WS</v>
          </cell>
          <cell r="D1909" t="str">
            <v>QPADEV002Q</v>
          </cell>
        </row>
        <row r="1910">
          <cell r="A1910" t="str">
            <v>FOU90</v>
          </cell>
          <cell r="B1910" t="str">
            <v>STIPA</v>
          </cell>
          <cell r="C1910" t="str">
            <v>WS</v>
          </cell>
          <cell r="D1910" t="str">
            <v>QPADEV002R</v>
          </cell>
        </row>
        <row r="1911">
          <cell r="A1911" t="str">
            <v>FOU90</v>
          </cell>
          <cell r="B1911" t="str">
            <v>STIPA</v>
          </cell>
          <cell r="C1911" t="str">
            <v>WS</v>
          </cell>
          <cell r="D1911" t="str">
            <v>QPADEV002S</v>
          </cell>
        </row>
        <row r="1912">
          <cell r="A1912" t="str">
            <v>FOU90</v>
          </cell>
          <cell r="B1912" t="str">
            <v>STIPA</v>
          </cell>
          <cell r="C1912" t="str">
            <v>WS</v>
          </cell>
          <cell r="D1912" t="str">
            <v>QPADEV002T</v>
          </cell>
        </row>
        <row r="1913">
          <cell r="A1913" t="str">
            <v>FOU90</v>
          </cell>
          <cell r="B1913" t="str">
            <v>STIPA</v>
          </cell>
          <cell r="C1913" t="str">
            <v>WS</v>
          </cell>
          <cell r="D1913" t="str">
            <v>QPADEV002V</v>
          </cell>
        </row>
        <row r="1914">
          <cell r="A1914" t="str">
            <v>FOU90</v>
          </cell>
          <cell r="B1914" t="str">
            <v>STIPA</v>
          </cell>
          <cell r="C1914" t="str">
            <v>WS</v>
          </cell>
          <cell r="D1914" t="str">
            <v>QPADEV002Z</v>
          </cell>
        </row>
        <row r="1915">
          <cell r="A1915" t="str">
            <v>FOU90</v>
          </cell>
          <cell r="B1915" t="str">
            <v>STIPA</v>
          </cell>
          <cell r="C1915" t="str">
            <v>WS</v>
          </cell>
          <cell r="D1915" t="str">
            <v>QPADEV0020</v>
          </cell>
        </row>
        <row r="1916">
          <cell r="A1916" t="str">
            <v>FOU90</v>
          </cell>
          <cell r="B1916" t="str">
            <v>STIPA</v>
          </cell>
          <cell r="C1916" t="str">
            <v>WS</v>
          </cell>
          <cell r="D1916" t="str">
            <v>QPADEV0021</v>
          </cell>
        </row>
        <row r="1917">
          <cell r="A1917" t="str">
            <v>FOU90</v>
          </cell>
          <cell r="B1917" t="str">
            <v>STBEK</v>
          </cell>
          <cell r="C1917" t="str">
            <v>WS</v>
          </cell>
          <cell r="D1917" t="str">
            <v>QPADEV0022</v>
          </cell>
        </row>
        <row r="1918">
          <cell r="A1918" t="str">
            <v>FOU90</v>
          </cell>
          <cell r="B1918" t="str">
            <v>STIPA</v>
          </cell>
          <cell r="C1918" t="str">
            <v>WS</v>
          </cell>
          <cell r="D1918" t="str">
            <v>QPADEV0023</v>
          </cell>
        </row>
        <row r="1919">
          <cell r="A1919" t="str">
            <v>FOU90</v>
          </cell>
          <cell r="B1919" t="str">
            <v>STIPA</v>
          </cell>
          <cell r="C1919" t="str">
            <v>WS</v>
          </cell>
          <cell r="D1919" t="str">
            <v>QPADEV0024</v>
          </cell>
        </row>
        <row r="1920">
          <cell r="A1920" t="str">
            <v>FOU90</v>
          </cell>
          <cell r="B1920" t="str">
            <v>STIPA</v>
          </cell>
          <cell r="C1920" t="str">
            <v>WS</v>
          </cell>
          <cell r="D1920" t="str">
            <v>QPADEV0025</v>
          </cell>
        </row>
        <row r="1921">
          <cell r="A1921" t="str">
            <v>FOU90</v>
          </cell>
          <cell r="B1921" t="str">
            <v>STBEK</v>
          </cell>
          <cell r="C1921" t="str">
            <v>WS</v>
          </cell>
          <cell r="D1921" t="str">
            <v>QPADEV0026</v>
          </cell>
        </row>
        <row r="1922">
          <cell r="A1922" t="str">
            <v>FOU90</v>
          </cell>
          <cell r="B1922" t="str">
            <v>STBEK</v>
          </cell>
          <cell r="C1922" t="str">
            <v>WS</v>
          </cell>
          <cell r="D1922" t="str">
            <v>QPADEV0027</v>
          </cell>
        </row>
        <row r="1923">
          <cell r="A1923" t="str">
            <v>FOU90</v>
          </cell>
          <cell r="B1923" t="str">
            <v>STIPA</v>
          </cell>
          <cell r="C1923" t="str">
            <v>WS</v>
          </cell>
          <cell r="D1923" t="str">
            <v>QPADEV0028</v>
          </cell>
        </row>
        <row r="1924">
          <cell r="A1924" t="str">
            <v>FOU90</v>
          </cell>
          <cell r="B1924" t="str">
            <v>STIPA</v>
          </cell>
          <cell r="C1924" t="str">
            <v>WS</v>
          </cell>
          <cell r="D1924" t="str">
            <v>QPADEV0029</v>
          </cell>
        </row>
        <row r="1925">
          <cell r="A1925" t="str">
            <v>FOU90</v>
          </cell>
          <cell r="B1925" t="str">
            <v>STIPA</v>
          </cell>
          <cell r="C1925" t="str">
            <v>WS</v>
          </cell>
          <cell r="D1925" t="str">
            <v>QPADEV003D</v>
          </cell>
        </row>
        <row r="1926">
          <cell r="A1926" t="str">
            <v>FOU90</v>
          </cell>
          <cell r="B1926" t="str">
            <v>STBEK</v>
          </cell>
          <cell r="C1926" t="str">
            <v>WS</v>
          </cell>
          <cell r="D1926" t="str">
            <v>QPADEV003F</v>
          </cell>
        </row>
        <row r="1927">
          <cell r="A1927" t="str">
            <v>FOU90</v>
          </cell>
          <cell r="B1927" t="str">
            <v>STIPA</v>
          </cell>
          <cell r="C1927" t="str">
            <v>WS</v>
          </cell>
          <cell r="D1927" t="str">
            <v>QPADEV003H</v>
          </cell>
        </row>
        <row r="1928">
          <cell r="A1928" t="str">
            <v>FOU90</v>
          </cell>
          <cell r="B1928" t="str">
            <v>STBEK</v>
          </cell>
          <cell r="C1928" t="str">
            <v>WS</v>
          </cell>
          <cell r="D1928" t="str">
            <v>QPADEV003J</v>
          </cell>
        </row>
        <row r="1929">
          <cell r="A1929" t="str">
            <v>FOU90</v>
          </cell>
          <cell r="B1929" t="str">
            <v>STIPA</v>
          </cell>
          <cell r="C1929" t="str">
            <v>WS</v>
          </cell>
          <cell r="D1929" t="str">
            <v>QPADEV003K</v>
          </cell>
        </row>
        <row r="1930">
          <cell r="A1930" t="str">
            <v>FOU90</v>
          </cell>
          <cell r="B1930" t="str">
            <v>STIPA</v>
          </cell>
          <cell r="C1930" t="str">
            <v>WS</v>
          </cell>
          <cell r="D1930" t="str">
            <v>QPADEV003M</v>
          </cell>
        </row>
        <row r="1931">
          <cell r="A1931" t="str">
            <v>FOU90</v>
          </cell>
          <cell r="B1931" t="str">
            <v>STBEK</v>
          </cell>
          <cell r="C1931" t="str">
            <v>WS</v>
          </cell>
          <cell r="D1931" t="str">
            <v>QPADEV003N</v>
          </cell>
        </row>
        <row r="1932">
          <cell r="A1932" t="str">
            <v>FOU90</v>
          </cell>
          <cell r="B1932" t="str">
            <v>STIPA</v>
          </cell>
          <cell r="C1932" t="str">
            <v>WS</v>
          </cell>
          <cell r="D1932" t="str">
            <v>QPADEV003P</v>
          </cell>
        </row>
        <row r="1933">
          <cell r="A1933" t="str">
            <v>FOU90</v>
          </cell>
          <cell r="B1933" t="str">
            <v>STIPA</v>
          </cell>
          <cell r="C1933" t="str">
            <v>WS</v>
          </cell>
          <cell r="D1933" t="str">
            <v>QPADEV003Q</v>
          </cell>
        </row>
        <row r="1934">
          <cell r="A1934" t="str">
            <v>FOU90</v>
          </cell>
          <cell r="B1934" t="str">
            <v>STIPA</v>
          </cell>
          <cell r="C1934" t="str">
            <v>WS</v>
          </cell>
          <cell r="D1934" t="str">
            <v>QPADEV003R</v>
          </cell>
        </row>
        <row r="1935">
          <cell r="A1935" t="str">
            <v>FOU90</v>
          </cell>
          <cell r="B1935" t="str">
            <v>STIPA</v>
          </cell>
          <cell r="C1935" t="str">
            <v>WS</v>
          </cell>
          <cell r="D1935" t="str">
            <v>QPADEV003S</v>
          </cell>
        </row>
        <row r="1936">
          <cell r="A1936" t="str">
            <v>FOU90</v>
          </cell>
          <cell r="B1936" t="str">
            <v>STBEK</v>
          </cell>
          <cell r="C1936" t="str">
            <v>WS</v>
          </cell>
          <cell r="D1936" t="str">
            <v>QPADEV003T</v>
          </cell>
        </row>
        <row r="1937">
          <cell r="A1937" t="str">
            <v>FOU90</v>
          </cell>
          <cell r="B1937" t="str">
            <v>STBEK</v>
          </cell>
          <cell r="C1937" t="str">
            <v>WS</v>
          </cell>
          <cell r="D1937" t="str">
            <v>QPADEV003V</v>
          </cell>
        </row>
        <row r="1938">
          <cell r="A1938" t="str">
            <v>FOU90</v>
          </cell>
          <cell r="B1938" t="str">
            <v>STIPA</v>
          </cell>
          <cell r="C1938" t="str">
            <v>WS</v>
          </cell>
          <cell r="D1938" t="str">
            <v>QPADEV003Z</v>
          </cell>
        </row>
        <row r="1939">
          <cell r="A1939" t="str">
            <v>FOU90</v>
          </cell>
          <cell r="B1939" t="str">
            <v>STBEK</v>
          </cell>
          <cell r="C1939" t="str">
            <v>WS</v>
          </cell>
          <cell r="D1939" t="str">
            <v>QPADEV0030</v>
          </cell>
        </row>
        <row r="1940">
          <cell r="A1940" t="str">
            <v>FOU90</v>
          </cell>
          <cell r="B1940" t="str">
            <v>STIPA</v>
          </cell>
          <cell r="C1940" t="str">
            <v>WS</v>
          </cell>
          <cell r="D1940" t="str">
            <v>QPADEV0031</v>
          </cell>
        </row>
        <row r="1941">
          <cell r="A1941" t="str">
            <v>FOU90</v>
          </cell>
          <cell r="B1941" t="str">
            <v>STBEK</v>
          </cell>
          <cell r="C1941" t="str">
            <v>WS</v>
          </cell>
          <cell r="D1941" t="str">
            <v>QPADEV0032</v>
          </cell>
        </row>
        <row r="1942">
          <cell r="A1942" t="str">
            <v>FOU90</v>
          </cell>
          <cell r="B1942" t="str">
            <v>STIPA</v>
          </cell>
          <cell r="C1942" t="str">
            <v>WS</v>
          </cell>
          <cell r="D1942" t="str">
            <v>QPADEV0034</v>
          </cell>
        </row>
        <row r="1943">
          <cell r="A1943" t="str">
            <v>FOU90</v>
          </cell>
          <cell r="B1943" t="str">
            <v>STIPA</v>
          </cell>
          <cell r="C1943" t="str">
            <v>WS</v>
          </cell>
          <cell r="D1943" t="str">
            <v>QPADEV0035</v>
          </cell>
        </row>
        <row r="1944">
          <cell r="A1944" t="str">
            <v>FOU90</v>
          </cell>
          <cell r="B1944" t="str">
            <v>STIPA</v>
          </cell>
          <cell r="C1944" t="str">
            <v>WS</v>
          </cell>
          <cell r="D1944" t="str">
            <v>QPADEV0036</v>
          </cell>
        </row>
        <row r="1945">
          <cell r="A1945" t="str">
            <v>FOU90</v>
          </cell>
          <cell r="B1945" t="str">
            <v>STIPA</v>
          </cell>
          <cell r="C1945" t="str">
            <v>WS</v>
          </cell>
          <cell r="D1945" t="str">
            <v>QPADEV0037</v>
          </cell>
        </row>
        <row r="1946">
          <cell r="A1946" t="str">
            <v>FOU90</v>
          </cell>
          <cell r="B1946" t="str">
            <v>STIPA</v>
          </cell>
          <cell r="C1946" t="str">
            <v>WS</v>
          </cell>
          <cell r="D1946" t="str">
            <v>QPADEV0038</v>
          </cell>
        </row>
        <row r="1947">
          <cell r="A1947" t="str">
            <v>FOU90</v>
          </cell>
          <cell r="B1947" t="str">
            <v>STBEK</v>
          </cell>
          <cell r="C1947" t="str">
            <v>WS</v>
          </cell>
          <cell r="D1947" t="str">
            <v>QPADEV0039</v>
          </cell>
        </row>
        <row r="1948">
          <cell r="A1948" t="str">
            <v>FOU90</v>
          </cell>
          <cell r="B1948" t="str">
            <v>STBEK</v>
          </cell>
          <cell r="C1948" t="str">
            <v>WS</v>
          </cell>
          <cell r="D1948" t="str">
            <v>QPADEV004C</v>
          </cell>
        </row>
        <row r="1949">
          <cell r="A1949" t="str">
            <v>FOU90</v>
          </cell>
          <cell r="B1949" t="str">
            <v>STIPA</v>
          </cell>
          <cell r="C1949" t="str">
            <v>WS</v>
          </cell>
          <cell r="D1949" t="str">
            <v>QPADEV004G</v>
          </cell>
        </row>
        <row r="1950">
          <cell r="A1950" t="str">
            <v>FOU90</v>
          </cell>
          <cell r="B1950" t="str">
            <v>STIPA</v>
          </cell>
          <cell r="C1950" t="str">
            <v>WS</v>
          </cell>
          <cell r="D1950" t="str">
            <v>QPADEV004H</v>
          </cell>
        </row>
        <row r="1951">
          <cell r="A1951" t="str">
            <v>FOU90</v>
          </cell>
          <cell r="B1951" t="str">
            <v>STBEK</v>
          </cell>
          <cell r="C1951" t="str">
            <v>WS</v>
          </cell>
          <cell r="D1951" t="str">
            <v>QPADEV004M</v>
          </cell>
        </row>
        <row r="1952">
          <cell r="A1952" t="str">
            <v>FOU90</v>
          </cell>
          <cell r="B1952" t="str">
            <v>STIPA</v>
          </cell>
          <cell r="C1952" t="str">
            <v>WS</v>
          </cell>
          <cell r="D1952" t="str">
            <v>QPADEV004P</v>
          </cell>
        </row>
        <row r="1953">
          <cell r="A1953" t="str">
            <v>FOU90</v>
          </cell>
          <cell r="B1953" t="str">
            <v>STIPA</v>
          </cell>
          <cell r="C1953" t="str">
            <v>WS</v>
          </cell>
          <cell r="D1953" t="str">
            <v>QPADEV004Q</v>
          </cell>
        </row>
        <row r="1954">
          <cell r="A1954" t="str">
            <v>FOU90</v>
          </cell>
          <cell r="B1954" t="str">
            <v>STIPA</v>
          </cell>
          <cell r="C1954" t="str">
            <v>WS</v>
          </cell>
          <cell r="D1954" t="str">
            <v>QPADEV004R</v>
          </cell>
        </row>
        <row r="1955">
          <cell r="A1955" t="str">
            <v>FOU90</v>
          </cell>
          <cell r="B1955" t="str">
            <v>STBEK</v>
          </cell>
          <cell r="C1955" t="str">
            <v>WS</v>
          </cell>
          <cell r="D1955" t="str">
            <v>QPADEV004S</v>
          </cell>
        </row>
        <row r="1956">
          <cell r="A1956" t="str">
            <v>FOU90</v>
          </cell>
          <cell r="B1956" t="str">
            <v>STBEK</v>
          </cell>
          <cell r="C1956" t="str">
            <v>WS</v>
          </cell>
          <cell r="D1956" t="str">
            <v>QPADEV004V</v>
          </cell>
        </row>
        <row r="1957">
          <cell r="A1957" t="str">
            <v>FOU90</v>
          </cell>
          <cell r="B1957" t="str">
            <v>STIPA</v>
          </cell>
          <cell r="C1957" t="str">
            <v>WS</v>
          </cell>
          <cell r="D1957" t="str">
            <v>QPADEV004W</v>
          </cell>
        </row>
        <row r="1958">
          <cell r="A1958" t="str">
            <v>FOU90</v>
          </cell>
          <cell r="B1958" t="str">
            <v>STIPA</v>
          </cell>
          <cell r="C1958" t="str">
            <v>WS</v>
          </cell>
          <cell r="D1958" t="str">
            <v>QPADEV004X</v>
          </cell>
        </row>
        <row r="1959">
          <cell r="A1959" t="str">
            <v>FOU90</v>
          </cell>
          <cell r="B1959" t="str">
            <v>STIPA</v>
          </cell>
          <cell r="C1959" t="str">
            <v>WS</v>
          </cell>
          <cell r="D1959" t="str">
            <v>QPADEV0040</v>
          </cell>
        </row>
        <row r="1960">
          <cell r="A1960" t="str">
            <v>FOU90</v>
          </cell>
          <cell r="B1960" t="str">
            <v>STIPA</v>
          </cell>
          <cell r="C1960" t="str">
            <v>WS</v>
          </cell>
          <cell r="D1960" t="str">
            <v>QPADEV0041</v>
          </cell>
        </row>
        <row r="1961">
          <cell r="A1961" t="str">
            <v>FOU90</v>
          </cell>
          <cell r="B1961" t="str">
            <v>STBEK</v>
          </cell>
          <cell r="C1961" t="str">
            <v>WS</v>
          </cell>
          <cell r="D1961" t="str">
            <v>QPADEV0043</v>
          </cell>
        </row>
        <row r="1962">
          <cell r="A1962" t="str">
            <v>FOU90</v>
          </cell>
          <cell r="B1962" t="str">
            <v>STIPA</v>
          </cell>
          <cell r="C1962" t="str">
            <v>WS</v>
          </cell>
          <cell r="D1962" t="str">
            <v>QPADEV0044</v>
          </cell>
        </row>
        <row r="1963">
          <cell r="A1963" t="str">
            <v>FOU90</v>
          </cell>
          <cell r="B1963" t="str">
            <v>STIPA</v>
          </cell>
          <cell r="C1963" t="str">
            <v>WS</v>
          </cell>
          <cell r="D1963" t="str">
            <v>QPADEV0045</v>
          </cell>
        </row>
        <row r="1964">
          <cell r="A1964" t="str">
            <v>FOU90</v>
          </cell>
          <cell r="B1964" t="str">
            <v>STBEK</v>
          </cell>
          <cell r="C1964" t="str">
            <v>WS</v>
          </cell>
          <cell r="D1964" t="str">
            <v>QPADEV0046</v>
          </cell>
        </row>
        <row r="1965">
          <cell r="A1965" t="str">
            <v>FOU90</v>
          </cell>
          <cell r="B1965" t="str">
            <v>STBEK</v>
          </cell>
          <cell r="C1965" t="str">
            <v>WS</v>
          </cell>
          <cell r="D1965" t="str">
            <v>QPADEV0047</v>
          </cell>
        </row>
        <row r="1966">
          <cell r="A1966" t="str">
            <v>FOU90</v>
          </cell>
          <cell r="B1966" t="str">
            <v>STBEK</v>
          </cell>
          <cell r="C1966" t="str">
            <v>WS</v>
          </cell>
          <cell r="D1966" t="str">
            <v>QPADEV0048</v>
          </cell>
        </row>
        <row r="1967">
          <cell r="A1967" t="str">
            <v>FOU90</v>
          </cell>
          <cell r="B1967" t="str">
            <v>STIPA</v>
          </cell>
          <cell r="C1967" t="str">
            <v>WS</v>
          </cell>
          <cell r="D1967" t="str">
            <v>QPADEV005B</v>
          </cell>
        </row>
        <row r="1968">
          <cell r="A1968" t="str">
            <v>FOU90</v>
          </cell>
          <cell r="B1968" t="str">
            <v>STIPA</v>
          </cell>
          <cell r="C1968" t="str">
            <v>WS</v>
          </cell>
          <cell r="D1968" t="str">
            <v>QPADEV005C</v>
          </cell>
        </row>
        <row r="1969">
          <cell r="A1969" t="str">
            <v>FOU90</v>
          </cell>
          <cell r="B1969" t="str">
            <v>STIPA</v>
          </cell>
          <cell r="C1969" t="str">
            <v>WS</v>
          </cell>
          <cell r="D1969" t="str">
            <v>QPADEV005D</v>
          </cell>
        </row>
        <row r="1970">
          <cell r="A1970" t="str">
            <v>FOU90</v>
          </cell>
          <cell r="B1970" t="str">
            <v>STIPA</v>
          </cell>
          <cell r="C1970" t="str">
            <v>WS</v>
          </cell>
          <cell r="D1970" t="str">
            <v>QPADEV005F</v>
          </cell>
        </row>
        <row r="1971">
          <cell r="A1971" t="str">
            <v>FOU90</v>
          </cell>
          <cell r="B1971" t="str">
            <v>STBEK</v>
          </cell>
          <cell r="C1971" t="str">
            <v>WS</v>
          </cell>
          <cell r="D1971" t="str">
            <v>QPADEV005G</v>
          </cell>
        </row>
        <row r="1972">
          <cell r="A1972" t="str">
            <v>FOU90</v>
          </cell>
          <cell r="B1972" t="str">
            <v>STBEK</v>
          </cell>
          <cell r="C1972" t="str">
            <v>WS</v>
          </cell>
          <cell r="D1972" t="str">
            <v>QPADEV005H</v>
          </cell>
        </row>
        <row r="1973">
          <cell r="A1973" t="str">
            <v>FOU90</v>
          </cell>
          <cell r="B1973" t="str">
            <v>STBEK</v>
          </cell>
          <cell r="C1973" t="str">
            <v>WS</v>
          </cell>
          <cell r="D1973" t="str">
            <v>QPADEV005J</v>
          </cell>
        </row>
        <row r="1974">
          <cell r="A1974" t="str">
            <v>FOU90</v>
          </cell>
          <cell r="B1974" t="str">
            <v>STIPA</v>
          </cell>
          <cell r="C1974" t="str">
            <v>WS</v>
          </cell>
          <cell r="D1974" t="str">
            <v>QPADEV005K</v>
          </cell>
        </row>
        <row r="1975">
          <cell r="A1975" t="str">
            <v>FOU90</v>
          </cell>
          <cell r="B1975" t="str">
            <v>STIPA</v>
          </cell>
          <cell r="C1975" t="str">
            <v>WS</v>
          </cell>
          <cell r="D1975" t="str">
            <v>QPADEV005L</v>
          </cell>
        </row>
        <row r="1976">
          <cell r="A1976" t="str">
            <v>FOU90</v>
          </cell>
          <cell r="B1976" t="str">
            <v>STIPA</v>
          </cell>
          <cell r="C1976" t="str">
            <v>WS</v>
          </cell>
          <cell r="D1976" t="str">
            <v>QPADEV005M</v>
          </cell>
        </row>
        <row r="1977">
          <cell r="A1977" t="str">
            <v>FOU90</v>
          </cell>
          <cell r="B1977" t="str">
            <v>STIPA</v>
          </cell>
          <cell r="C1977" t="str">
            <v>WS</v>
          </cell>
          <cell r="D1977" t="str">
            <v>QPADEV005N</v>
          </cell>
        </row>
        <row r="1978">
          <cell r="A1978" t="str">
            <v>FOU90</v>
          </cell>
          <cell r="B1978" t="str">
            <v>STBEK</v>
          </cell>
          <cell r="C1978" t="str">
            <v>WS</v>
          </cell>
          <cell r="D1978" t="str">
            <v>QPADEV005P</v>
          </cell>
        </row>
        <row r="1979">
          <cell r="A1979" t="str">
            <v>FOU90</v>
          </cell>
          <cell r="B1979" t="str">
            <v>STIPA</v>
          </cell>
          <cell r="C1979" t="str">
            <v>WS</v>
          </cell>
          <cell r="D1979" t="str">
            <v>QPADEV005Q</v>
          </cell>
        </row>
        <row r="1980">
          <cell r="A1980" t="str">
            <v>FOU90</v>
          </cell>
          <cell r="B1980" t="str">
            <v>STBEK</v>
          </cell>
          <cell r="C1980" t="str">
            <v>WS</v>
          </cell>
          <cell r="D1980" t="str">
            <v>QPADEV005R</v>
          </cell>
        </row>
        <row r="1981">
          <cell r="A1981" t="str">
            <v>FOU90</v>
          </cell>
          <cell r="B1981" t="str">
            <v>STBEK</v>
          </cell>
          <cell r="C1981" t="str">
            <v>WS</v>
          </cell>
          <cell r="D1981" t="str">
            <v>QPADEV005S</v>
          </cell>
        </row>
        <row r="1982">
          <cell r="A1982" t="str">
            <v>FOU90</v>
          </cell>
          <cell r="B1982" t="str">
            <v>STIPA</v>
          </cell>
          <cell r="C1982" t="str">
            <v>WS</v>
          </cell>
          <cell r="D1982" t="str">
            <v>QPADEV005T</v>
          </cell>
        </row>
        <row r="1983">
          <cell r="A1983" t="str">
            <v>FOU90</v>
          </cell>
          <cell r="B1983" t="str">
            <v>STIPA</v>
          </cell>
          <cell r="C1983" t="str">
            <v>WS</v>
          </cell>
          <cell r="D1983" t="str">
            <v>QPADEV005V</v>
          </cell>
        </row>
        <row r="1984">
          <cell r="A1984" t="str">
            <v>FOU90</v>
          </cell>
          <cell r="B1984" t="str">
            <v>STBEK</v>
          </cell>
          <cell r="C1984" t="str">
            <v>WS</v>
          </cell>
          <cell r="D1984" t="str">
            <v>QPADEV005W</v>
          </cell>
        </row>
        <row r="1985">
          <cell r="A1985" t="str">
            <v>FOU90</v>
          </cell>
          <cell r="B1985" t="str">
            <v>STBEK</v>
          </cell>
          <cell r="C1985" t="str">
            <v>WS</v>
          </cell>
          <cell r="D1985" t="str">
            <v>QPADEV0050</v>
          </cell>
        </row>
        <row r="1986">
          <cell r="A1986" t="str">
            <v>FOU90</v>
          </cell>
          <cell r="B1986" t="str">
            <v>STIPA</v>
          </cell>
          <cell r="C1986" t="str">
            <v>WS</v>
          </cell>
          <cell r="D1986" t="str">
            <v>QPADEV0051</v>
          </cell>
        </row>
        <row r="1987">
          <cell r="A1987" t="str">
            <v>FOU90</v>
          </cell>
          <cell r="B1987" t="str">
            <v>STIPA</v>
          </cell>
          <cell r="C1987" t="str">
            <v>WS</v>
          </cell>
          <cell r="D1987" t="str">
            <v>QPADEV0053</v>
          </cell>
        </row>
        <row r="1988">
          <cell r="A1988" t="str">
            <v>FOU90</v>
          </cell>
          <cell r="B1988" t="str">
            <v>STIPA</v>
          </cell>
          <cell r="C1988" t="str">
            <v>WS</v>
          </cell>
          <cell r="D1988" t="str">
            <v>QPADEV0055</v>
          </cell>
        </row>
        <row r="1989">
          <cell r="A1989" t="str">
            <v>FOU90</v>
          </cell>
          <cell r="B1989" t="str">
            <v>STBEK</v>
          </cell>
          <cell r="C1989" t="str">
            <v>WS</v>
          </cell>
          <cell r="D1989" t="str">
            <v>QPADEV0056</v>
          </cell>
        </row>
        <row r="1990">
          <cell r="A1990" t="str">
            <v>FOU90</v>
          </cell>
          <cell r="B1990" t="str">
            <v>STIPA</v>
          </cell>
          <cell r="C1990" t="str">
            <v>WS</v>
          </cell>
          <cell r="D1990" t="str">
            <v>QPADEV0057</v>
          </cell>
        </row>
        <row r="1991">
          <cell r="A1991" t="str">
            <v>FOU90</v>
          </cell>
          <cell r="B1991" t="str">
            <v>STIPA</v>
          </cell>
          <cell r="C1991" t="str">
            <v>WS</v>
          </cell>
          <cell r="D1991" t="str">
            <v>QPADEV006D</v>
          </cell>
        </row>
        <row r="1992">
          <cell r="A1992" t="str">
            <v>FOU90</v>
          </cell>
          <cell r="B1992" t="str">
            <v>STBEK</v>
          </cell>
          <cell r="C1992" t="str">
            <v>WS</v>
          </cell>
          <cell r="D1992" t="str">
            <v>QPADEV006F</v>
          </cell>
        </row>
        <row r="1993">
          <cell r="A1993" t="str">
            <v>FOU90</v>
          </cell>
          <cell r="B1993" t="str">
            <v>STIPA</v>
          </cell>
          <cell r="C1993" t="str">
            <v>WS</v>
          </cell>
          <cell r="D1993" t="str">
            <v>QPADEV006G</v>
          </cell>
        </row>
        <row r="1994">
          <cell r="A1994" t="str">
            <v>FOU90</v>
          </cell>
          <cell r="B1994" t="str">
            <v>STIPA</v>
          </cell>
          <cell r="C1994" t="str">
            <v>WS</v>
          </cell>
          <cell r="D1994" t="str">
            <v>QPADEV006H</v>
          </cell>
        </row>
        <row r="1995">
          <cell r="A1995" t="str">
            <v>FOU90</v>
          </cell>
          <cell r="B1995" t="str">
            <v>STIPA</v>
          </cell>
          <cell r="C1995" t="str">
            <v>WS</v>
          </cell>
          <cell r="D1995" t="str">
            <v>QPADEV006K</v>
          </cell>
        </row>
        <row r="1996">
          <cell r="A1996" t="str">
            <v>FOU90</v>
          </cell>
          <cell r="B1996" t="str">
            <v>STIPA</v>
          </cell>
          <cell r="C1996" t="str">
            <v>WS</v>
          </cell>
          <cell r="D1996" t="str">
            <v>QPADEV006L</v>
          </cell>
        </row>
        <row r="1997">
          <cell r="A1997" t="str">
            <v>FOU90</v>
          </cell>
          <cell r="B1997" t="str">
            <v>STIPA</v>
          </cell>
          <cell r="C1997" t="str">
            <v>WS</v>
          </cell>
          <cell r="D1997" t="str">
            <v>QPADEV006M</v>
          </cell>
        </row>
        <row r="1998">
          <cell r="A1998" t="str">
            <v>FOU90</v>
          </cell>
          <cell r="B1998" t="str">
            <v>STBEK</v>
          </cell>
          <cell r="C1998" t="str">
            <v>WS</v>
          </cell>
          <cell r="D1998" t="str">
            <v>QPADEV006Q</v>
          </cell>
        </row>
        <row r="1999">
          <cell r="A1999" t="str">
            <v>FOU90</v>
          </cell>
          <cell r="B1999" t="str">
            <v>STIPA</v>
          </cell>
          <cell r="C1999" t="str">
            <v>WS</v>
          </cell>
          <cell r="D1999" t="str">
            <v>QPADEV006S</v>
          </cell>
        </row>
        <row r="2000">
          <cell r="A2000" t="str">
            <v>FOU90</v>
          </cell>
          <cell r="B2000" t="str">
            <v>STIPA</v>
          </cell>
          <cell r="C2000" t="str">
            <v>WS</v>
          </cell>
          <cell r="D2000" t="str">
            <v>QPADEV006T</v>
          </cell>
        </row>
        <row r="2001">
          <cell r="A2001" t="str">
            <v>FOU90</v>
          </cell>
          <cell r="B2001" t="str">
            <v>STBEK</v>
          </cell>
          <cell r="C2001" t="str">
            <v>WS</v>
          </cell>
          <cell r="D2001" t="str">
            <v>QPADEV006V</v>
          </cell>
        </row>
        <row r="2002">
          <cell r="A2002" t="str">
            <v>FOU90</v>
          </cell>
          <cell r="B2002" t="str">
            <v>STBEK</v>
          </cell>
          <cell r="C2002" t="str">
            <v>WS</v>
          </cell>
          <cell r="D2002" t="str">
            <v>QPADEV006X</v>
          </cell>
        </row>
        <row r="2003">
          <cell r="A2003" t="str">
            <v>FOU90</v>
          </cell>
          <cell r="B2003" t="str">
            <v>STBEK</v>
          </cell>
          <cell r="C2003" t="str">
            <v>WS</v>
          </cell>
          <cell r="D2003" t="str">
            <v>QPADEV006Z</v>
          </cell>
        </row>
        <row r="2004">
          <cell r="A2004" t="str">
            <v>FOU90</v>
          </cell>
          <cell r="B2004" t="str">
            <v>STBEK</v>
          </cell>
          <cell r="C2004" t="str">
            <v>WS</v>
          </cell>
          <cell r="D2004" t="str">
            <v>QPADEV0061</v>
          </cell>
        </row>
        <row r="2005">
          <cell r="A2005" t="str">
            <v>FOU90</v>
          </cell>
          <cell r="B2005" t="str">
            <v>STBEK</v>
          </cell>
          <cell r="C2005" t="str">
            <v>WS</v>
          </cell>
          <cell r="D2005" t="str">
            <v>QPADEV0062</v>
          </cell>
        </row>
        <row r="2006">
          <cell r="A2006" t="str">
            <v>FOU90</v>
          </cell>
          <cell r="B2006" t="str">
            <v>STIPA</v>
          </cell>
          <cell r="C2006" t="str">
            <v>WS</v>
          </cell>
          <cell r="D2006" t="str">
            <v>QPADEV0064</v>
          </cell>
        </row>
        <row r="2007">
          <cell r="A2007" t="str">
            <v>FOU90</v>
          </cell>
          <cell r="B2007" t="str">
            <v>STBEK</v>
          </cell>
          <cell r="C2007" t="str">
            <v>WS</v>
          </cell>
          <cell r="D2007" t="str">
            <v>QPADEV0069</v>
          </cell>
        </row>
        <row r="2008">
          <cell r="A2008" t="str">
            <v>FOU90</v>
          </cell>
          <cell r="B2008" t="str">
            <v>STIPA</v>
          </cell>
          <cell r="C2008" t="str">
            <v>WS</v>
          </cell>
          <cell r="D2008" t="str">
            <v>QPADEV007B</v>
          </cell>
        </row>
        <row r="2009">
          <cell r="A2009" t="str">
            <v>FOU90</v>
          </cell>
          <cell r="B2009" t="str">
            <v>STIPA</v>
          </cell>
          <cell r="C2009" t="str">
            <v>WS</v>
          </cell>
          <cell r="D2009" t="str">
            <v>QPADEV007F</v>
          </cell>
        </row>
        <row r="2010">
          <cell r="A2010" t="str">
            <v>FOU90</v>
          </cell>
          <cell r="B2010" t="str">
            <v>STBEK</v>
          </cell>
          <cell r="C2010" t="str">
            <v>WS</v>
          </cell>
          <cell r="D2010" t="str">
            <v>QPADEV007G</v>
          </cell>
        </row>
        <row r="2011">
          <cell r="A2011" t="str">
            <v>FOU90</v>
          </cell>
          <cell r="B2011" t="str">
            <v>STBEK</v>
          </cell>
          <cell r="C2011" t="str">
            <v>WS</v>
          </cell>
          <cell r="D2011" t="str">
            <v>QPADEV007H</v>
          </cell>
        </row>
        <row r="2012">
          <cell r="A2012" t="str">
            <v>FOU90</v>
          </cell>
          <cell r="B2012" t="str">
            <v>STIPA</v>
          </cell>
          <cell r="C2012" t="str">
            <v>WS</v>
          </cell>
          <cell r="D2012" t="str">
            <v>QPADEV007J</v>
          </cell>
        </row>
        <row r="2013">
          <cell r="A2013" t="str">
            <v>FOU90</v>
          </cell>
          <cell r="B2013" t="str">
            <v>STIPA</v>
          </cell>
          <cell r="C2013" t="str">
            <v>WS</v>
          </cell>
          <cell r="D2013" t="str">
            <v>QPADEV007K</v>
          </cell>
        </row>
        <row r="2014">
          <cell r="A2014" t="str">
            <v>FOU90</v>
          </cell>
          <cell r="B2014" t="str">
            <v>STBEK</v>
          </cell>
          <cell r="C2014" t="str">
            <v>WS</v>
          </cell>
          <cell r="D2014" t="str">
            <v>QPADEV007L</v>
          </cell>
        </row>
        <row r="2015">
          <cell r="A2015" t="str">
            <v>FOU90</v>
          </cell>
          <cell r="B2015" t="str">
            <v>STIPA</v>
          </cell>
          <cell r="C2015" t="str">
            <v>WS</v>
          </cell>
          <cell r="D2015" t="str">
            <v>QPADEV007M</v>
          </cell>
        </row>
        <row r="2016">
          <cell r="A2016" t="str">
            <v>FOU90</v>
          </cell>
          <cell r="B2016" t="str">
            <v>STIPA</v>
          </cell>
          <cell r="C2016" t="str">
            <v>WS</v>
          </cell>
          <cell r="D2016" t="str">
            <v>QPADEV007N</v>
          </cell>
        </row>
        <row r="2017">
          <cell r="A2017" t="str">
            <v>FOU90</v>
          </cell>
          <cell r="B2017" t="str">
            <v>STIPA</v>
          </cell>
          <cell r="C2017" t="str">
            <v>WS</v>
          </cell>
          <cell r="D2017" t="str">
            <v>QPADEV007P</v>
          </cell>
        </row>
        <row r="2018">
          <cell r="A2018" t="str">
            <v>FOU90</v>
          </cell>
          <cell r="B2018" t="str">
            <v>STIPA</v>
          </cell>
          <cell r="C2018" t="str">
            <v>WS</v>
          </cell>
          <cell r="D2018" t="str">
            <v>QPADEV007Q</v>
          </cell>
        </row>
        <row r="2019">
          <cell r="A2019" t="str">
            <v>FOU90</v>
          </cell>
          <cell r="B2019" t="str">
            <v>STIPA</v>
          </cell>
          <cell r="C2019" t="str">
            <v>WS</v>
          </cell>
          <cell r="D2019" t="str">
            <v>QPADEV007R</v>
          </cell>
        </row>
        <row r="2020">
          <cell r="A2020" t="str">
            <v>FOU90</v>
          </cell>
          <cell r="B2020" t="str">
            <v>STIPA</v>
          </cell>
          <cell r="C2020" t="str">
            <v>WS</v>
          </cell>
          <cell r="D2020" t="str">
            <v>QPADEV007S</v>
          </cell>
        </row>
        <row r="2021">
          <cell r="A2021" t="str">
            <v>FOU90</v>
          </cell>
          <cell r="B2021" t="str">
            <v>STIPA</v>
          </cell>
          <cell r="C2021" t="str">
            <v>WS</v>
          </cell>
          <cell r="D2021" t="str">
            <v>QPADEV007T</v>
          </cell>
        </row>
        <row r="2022">
          <cell r="A2022" t="str">
            <v>FOU90</v>
          </cell>
          <cell r="B2022" t="str">
            <v>STIPA</v>
          </cell>
          <cell r="C2022" t="str">
            <v>WS</v>
          </cell>
          <cell r="D2022" t="str">
            <v>QPADEV007V</v>
          </cell>
        </row>
        <row r="2023">
          <cell r="A2023" t="str">
            <v>FOU90</v>
          </cell>
          <cell r="B2023" t="str">
            <v>STIPA</v>
          </cell>
          <cell r="C2023" t="str">
            <v>WS</v>
          </cell>
          <cell r="D2023" t="str">
            <v>QPADEV007W</v>
          </cell>
        </row>
        <row r="2024">
          <cell r="A2024" t="str">
            <v>FOU90</v>
          </cell>
          <cell r="B2024" t="str">
            <v>STIPA</v>
          </cell>
          <cell r="C2024" t="str">
            <v>WS</v>
          </cell>
          <cell r="D2024" t="str">
            <v>QPADEV007X</v>
          </cell>
        </row>
        <row r="2025">
          <cell r="A2025" t="str">
            <v>FOU90</v>
          </cell>
          <cell r="B2025" t="str">
            <v>STBEK</v>
          </cell>
          <cell r="C2025" t="str">
            <v>WS</v>
          </cell>
          <cell r="D2025" t="str">
            <v>QPADEV0070</v>
          </cell>
        </row>
        <row r="2026">
          <cell r="A2026" t="str">
            <v>FOU90</v>
          </cell>
          <cell r="B2026" t="str">
            <v>STIPA</v>
          </cell>
          <cell r="C2026" t="str">
            <v>WS</v>
          </cell>
          <cell r="D2026" t="str">
            <v>QPADEV0071</v>
          </cell>
        </row>
        <row r="2027">
          <cell r="A2027" t="str">
            <v>FOU90</v>
          </cell>
          <cell r="B2027" t="str">
            <v>STIPA</v>
          </cell>
          <cell r="C2027" t="str">
            <v>WS</v>
          </cell>
          <cell r="D2027" t="str">
            <v>QPADEV0072</v>
          </cell>
        </row>
        <row r="2028">
          <cell r="A2028" t="str">
            <v>FOU90</v>
          </cell>
          <cell r="B2028" t="str">
            <v>STIPA</v>
          </cell>
          <cell r="C2028" t="str">
            <v>WS</v>
          </cell>
          <cell r="D2028" t="str">
            <v>QPADEV0074</v>
          </cell>
        </row>
        <row r="2029">
          <cell r="A2029" t="str">
            <v>FOU90</v>
          </cell>
          <cell r="B2029" t="str">
            <v>STIPA</v>
          </cell>
          <cell r="C2029" t="str">
            <v>WS</v>
          </cell>
          <cell r="D2029" t="str">
            <v>QPADEV0075</v>
          </cell>
        </row>
        <row r="2030">
          <cell r="A2030" t="str">
            <v>FOU90</v>
          </cell>
          <cell r="B2030" t="str">
            <v>STIPA</v>
          </cell>
          <cell r="C2030" t="str">
            <v>WS</v>
          </cell>
          <cell r="D2030" t="str">
            <v>QPADEV0076</v>
          </cell>
        </row>
        <row r="2031">
          <cell r="A2031" t="str">
            <v>FOU90</v>
          </cell>
          <cell r="B2031" t="str">
            <v>STIPA</v>
          </cell>
          <cell r="C2031" t="str">
            <v>WS</v>
          </cell>
          <cell r="D2031" t="str">
            <v>QPADEV0077</v>
          </cell>
        </row>
        <row r="2032">
          <cell r="A2032" t="str">
            <v>FOU90</v>
          </cell>
          <cell r="B2032" t="str">
            <v>STIPA</v>
          </cell>
          <cell r="C2032" t="str">
            <v>WS</v>
          </cell>
          <cell r="D2032" t="str">
            <v>QPADEV0078</v>
          </cell>
        </row>
        <row r="2033">
          <cell r="A2033" t="str">
            <v>FOU90</v>
          </cell>
          <cell r="B2033" t="str">
            <v>STIPA</v>
          </cell>
          <cell r="C2033" t="str">
            <v>WS</v>
          </cell>
          <cell r="D2033" t="str">
            <v>QPADEV0079</v>
          </cell>
        </row>
        <row r="2034">
          <cell r="A2034" t="str">
            <v>FOU90</v>
          </cell>
          <cell r="B2034" t="str">
            <v>STIPA</v>
          </cell>
          <cell r="C2034" t="str">
            <v>WS</v>
          </cell>
          <cell r="D2034" t="str">
            <v>QPADEV008D</v>
          </cell>
        </row>
        <row r="2035">
          <cell r="A2035" t="str">
            <v>FOU90</v>
          </cell>
          <cell r="B2035" t="str">
            <v>TFBEK</v>
          </cell>
          <cell r="C2035" t="str">
            <v>WS</v>
          </cell>
          <cell r="D2035" t="str">
            <v>QPADEV008G</v>
          </cell>
        </row>
        <row r="2036">
          <cell r="A2036" t="str">
            <v>FOU90</v>
          </cell>
          <cell r="B2036" t="str">
            <v>STIPA</v>
          </cell>
          <cell r="C2036" t="str">
            <v>WS</v>
          </cell>
          <cell r="D2036" t="str">
            <v>QPADEV008H</v>
          </cell>
        </row>
        <row r="2037">
          <cell r="A2037" t="str">
            <v>FOU90</v>
          </cell>
          <cell r="B2037" t="str">
            <v>STIPA</v>
          </cell>
          <cell r="C2037" t="str">
            <v>WS</v>
          </cell>
          <cell r="D2037" t="str">
            <v>QPADEV008J</v>
          </cell>
        </row>
        <row r="2038">
          <cell r="A2038" t="str">
            <v>FOU90</v>
          </cell>
          <cell r="B2038" t="str">
            <v>STIPA</v>
          </cell>
          <cell r="C2038" t="str">
            <v>WS</v>
          </cell>
          <cell r="D2038" t="str">
            <v>QPADEV008K</v>
          </cell>
        </row>
        <row r="2039">
          <cell r="A2039" t="str">
            <v>FOU90</v>
          </cell>
          <cell r="B2039" t="str">
            <v>TFBEK</v>
          </cell>
          <cell r="C2039" t="str">
            <v>WS</v>
          </cell>
          <cell r="D2039" t="str">
            <v>QPADEV008M</v>
          </cell>
        </row>
        <row r="2040">
          <cell r="A2040" t="str">
            <v>FOU90</v>
          </cell>
          <cell r="B2040" t="str">
            <v>STIPA</v>
          </cell>
          <cell r="C2040" t="str">
            <v>WS</v>
          </cell>
          <cell r="D2040" t="str">
            <v>QPADEV008N</v>
          </cell>
        </row>
        <row r="2041">
          <cell r="A2041" t="str">
            <v>FOU90</v>
          </cell>
          <cell r="B2041" t="str">
            <v>TFBEK</v>
          </cell>
          <cell r="C2041" t="str">
            <v>WS</v>
          </cell>
          <cell r="D2041" t="str">
            <v>QPADEV008P</v>
          </cell>
        </row>
        <row r="2042">
          <cell r="A2042" t="str">
            <v>FOU90</v>
          </cell>
          <cell r="B2042" t="str">
            <v>TFBEK</v>
          </cell>
          <cell r="C2042" t="str">
            <v>WS</v>
          </cell>
          <cell r="D2042" t="str">
            <v>QPADEV008Q</v>
          </cell>
        </row>
        <row r="2043">
          <cell r="A2043" t="str">
            <v>FOU90</v>
          </cell>
          <cell r="B2043" t="str">
            <v>TFBEK</v>
          </cell>
          <cell r="C2043" t="str">
            <v>WS</v>
          </cell>
          <cell r="D2043" t="str">
            <v>QPADEV008R</v>
          </cell>
        </row>
        <row r="2044">
          <cell r="A2044" t="str">
            <v>FOU90</v>
          </cell>
          <cell r="B2044" t="str">
            <v>TFBEK</v>
          </cell>
          <cell r="C2044" t="str">
            <v>WS</v>
          </cell>
          <cell r="D2044" t="str">
            <v>QPADEV008S</v>
          </cell>
        </row>
        <row r="2045">
          <cell r="A2045" t="str">
            <v>FOU90</v>
          </cell>
          <cell r="B2045" t="str">
            <v>STIPA</v>
          </cell>
          <cell r="C2045" t="str">
            <v>WS</v>
          </cell>
          <cell r="D2045" t="str">
            <v>QPADEV008V</v>
          </cell>
        </row>
        <row r="2046">
          <cell r="A2046" t="str">
            <v>FOU90</v>
          </cell>
          <cell r="B2046" t="str">
            <v>STIPA</v>
          </cell>
          <cell r="C2046" t="str">
            <v>WS</v>
          </cell>
          <cell r="D2046" t="str">
            <v>QPADEV008W</v>
          </cell>
        </row>
        <row r="2047">
          <cell r="A2047" t="str">
            <v>FOU90</v>
          </cell>
          <cell r="B2047" t="str">
            <v>STIPA</v>
          </cell>
          <cell r="C2047" t="str">
            <v>WS</v>
          </cell>
          <cell r="D2047" t="str">
            <v>QPADEV0080</v>
          </cell>
        </row>
        <row r="2048">
          <cell r="A2048" t="str">
            <v>FOU90</v>
          </cell>
          <cell r="B2048" t="str">
            <v>TFBEK</v>
          </cell>
          <cell r="C2048" t="str">
            <v>WS</v>
          </cell>
          <cell r="D2048" t="str">
            <v>QPADEV0081</v>
          </cell>
        </row>
        <row r="2049">
          <cell r="A2049" t="str">
            <v>FOU90</v>
          </cell>
          <cell r="B2049" t="str">
            <v>STIPA</v>
          </cell>
          <cell r="C2049" t="str">
            <v>WS</v>
          </cell>
          <cell r="D2049" t="str">
            <v>QPADEV0084</v>
          </cell>
        </row>
        <row r="2050">
          <cell r="A2050" t="str">
            <v>FOU90</v>
          </cell>
          <cell r="B2050" t="str">
            <v>STIPA</v>
          </cell>
          <cell r="C2050" t="str">
            <v>WS</v>
          </cell>
          <cell r="D2050" t="str">
            <v>QPADEV0085</v>
          </cell>
        </row>
        <row r="2051">
          <cell r="A2051" t="str">
            <v>FOU90</v>
          </cell>
          <cell r="B2051" t="str">
            <v>STIPA</v>
          </cell>
          <cell r="C2051" t="str">
            <v>WS</v>
          </cell>
          <cell r="D2051" t="str">
            <v>QPADEV0087</v>
          </cell>
        </row>
        <row r="2052">
          <cell r="A2052" t="str">
            <v>FOU90</v>
          </cell>
          <cell r="B2052" t="str">
            <v>STIPA</v>
          </cell>
          <cell r="C2052" t="str">
            <v>WS</v>
          </cell>
          <cell r="D2052" t="str">
            <v>QPADEV0088</v>
          </cell>
        </row>
        <row r="2053">
          <cell r="A2053" t="str">
            <v>FOU90</v>
          </cell>
          <cell r="B2053" t="str">
            <v>STIPA</v>
          </cell>
          <cell r="C2053" t="str">
            <v>WS</v>
          </cell>
          <cell r="D2053" t="str">
            <v>QPADEV0089</v>
          </cell>
        </row>
        <row r="2054">
          <cell r="A2054" t="str">
            <v>FOU90</v>
          </cell>
          <cell r="B2054" t="str">
            <v>STIPA</v>
          </cell>
          <cell r="C2054" t="str">
            <v>WS</v>
          </cell>
          <cell r="D2054" t="str">
            <v>QPADEV009D</v>
          </cell>
        </row>
        <row r="2055">
          <cell r="A2055" t="str">
            <v>FOU90</v>
          </cell>
          <cell r="B2055" t="str">
            <v>STIPA</v>
          </cell>
          <cell r="C2055" t="str">
            <v>WS</v>
          </cell>
          <cell r="D2055" t="str">
            <v>QPADEV009F</v>
          </cell>
        </row>
        <row r="2056">
          <cell r="A2056" t="str">
            <v>FOU90</v>
          </cell>
          <cell r="B2056" t="str">
            <v>STIPA</v>
          </cell>
          <cell r="C2056" t="str">
            <v>WS</v>
          </cell>
          <cell r="D2056" t="str">
            <v>QPADEV009G</v>
          </cell>
        </row>
        <row r="2057">
          <cell r="A2057" t="str">
            <v>FOU90</v>
          </cell>
          <cell r="B2057" t="str">
            <v>STIPA</v>
          </cell>
          <cell r="C2057" t="str">
            <v>WS</v>
          </cell>
          <cell r="D2057" t="str">
            <v>QPADEV009H</v>
          </cell>
        </row>
        <row r="2058">
          <cell r="A2058" t="str">
            <v>FOU90</v>
          </cell>
          <cell r="B2058" t="str">
            <v>STIPA</v>
          </cell>
          <cell r="C2058" t="str">
            <v>WS</v>
          </cell>
          <cell r="D2058" t="str">
            <v>QPADEV009J</v>
          </cell>
        </row>
        <row r="2059">
          <cell r="A2059" t="str">
            <v>FOU90</v>
          </cell>
          <cell r="B2059" t="str">
            <v>STIPA</v>
          </cell>
          <cell r="C2059" t="str">
            <v>WS</v>
          </cell>
          <cell r="D2059" t="str">
            <v>QPADEV009K</v>
          </cell>
        </row>
        <row r="2060">
          <cell r="A2060" t="str">
            <v>FOU90</v>
          </cell>
          <cell r="B2060" t="str">
            <v>STIPA</v>
          </cell>
          <cell r="C2060" t="str">
            <v>WS</v>
          </cell>
          <cell r="D2060" t="str">
            <v>QPADEV009L</v>
          </cell>
        </row>
        <row r="2061">
          <cell r="A2061" t="str">
            <v>FOU90</v>
          </cell>
          <cell r="B2061" t="str">
            <v>STIPA</v>
          </cell>
          <cell r="C2061" t="str">
            <v>WS</v>
          </cell>
          <cell r="D2061" t="str">
            <v>QPADEV009M</v>
          </cell>
        </row>
        <row r="2062">
          <cell r="A2062" t="str">
            <v>FOU90</v>
          </cell>
          <cell r="B2062" t="str">
            <v>STIPA</v>
          </cell>
          <cell r="C2062" t="str">
            <v>WS</v>
          </cell>
          <cell r="D2062" t="str">
            <v>QPADEV009N</v>
          </cell>
        </row>
        <row r="2063">
          <cell r="A2063" t="str">
            <v>FOU90</v>
          </cell>
          <cell r="B2063" t="str">
            <v>TFBEK</v>
          </cell>
          <cell r="C2063" t="str">
            <v>WS</v>
          </cell>
          <cell r="D2063" t="str">
            <v>QPADEV009Q</v>
          </cell>
        </row>
        <row r="2064">
          <cell r="A2064" t="str">
            <v>FOU90</v>
          </cell>
          <cell r="B2064" t="str">
            <v>STIPA</v>
          </cell>
          <cell r="C2064" t="str">
            <v>WS</v>
          </cell>
          <cell r="D2064" t="str">
            <v>QPADEV009S</v>
          </cell>
        </row>
        <row r="2065">
          <cell r="A2065" t="str">
            <v>FOU90</v>
          </cell>
          <cell r="B2065" t="str">
            <v>STIPA</v>
          </cell>
          <cell r="C2065" t="str">
            <v>WS</v>
          </cell>
          <cell r="D2065" t="str">
            <v>QPADEV0091</v>
          </cell>
        </row>
        <row r="2066">
          <cell r="A2066" t="str">
            <v>FOU90</v>
          </cell>
          <cell r="B2066" t="str">
            <v>STIPA</v>
          </cell>
          <cell r="C2066" t="str">
            <v>WS</v>
          </cell>
          <cell r="D2066" t="str">
            <v>QPADEV0092</v>
          </cell>
        </row>
        <row r="2067">
          <cell r="A2067" t="str">
            <v>FOU90</v>
          </cell>
          <cell r="B2067" t="str">
            <v>STIPA</v>
          </cell>
          <cell r="C2067" t="str">
            <v>WS</v>
          </cell>
          <cell r="D2067" t="str">
            <v>QPADEV0093</v>
          </cell>
        </row>
        <row r="2068">
          <cell r="A2068" t="str">
            <v>FOU90</v>
          </cell>
          <cell r="B2068" t="str">
            <v>TFBEK</v>
          </cell>
          <cell r="C2068" t="str">
            <v>WS</v>
          </cell>
          <cell r="D2068" t="str">
            <v>QPADEV0094</v>
          </cell>
        </row>
        <row r="2069">
          <cell r="A2069" t="str">
            <v>FOU90</v>
          </cell>
          <cell r="B2069" t="str">
            <v>STIPA</v>
          </cell>
          <cell r="C2069" t="str">
            <v>WS</v>
          </cell>
          <cell r="D2069" t="str">
            <v>QPADEV0096</v>
          </cell>
        </row>
        <row r="2070">
          <cell r="A2070" t="str">
            <v>FOU90</v>
          </cell>
          <cell r="B2070" t="str">
            <v>STIPA</v>
          </cell>
          <cell r="C2070" t="str">
            <v>WS</v>
          </cell>
          <cell r="D2070" t="str">
            <v>QPADEV0097</v>
          </cell>
        </row>
        <row r="2071">
          <cell r="A2071" t="str">
            <v>FOU90</v>
          </cell>
          <cell r="B2071" t="str">
            <v>TFBEK</v>
          </cell>
          <cell r="C2071" t="str">
            <v>WS</v>
          </cell>
          <cell r="D2071" t="str">
            <v>QPADEV0099</v>
          </cell>
        </row>
        <row r="2072">
          <cell r="A2072" t="str">
            <v>FOU90</v>
          </cell>
          <cell r="B2072" t="str">
            <v>STINV</v>
          </cell>
          <cell r="C2072" t="str">
            <v>WS</v>
          </cell>
          <cell r="D2072" t="str">
            <v>RANNOU1</v>
          </cell>
        </row>
        <row r="2073">
          <cell r="A2073" t="str">
            <v>FOU90</v>
          </cell>
          <cell r="B2073" t="str">
            <v>DPMAN</v>
          </cell>
          <cell r="C2073" t="str">
            <v>WS</v>
          </cell>
          <cell r="D2073" t="str">
            <v>SIAKA</v>
          </cell>
        </row>
        <row r="2074">
          <cell r="A2074" t="str">
            <v>FOU90</v>
          </cell>
          <cell r="B2074" t="str">
            <v>STASK</v>
          </cell>
          <cell r="C2074" t="str">
            <v>WS</v>
          </cell>
          <cell r="D2074" t="str">
            <v>SKITT</v>
          </cell>
        </row>
        <row r="2075">
          <cell r="A2075" t="str">
            <v>FOU90</v>
          </cell>
          <cell r="B2075" t="str">
            <v>STASK</v>
          </cell>
          <cell r="C2075" t="str">
            <v>WS</v>
          </cell>
          <cell r="D2075" t="str">
            <v>SKITT1</v>
          </cell>
        </row>
        <row r="2076">
          <cell r="A2076" t="str">
            <v>FOU90</v>
          </cell>
          <cell r="B2076" t="str">
            <v>STNNB</v>
          </cell>
          <cell r="C2076" t="str">
            <v>WS</v>
          </cell>
          <cell r="D2076" t="str">
            <v>SOMEMAGA</v>
          </cell>
        </row>
        <row r="2077">
          <cell r="A2077" t="str">
            <v>FOU90</v>
          </cell>
          <cell r="B2077" t="str">
            <v>DPIND</v>
          </cell>
          <cell r="C2077" t="str">
            <v>WS</v>
          </cell>
          <cell r="D2077" t="str">
            <v>STATION1S1</v>
          </cell>
        </row>
        <row r="2078">
          <cell r="A2078" t="str">
            <v>FOU90</v>
          </cell>
          <cell r="B2078" t="str">
            <v>STIND</v>
          </cell>
          <cell r="C2078" t="str">
            <v>WS</v>
          </cell>
          <cell r="D2078" t="str">
            <v>STATION1S2</v>
          </cell>
        </row>
        <row r="2079">
          <cell r="A2079" t="str">
            <v>FOU90</v>
          </cell>
          <cell r="B2079" t="str">
            <v>STIND</v>
          </cell>
          <cell r="C2079" t="str">
            <v>WS</v>
          </cell>
          <cell r="D2079" t="str">
            <v>SYLVAINS1</v>
          </cell>
        </row>
        <row r="2080">
          <cell r="A2080" t="str">
            <v>FOU90</v>
          </cell>
          <cell r="B2080" t="str">
            <v>STIND</v>
          </cell>
          <cell r="C2080" t="str">
            <v>WS</v>
          </cell>
          <cell r="D2080" t="str">
            <v>TEC5DSP0B</v>
          </cell>
        </row>
        <row r="2081">
          <cell r="A2081" t="str">
            <v>FOU90</v>
          </cell>
          <cell r="B2081" t="str">
            <v>TFIND</v>
          </cell>
          <cell r="C2081" t="str">
            <v>WS</v>
          </cell>
          <cell r="D2081" t="str">
            <v>TEC5DSP0E</v>
          </cell>
        </row>
        <row r="2082">
          <cell r="A2082" t="str">
            <v>FOU90</v>
          </cell>
          <cell r="B2082" t="str">
            <v>TFIND</v>
          </cell>
          <cell r="C2082" t="str">
            <v>WS</v>
          </cell>
          <cell r="D2082" t="str">
            <v>TEC5DSP0F</v>
          </cell>
        </row>
        <row r="2083">
          <cell r="A2083" t="str">
            <v>FOU90</v>
          </cell>
          <cell r="B2083" t="str">
            <v>DPIND</v>
          </cell>
          <cell r="C2083" t="str">
            <v>WS</v>
          </cell>
          <cell r="D2083" t="str">
            <v>TEC5DSP11</v>
          </cell>
        </row>
        <row r="2084">
          <cell r="A2084" t="str">
            <v>FOU90</v>
          </cell>
          <cell r="B2084" t="str">
            <v>TFIND</v>
          </cell>
          <cell r="C2084" t="str">
            <v>WS</v>
          </cell>
          <cell r="D2084" t="str">
            <v>TEC5DSP12</v>
          </cell>
        </row>
        <row r="2085">
          <cell r="A2085" t="str">
            <v>FOU90</v>
          </cell>
          <cell r="B2085" t="str">
            <v>STIND</v>
          </cell>
          <cell r="C2085" t="str">
            <v>WS</v>
          </cell>
          <cell r="D2085" t="str">
            <v>TEC5DSP13</v>
          </cell>
        </row>
        <row r="2086">
          <cell r="A2086" t="str">
            <v>FOU90</v>
          </cell>
          <cell r="B2086" t="str">
            <v>TFIND</v>
          </cell>
          <cell r="C2086" t="str">
            <v>WS</v>
          </cell>
          <cell r="D2086" t="str">
            <v>TEMANAST</v>
          </cell>
        </row>
        <row r="2087">
          <cell r="A2087" t="str">
            <v>FOU90</v>
          </cell>
          <cell r="B2087" t="str">
            <v>TFBEK</v>
          </cell>
          <cell r="C2087" t="str">
            <v>WS</v>
          </cell>
          <cell r="D2087" t="str">
            <v>TEMBA</v>
          </cell>
        </row>
        <row r="2088">
          <cell r="A2088" t="str">
            <v>FOU90</v>
          </cell>
          <cell r="B2088" t="str">
            <v>TFBEK</v>
          </cell>
          <cell r="C2088" t="str">
            <v>WS</v>
          </cell>
          <cell r="D2088" t="str">
            <v>TEMBAA1</v>
          </cell>
        </row>
        <row r="2089">
          <cell r="A2089" t="str">
            <v>FOU90</v>
          </cell>
          <cell r="B2089" t="str">
            <v>STBEK</v>
          </cell>
          <cell r="C2089" t="str">
            <v>WS</v>
          </cell>
          <cell r="D2089" t="str">
            <v>TYDFRD</v>
          </cell>
        </row>
        <row r="2090">
          <cell r="A2090" t="str">
            <v>FRIMPART</v>
          </cell>
          <cell r="B2090" t="str">
            <v>Taxe ART + Vignette            AR</v>
          </cell>
          <cell r="C2090">
            <v>0</v>
          </cell>
          <cell r="D2090">
            <v>0</v>
          </cell>
        </row>
        <row r="2091">
          <cell r="A2091" t="str">
            <v>FRIMPASP</v>
          </cell>
          <cell r="B2091" t="str">
            <v>ASP Prestations                03</v>
          </cell>
          <cell r="C2091">
            <v>0</v>
          </cell>
          <cell r="D2091">
            <v>0</v>
          </cell>
        </row>
        <row r="2092">
          <cell r="A2092" t="str">
            <v>FRIMPASS</v>
          </cell>
          <cell r="B2092" t="str">
            <v>Assurance                      08</v>
          </cell>
          <cell r="C2092">
            <v>0</v>
          </cell>
          <cell r="D2092">
            <v>0</v>
          </cell>
        </row>
        <row r="2093">
          <cell r="A2093" t="str">
            <v>FRIMPDIV</v>
          </cell>
          <cell r="B2093" t="str">
            <v>Divers transit.                08</v>
          </cell>
          <cell r="C2093">
            <v>0</v>
          </cell>
          <cell r="D2093">
            <v>0</v>
          </cell>
        </row>
        <row r="2094">
          <cell r="A2094" t="str">
            <v>FRIMPDIX</v>
          </cell>
          <cell r="B2094" t="str">
            <v>Divers.                        08</v>
          </cell>
          <cell r="C2094">
            <v>0</v>
          </cell>
          <cell r="D2094">
            <v>0</v>
          </cell>
        </row>
        <row r="2095">
          <cell r="A2095" t="str">
            <v>FRIMPDNE</v>
          </cell>
          <cell r="B2095" t="str">
            <v>Douane                         05</v>
          </cell>
          <cell r="C2095">
            <v>0</v>
          </cell>
          <cell r="D2095">
            <v>0</v>
          </cell>
        </row>
        <row r="2096">
          <cell r="A2096" t="str">
            <v>FRIMPFRT</v>
          </cell>
          <cell r="B2096" t="str">
            <v>Frêt / Import                  04</v>
          </cell>
          <cell r="C2096">
            <v>0</v>
          </cell>
          <cell r="D2096">
            <v>0</v>
          </cell>
        </row>
        <row r="2097">
          <cell r="A2097" t="str">
            <v>FRIMPGAR</v>
          </cell>
          <cell r="B2097" t="str">
            <v>Provision garantie             07</v>
          </cell>
          <cell r="C2097">
            <v>0</v>
          </cell>
          <cell r="D2097">
            <v>0</v>
          </cell>
        </row>
        <row r="2098">
          <cell r="A2098" t="str">
            <v>FRIMPHT</v>
          </cell>
          <cell r="B2098" t="str">
            <v>Hors taxe marchandises         02</v>
          </cell>
          <cell r="C2098">
            <v>0</v>
          </cell>
          <cell r="D2098">
            <v>0</v>
          </cell>
        </row>
        <row r="2099">
          <cell r="A2099" t="str">
            <v>FRIMPPRO</v>
          </cell>
          <cell r="B2099" t="str">
            <v>Provision.                     08</v>
          </cell>
          <cell r="C2099">
            <v>0</v>
          </cell>
          <cell r="D2099">
            <v>0</v>
          </cell>
        </row>
        <row r="2100">
          <cell r="A2100" t="str">
            <v>FRIMPPUB</v>
          </cell>
          <cell r="B2100" t="str">
            <v>Publicité                      07</v>
          </cell>
          <cell r="C2100">
            <v>0</v>
          </cell>
          <cell r="D2100">
            <v>0</v>
          </cell>
        </row>
        <row r="2101">
          <cell r="A2101" t="str">
            <v>FRIMPTRA</v>
          </cell>
          <cell r="B2101" t="str">
            <v>Transit                        06</v>
          </cell>
          <cell r="C2101">
            <v>0</v>
          </cell>
          <cell r="D2101">
            <v>0</v>
          </cell>
        </row>
        <row r="2102">
          <cell r="A2102" t="str">
            <v>FRIMPTSP</v>
          </cell>
          <cell r="B2102" t="str">
            <v>Transport / Achats             06</v>
          </cell>
          <cell r="C2102">
            <v>0</v>
          </cell>
          <cell r="D2102">
            <v>0</v>
          </cell>
        </row>
        <row r="2103">
          <cell r="A2103" t="str">
            <v>FRIMPTVA</v>
          </cell>
          <cell r="B2103" t="str">
            <v>TVA                            09</v>
          </cell>
          <cell r="C2103">
            <v>0</v>
          </cell>
          <cell r="D2103">
            <v>0</v>
          </cell>
        </row>
        <row r="2104">
          <cell r="A2104" t="str">
            <v>FRIMPTV2</v>
          </cell>
          <cell r="B2104" t="str">
            <v>Tva sur prestations.           09</v>
          </cell>
          <cell r="C2104">
            <v>0</v>
          </cell>
          <cell r="D2104">
            <v>0</v>
          </cell>
        </row>
        <row r="2105">
          <cell r="A2105" t="str">
            <v>FRIMPXT</v>
          </cell>
          <cell r="B2105" t="str">
            <v>HT marchandises (prov.)</v>
          </cell>
          <cell r="C2105">
            <v>0</v>
          </cell>
          <cell r="D2105">
            <v>0</v>
          </cell>
        </row>
        <row r="2106">
          <cell r="A2106" t="str">
            <v>F90TETPR</v>
          </cell>
          <cell r="B2106" t="str">
            <v xml:space="preserve">  02030000000000000000000000000000000000000000000000000000000000000000000000000000</v>
          </cell>
          <cell r="C2106">
            <v>0</v>
          </cell>
          <cell r="D2106">
            <v>0</v>
          </cell>
        </row>
        <row r="2107">
          <cell r="A2107" t="str">
            <v>GARTYP A</v>
          </cell>
          <cell r="B2107" t="str">
            <v>Garantie "OR"                  000000 000000000000000000                                   *</v>
          </cell>
          <cell r="C2107">
            <v>0</v>
          </cell>
          <cell r="D2107">
            <v>0</v>
          </cell>
        </row>
        <row r="2108">
          <cell r="A2108" t="str">
            <v>GARTYP B</v>
          </cell>
          <cell r="B2108" t="str">
            <v>Garantie "Argent"              000000 000000000000010000                                   *</v>
          </cell>
          <cell r="C2108">
            <v>0</v>
          </cell>
          <cell r="D2108">
            <v>0</v>
          </cell>
        </row>
        <row r="2109">
          <cell r="A2109" t="str">
            <v>GARTYP C</v>
          </cell>
          <cell r="B2109" t="str">
            <v>Garantie "Bronze"              005000 000000005000010000                                   *</v>
          </cell>
          <cell r="C2109">
            <v>0</v>
          </cell>
          <cell r="D2109">
            <v>0</v>
          </cell>
        </row>
        <row r="2110">
          <cell r="A2110" t="str">
            <v>GESTREFE</v>
          </cell>
          <cell r="B2110" t="str">
            <v xml:space="preserve">  000                           000                           000</v>
          </cell>
          <cell r="C2110">
            <v>0</v>
          </cell>
          <cell r="D2110">
            <v>0</v>
          </cell>
        </row>
        <row r="2111">
          <cell r="A2111" t="str">
            <v>GSWIN</v>
          </cell>
          <cell r="B2111" t="str">
            <v xml:space="preserve">  00020     01300     00010     00570</v>
          </cell>
          <cell r="C2111">
            <v>0</v>
          </cell>
          <cell r="D2111">
            <v>0</v>
          </cell>
        </row>
        <row r="2112">
          <cell r="A2112" t="str">
            <v>INVDIVER</v>
          </cell>
          <cell r="B2112" t="str">
            <v xml:space="preserve">                                                                                           *</v>
          </cell>
          <cell r="C2112">
            <v>0</v>
          </cell>
          <cell r="D2112">
            <v>0</v>
          </cell>
        </row>
        <row r="2113">
          <cell r="A2113" t="str">
            <v>INVENTAF</v>
          </cell>
          <cell r="B2113" t="str">
            <v>000004</v>
          </cell>
          <cell r="C2113">
            <v>0</v>
          </cell>
          <cell r="D2113">
            <v>0</v>
          </cell>
        </row>
        <row r="2114">
          <cell r="A2114" t="str">
            <v>INVENTAH</v>
          </cell>
          <cell r="B2114" t="str">
            <v>000001</v>
          </cell>
          <cell r="C2114">
            <v>0</v>
          </cell>
          <cell r="D2114">
            <v>0</v>
          </cell>
        </row>
        <row r="2115">
          <cell r="A2115" t="str">
            <v>INVENTAI</v>
          </cell>
          <cell r="B2115" t="str">
            <v>004447</v>
          </cell>
          <cell r="C2115">
            <v>0</v>
          </cell>
          <cell r="D2115">
            <v>0</v>
          </cell>
        </row>
        <row r="2116">
          <cell r="A2116" t="str">
            <v>INVENTAL</v>
          </cell>
          <cell r="B2116" t="str">
            <v>000422</v>
          </cell>
          <cell r="C2116">
            <v>0</v>
          </cell>
          <cell r="D2116">
            <v>0</v>
          </cell>
        </row>
        <row r="2117">
          <cell r="A2117" t="str">
            <v>INVENTAP</v>
          </cell>
          <cell r="B2117" t="str">
            <v>000006</v>
          </cell>
          <cell r="C2117">
            <v>0</v>
          </cell>
          <cell r="D2117">
            <v>0</v>
          </cell>
        </row>
        <row r="2118">
          <cell r="A2118" t="str">
            <v>INVENTEH</v>
          </cell>
          <cell r="B2118" t="str">
            <v>000000</v>
          </cell>
          <cell r="C2118">
            <v>0</v>
          </cell>
          <cell r="D2118">
            <v>0</v>
          </cell>
        </row>
        <row r="2119">
          <cell r="A2119" t="str">
            <v>INVENTEL</v>
          </cell>
          <cell r="B2119" t="str">
            <v>000103</v>
          </cell>
          <cell r="C2119">
            <v>0</v>
          </cell>
          <cell r="D2119">
            <v>0</v>
          </cell>
        </row>
        <row r="2120">
          <cell r="A2120" t="str">
            <v>INVENTEP</v>
          </cell>
          <cell r="B2120" t="str">
            <v>000003</v>
          </cell>
          <cell r="C2120">
            <v>0</v>
          </cell>
          <cell r="D2120">
            <v>0</v>
          </cell>
        </row>
        <row r="2121">
          <cell r="A2121" t="str">
            <v>INVENTLH</v>
          </cell>
          <cell r="B2121" t="str">
            <v>000000</v>
          </cell>
          <cell r="C2121">
            <v>0</v>
          </cell>
          <cell r="D2121">
            <v>0</v>
          </cell>
        </row>
        <row r="2122">
          <cell r="A2122" t="str">
            <v>INVENTLL</v>
          </cell>
          <cell r="B2122" t="str">
            <v>000005</v>
          </cell>
          <cell r="C2122">
            <v>0</v>
          </cell>
          <cell r="D2122">
            <v>0</v>
          </cell>
        </row>
        <row r="2123">
          <cell r="A2123" t="str">
            <v>INVENTLP</v>
          </cell>
          <cell r="B2123" t="str">
            <v>000000</v>
          </cell>
          <cell r="C2123">
            <v>0</v>
          </cell>
          <cell r="D2123">
            <v>0</v>
          </cell>
        </row>
        <row r="2124">
          <cell r="A2124" t="str">
            <v>INVENTSF</v>
          </cell>
          <cell r="B2124" t="str">
            <v>000008</v>
          </cell>
          <cell r="C2124">
            <v>0</v>
          </cell>
          <cell r="D2124">
            <v>0</v>
          </cell>
        </row>
        <row r="2125">
          <cell r="A2125" t="str">
            <v>INVENTSH</v>
          </cell>
          <cell r="B2125" t="str">
            <v>000001</v>
          </cell>
          <cell r="C2125">
            <v>0</v>
          </cell>
          <cell r="D2125">
            <v>0</v>
          </cell>
        </row>
        <row r="2126">
          <cell r="A2126" t="str">
            <v>INVENTSL</v>
          </cell>
          <cell r="B2126" t="str">
            <v>000503</v>
          </cell>
          <cell r="C2126">
            <v>0</v>
          </cell>
          <cell r="D2126">
            <v>0</v>
          </cell>
        </row>
        <row r="2127">
          <cell r="A2127" t="str">
            <v>INVENTSP</v>
          </cell>
          <cell r="B2127" t="str">
            <v>000014</v>
          </cell>
          <cell r="C2127">
            <v>0</v>
          </cell>
          <cell r="D2127">
            <v>0</v>
          </cell>
        </row>
        <row r="2128">
          <cell r="A2128" t="str">
            <v>INVENTTF</v>
          </cell>
          <cell r="B2128" t="str">
            <v>000008</v>
          </cell>
          <cell r="C2128">
            <v>0</v>
          </cell>
          <cell r="D2128">
            <v>0</v>
          </cell>
        </row>
        <row r="2129">
          <cell r="A2129" t="str">
            <v>INVENTTH</v>
          </cell>
          <cell r="B2129" t="str">
            <v>000001</v>
          </cell>
          <cell r="C2129">
            <v>0</v>
          </cell>
          <cell r="D2129">
            <v>0</v>
          </cell>
        </row>
        <row r="2130">
          <cell r="A2130" t="str">
            <v>INVENTTL</v>
          </cell>
          <cell r="B2130" t="str">
            <v>000113</v>
          </cell>
          <cell r="C2130">
            <v>0</v>
          </cell>
          <cell r="D2130">
            <v>0</v>
          </cell>
        </row>
        <row r="2131">
          <cell r="A2131" t="str">
            <v>INVENTTP</v>
          </cell>
          <cell r="B2131" t="str">
            <v>000008</v>
          </cell>
          <cell r="C2131">
            <v>0</v>
          </cell>
          <cell r="D2131">
            <v>0</v>
          </cell>
        </row>
        <row r="2132">
          <cell r="A2132" t="str">
            <v>IRREVOCA</v>
          </cell>
          <cell r="B2132" t="str">
            <v xml:space="preserve">         0094795</v>
          </cell>
          <cell r="C2132">
            <v>0</v>
          </cell>
          <cell r="D2132">
            <v>0</v>
          </cell>
        </row>
        <row r="2133">
          <cell r="A2133" t="str">
            <v>LGPROETP</v>
          </cell>
          <cell r="B2133" t="str">
            <v>Utilisés dans ETP010R             PR</v>
          </cell>
          <cell r="C2133">
            <v>0</v>
          </cell>
          <cell r="D2133">
            <v>0</v>
          </cell>
        </row>
        <row r="2134">
          <cell r="A2134" t="str">
            <v>LIBEMB00</v>
          </cell>
          <cell r="B2134" t="str">
            <v>00Gratuit</v>
          </cell>
          <cell r="C2134">
            <v>0</v>
          </cell>
          <cell r="D2134">
            <v>0</v>
          </cell>
        </row>
        <row r="2135">
          <cell r="A2135" t="str">
            <v>LIBEMB01</v>
          </cell>
          <cell r="B2135" t="str">
            <v>10Payant</v>
          </cell>
          <cell r="C2135">
            <v>0</v>
          </cell>
          <cell r="D2135">
            <v>0</v>
          </cell>
        </row>
        <row r="2136">
          <cell r="A2136" t="str">
            <v>LIBPOR00</v>
          </cell>
          <cell r="B2136" t="str">
            <v>00Port gratuit</v>
          </cell>
          <cell r="C2136">
            <v>0</v>
          </cell>
          <cell r="D2136">
            <v>0</v>
          </cell>
        </row>
        <row r="2137">
          <cell r="A2137" t="str">
            <v>LIBPOR01</v>
          </cell>
          <cell r="B2137" t="str">
            <v>10Port payant</v>
          </cell>
          <cell r="C2137">
            <v>0</v>
          </cell>
          <cell r="D2137">
            <v>0</v>
          </cell>
        </row>
        <row r="2138">
          <cell r="A2138" t="str">
            <v>LIBTVA</v>
          </cell>
          <cell r="B2138" t="str">
            <v xml:space="preserve"> TVA                                               X</v>
          </cell>
          <cell r="C2138">
            <v>0</v>
          </cell>
          <cell r="D2138">
            <v>0</v>
          </cell>
        </row>
        <row r="2139">
          <cell r="A2139" t="str">
            <v>LIBTV101</v>
          </cell>
          <cell r="B2139" t="str">
            <v xml:space="preserve">  Assujetti.</v>
          </cell>
          <cell r="C2139">
            <v>0</v>
          </cell>
          <cell r="D2139">
            <v>0</v>
          </cell>
        </row>
        <row r="2140">
          <cell r="A2140" t="str">
            <v>LIBTV102</v>
          </cell>
          <cell r="B2140" t="str">
            <v xml:space="preserve">  Exo.</v>
          </cell>
          <cell r="C2140">
            <v>0</v>
          </cell>
          <cell r="D2140">
            <v>0</v>
          </cell>
        </row>
        <row r="2141">
          <cell r="A2141" t="str">
            <v>LIBTV201</v>
          </cell>
          <cell r="B2141" t="str">
            <v xml:space="preserve">  Assujetti</v>
          </cell>
          <cell r="C2141">
            <v>0</v>
          </cell>
          <cell r="D2141">
            <v>0</v>
          </cell>
        </row>
        <row r="2142">
          <cell r="A2142" t="str">
            <v>LIBTV202</v>
          </cell>
          <cell r="B2142" t="str">
            <v xml:space="preserve">  Exo.</v>
          </cell>
          <cell r="C2142">
            <v>0</v>
          </cell>
          <cell r="D2142">
            <v>0</v>
          </cell>
        </row>
        <row r="2143">
          <cell r="A2143" t="str">
            <v>LIGPROAB</v>
          </cell>
          <cell r="B2143" t="str">
            <v>Asc.: Autres rubriques MB</v>
          </cell>
          <cell r="C2143">
            <v>0</v>
          </cell>
          <cell r="D2143">
            <v>0</v>
          </cell>
        </row>
        <row r="2144">
          <cell r="A2144" t="str">
            <v>LIGPROAE</v>
          </cell>
          <cell r="B2144" t="str">
            <v>Asc.: Contrat Entr.</v>
          </cell>
          <cell r="C2144">
            <v>0</v>
          </cell>
          <cell r="D2144">
            <v>0</v>
          </cell>
        </row>
        <row r="2145">
          <cell r="A2145" t="str">
            <v>LIGPROAM</v>
          </cell>
          <cell r="B2145" t="str">
            <v>Asc.: Main d'oeuvre</v>
          </cell>
          <cell r="C2145">
            <v>0</v>
          </cell>
          <cell r="D2145">
            <v>0</v>
          </cell>
        </row>
        <row r="2146">
          <cell r="A2146" t="str">
            <v>LIGPROAO</v>
          </cell>
          <cell r="B2146" t="str">
            <v>Asc.: SAV</v>
          </cell>
          <cell r="C2146">
            <v>0</v>
          </cell>
          <cell r="D2146">
            <v>0</v>
          </cell>
        </row>
        <row r="2147">
          <cell r="A2147" t="str">
            <v>LIGPROAP</v>
          </cell>
          <cell r="B2147" t="str">
            <v>Asc.: Autres prestations</v>
          </cell>
          <cell r="C2147">
            <v>0</v>
          </cell>
          <cell r="D2147">
            <v>0</v>
          </cell>
        </row>
        <row r="2148">
          <cell r="A2148" t="str">
            <v>LIGPROAR</v>
          </cell>
          <cell r="B2148" t="str">
            <v>Asc.: Pièces de rechange</v>
          </cell>
          <cell r="C2148">
            <v>0</v>
          </cell>
          <cell r="D2148">
            <v>0</v>
          </cell>
        </row>
        <row r="2149">
          <cell r="A2149" t="str">
            <v>LIGPROAS</v>
          </cell>
          <cell r="B2149" t="str">
            <v>Asc.: Matériel</v>
          </cell>
          <cell r="C2149">
            <v>0</v>
          </cell>
          <cell r="D2149">
            <v>0</v>
          </cell>
        </row>
        <row r="2150">
          <cell r="A2150" t="str">
            <v>LIGPROAU</v>
          </cell>
          <cell r="B2150" t="str">
            <v>Tel. : PABX</v>
          </cell>
          <cell r="C2150">
            <v>0</v>
          </cell>
          <cell r="D2150">
            <v>0</v>
          </cell>
        </row>
        <row r="2151">
          <cell r="A2151" t="str">
            <v>LIGPROBB</v>
          </cell>
          <cell r="B2151" t="str">
            <v>Bur.: Autres rubriques MB</v>
          </cell>
          <cell r="C2151">
            <v>0</v>
          </cell>
          <cell r="D2151">
            <v>0</v>
          </cell>
        </row>
        <row r="2152">
          <cell r="A2152" t="str">
            <v>LIGPROBC</v>
          </cell>
          <cell r="B2152" t="str">
            <v>Bur.: Consommables</v>
          </cell>
          <cell r="C2152">
            <v>0</v>
          </cell>
          <cell r="D2152">
            <v>0</v>
          </cell>
        </row>
        <row r="2153">
          <cell r="A2153" t="str">
            <v>LIGPROBD</v>
          </cell>
          <cell r="B2153" t="str">
            <v>Bur.: Divers matériels</v>
          </cell>
          <cell r="C2153">
            <v>0</v>
          </cell>
          <cell r="D2153">
            <v>0</v>
          </cell>
        </row>
        <row r="2154">
          <cell r="A2154" t="str">
            <v>LIGPROBE</v>
          </cell>
          <cell r="B2154" t="str">
            <v>Bur.: Contrat Ent</v>
          </cell>
          <cell r="C2154">
            <v>0</v>
          </cell>
          <cell r="D2154">
            <v>0</v>
          </cell>
        </row>
        <row r="2155">
          <cell r="A2155" t="str">
            <v>LIGPROBF</v>
          </cell>
          <cell r="B2155" t="str">
            <v>Bur.: Formation</v>
          </cell>
          <cell r="C2155">
            <v>0</v>
          </cell>
          <cell r="D2155">
            <v>0</v>
          </cell>
        </row>
        <row r="2156">
          <cell r="A2156" t="str">
            <v>LIGPROBM</v>
          </cell>
          <cell r="B2156" t="str">
            <v>Bur.: Main d'oeuvre</v>
          </cell>
          <cell r="C2156">
            <v>0</v>
          </cell>
          <cell r="D2156">
            <v>0</v>
          </cell>
        </row>
        <row r="2157">
          <cell r="A2157" t="str">
            <v>LIGPROBO</v>
          </cell>
          <cell r="B2157" t="str">
            <v>Bur.: Option &amp; Accessoire</v>
          </cell>
          <cell r="C2157">
            <v>0</v>
          </cell>
          <cell r="D2157">
            <v>0</v>
          </cell>
        </row>
        <row r="2158">
          <cell r="A2158" t="str">
            <v>LIGPROBP</v>
          </cell>
          <cell r="B2158" t="str">
            <v>Bur.: MO Ingénieurie</v>
          </cell>
          <cell r="C2158">
            <v>0</v>
          </cell>
          <cell r="D2158">
            <v>0</v>
          </cell>
        </row>
        <row r="2159">
          <cell r="A2159" t="str">
            <v>LIGPROBR</v>
          </cell>
          <cell r="B2159" t="str">
            <v>Bur.: Pièces de rechange</v>
          </cell>
          <cell r="C2159">
            <v>0</v>
          </cell>
          <cell r="D2159">
            <v>0</v>
          </cell>
        </row>
        <row r="2160">
          <cell r="A2160" t="str">
            <v>LIGPROBU</v>
          </cell>
          <cell r="B2160" t="str">
            <v>Bur : Code stat.4Bxxxx</v>
          </cell>
          <cell r="C2160">
            <v>0</v>
          </cell>
          <cell r="D2160">
            <v>0</v>
          </cell>
        </row>
        <row r="2161">
          <cell r="A2161" t="str">
            <v>LIGPROCA</v>
          </cell>
          <cell r="B2161" t="str">
            <v>Bur.: Caisses</v>
          </cell>
          <cell r="C2161">
            <v>0</v>
          </cell>
          <cell r="D2161">
            <v>0</v>
          </cell>
        </row>
        <row r="2162">
          <cell r="A2162" t="str">
            <v>LIGPROCB</v>
          </cell>
          <cell r="B2162" t="str">
            <v>Clim.:Autres rubriques MB</v>
          </cell>
          <cell r="C2162">
            <v>0</v>
          </cell>
          <cell r="D2162">
            <v>0</v>
          </cell>
        </row>
        <row r="2163">
          <cell r="A2163" t="str">
            <v>LIGPROCC</v>
          </cell>
          <cell r="B2163" t="str">
            <v>Clim.: Consomables</v>
          </cell>
          <cell r="C2163">
            <v>0</v>
          </cell>
          <cell r="D2163">
            <v>0</v>
          </cell>
        </row>
        <row r="2164">
          <cell r="A2164" t="str">
            <v>LIGPROCD</v>
          </cell>
          <cell r="B2164" t="str">
            <v>Clim.: divers matériel</v>
          </cell>
          <cell r="C2164">
            <v>0</v>
          </cell>
          <cell r="D2164">
            <v>0</v>
          </cell>
        </row>
        <row r="2165">
          <cell r="A2165" t="str">
            <v>LIGPROCE</v>
          </cell>
          <cell r="B2165" t="str">
            <v>Clim.: Contrat Entr.</v>
          </cell>
          <cell r="C2165">
            <v>0</v>
          </cell>
          <cell r="D2165">
            <v>0</v>
          </cell>
        </row>
        <row r="2166">
          <cell r="A2166" t="str">
            <v>LIGPROCH</v>
          </cell>
          <cell r="B2166" t="str">
            <v>Contrats entretien EL-HAL</v>
          </cell>
          <cell r="C2166">
            <v>0</v>
          </cell>
          <cell r="D2166">
            <v>0</v>
          </cell>
        </row>
        <row r="2167">
          <cell r="A2167" t="str">
            <v>LIGPROCL</v>
          </cell>
          <cell r="B2167" t="str">
            <v>Clim.: Matériel</v>
          </cell>
          <cell r="C2167">
            <v>0</v>
          </cell>
          <cell r="D2167">
            <v>0</v>
          </cell>
        </row>
        <row r="2168">
          <cell r="A2168" t="str">
            <v>LIGPROCM</v>
          </cell>
          <cell r="B2168" t="str">
            <v>Clim.: Matériel</v>
          </cell>
          <cell r="C2168">
            <v>0</v>
          </cell>
          <cell r="D2168">
            <v>0</v>
          </cell>
        </row>
        <row r="2169">
          <cell r="A2169" t="str">
            <v>LIGPROCN</v>
          </cell>
          <cell r="B2169" t="str">
            <v>Consommables.</v>
          </cell>
          <cell r="C2169">
            <v>0</v>
          </cell>
          <cell r="D2169">
            <v>0</v>
          </cell>
        </row>
        <row r="2170">
          <cell r="A2170" t="str">
            <v>LIGPROCO</v>
          </cell>
          <cell r="B2170" t="str">
            <v>Clim.: SAV</v>
          </cell>
          <cell r="C2170">
            <v>0</v>
          </cell>
          <cell r="D2170">
            <v>0</v>
          </cell>
        </row>
        <row r="2171">
          <cell r="A2171" t="str">
            <v>LIGPROCP</v>
          </cell>
          <cell r="B2171" t="str">
            <v>Clim.: Autres prestation</v>
          </cell>
          <cell r="C2171">
            <v>0</v>
          </cell>
          <cell r="D2171">
            <v>0</v>
          </cell>
        </row>
        <row r="2172">
          <cell r="A2172" t="str">
            <v>LIGPROCR</v>
          </cell>
          <cell r="B2172" t="str">
            <v>Clim.: Pièces de rechange</v>
          </cell>
          <cell r="C2172">
            <v>0</v>
          </cell>
          <cell r="D2172">
            <v>0</v>
          </cell>
        </row>
        <row r="2173">
          <cell r="A2173" t="str">
            <v>LIGPROCT</v>
          </cell>
          <cell r="B2173" t="str">
            <v>Contrats entretien LT TEL</v>
          </cell>
          <cell r="C2173">
            <v>0</v>
          </cell>
          <cell r="D2173">
            <v>0</v>
          </cell>
        </row>
        <row r="2174">
          <cell r="A2174" t="str">
            <v>LIGPROC1</v>
          </cell>
          <cell r="B2174" t="str">
            <v>Clim.: Main d'oeuvre</v>
          </cell>
          <cell r="C2174">
            <v>0</v>
          </cell>
          <cell r="D2174">
            <v>0</v>
          </cell>
        </row>
        <row r="2175">
          <cell r="A2175" t="str">
            <v>LIGPRODI</v>
          </cell>
          <cell r="B2175" t="str">
            <v>Frais financiers PR</v>
          </cell>
          <cell r="C2175">
            <v>0</v>
          </cell>
          <cell r="D2175">
            <v>0</v>
          </cell>
        </row>
        <row r="2176">
          <cell r="A2176" t="str">
            <v>LIGPRODL</v>
          </cell>
          <cell r="B2176" t="str">
            <v>Delarue</v>
          </cell>
          <cell r="C2176">
            <v>0</v>
          </cell>
          <cell r="D2176">
            <v>0</v>
          </cell>
        </row>
        <row r="2177">
          <cell r="A2177" t="str">
            <v>LIGPRODN</v>
          </cell>
          <cell r="B2177" t="str">
            <v>Frais financiers VN</v>
          </cell>
          <cell r="C2177">
            <v>0</v>
          </cell>
          <cell r="D2177">
            <v>0</v>
          </cell>
        </row>
        <row r="2178">
          <cell r="A2178" t="str">
            <v>LIGPRODO</v>
          </cell>
          <cell r="B2178" t="str">
            <v>Frais financiers VO</v>
          </cell>
          <cell r="C2178">
            <v>0</v>
          </cell>
          <cell r="D2178">
            <v>0</v>
          </cell>
        </row>
        <row r="2179">
          <cell r="A2179" t="str">
            <v>LIGPRODU</v>
          </cell>
          <cell r="B2179" t="str">
            <v>Bur.: Duplicateurs</v>
          </cell>
          <cell r="C2179">
            <v>0</v>
          </cell>
          <cell r="D2179">
            <v>0</v>
          </cell>
        </row>
        <row r="2180">
          <cell r="A2180" t="str">
            <v>LIGPROD4</v>
          </cell>
          <cell r="B2180" t="str">
            <v>Divers CT / Produits.</v>
          </cell>
          <cell r="C2180">
            <v>0</v>
          </cell>
          <cell r="D2180">
            <v>0</v>
          </cell>
        </row>
        <row r="2181">
          <cell r="A2181" t="str">
            <v>LIGPROEM</v>
          </cell>
          <cell r="B2181" t="str">
            <v>Electro menager</v>
          </cell>
          <cell r="C2181">
            <v>0</v>
          </cell>
          <cell r="D2181">
            <v>0</v>
          </cell>
        </row>
        <row r="2182">
          <cell r="A2182" t="str">
            <v>LIGPROEN</v>
          </cell>
          <cell r="B2182" t="str">
            <v>Engins</v>
          </cell>
          <cell r="C2182">
            <v>0</v>
          </cell>
          <cell r="D2182">
            <v>0</v>
          </cell>
        </row>
        <row r="2183">
          <cell r="A2183" t="str">
            <v>LIGPROFX</v>
          </cell>
          <cell r="B2183" t="str">
            <v>Bur.: Fax</v>
          </cell>
          <cell r="C2183">
            <v>0</v>
          </cell>
          <cell r="D2183">
            <v>0</v>
          </cell>
        </row>
        <row r="2184">
          <cell r="A2184" t="str">
            <v>LIGPROIB</v>
          </cell>
          <cell r="B2184" t="str">
            <v>Info.:Autres rubriques MB</v>
          </cell>
          <cell r="C2184">
            <v>0</v>
          </cell>
          <cell r="D2184">
            <v>0</v>
          </cell>
        </row>
        <row r="2185">
          <cell r="A2185" t="str">
            <v>LIGPROID</v>
          </cell>
          <cell r="B2185" t="str">
            <v>Info.: Matériel</v>
          </cell>
          <cell r="C2185">
            <v>0</v>
          </cell>
          <cell r="D2185">
            <v>0</v>
          </cell>
        </row>
        <row r="2186">
          <cell r="A2186" t="str">
            <v>LIGPROIE</v>
          </cell>
          <cell r="B2186" t="str">
            <v>Info.: Contrat entretien</v>
          </cell>
          <cell r="C2186">
            <v>0</v>
          </cell>
          <cell r="D2186">
            <v>0</v>
          </cell>
        </row>
        <row r="2187">
          <cell r="A2187" t="str">
            <v>LIGPROIF</v>
          </cell>
          <cell r="B2187" t="str">
            <v>Info.: Formation</v>
          </cell>
          <cell r="C2187">
            <v>0</v>
          </cell>
          <cell r="D2187">
            <v>0</v>
          </cell>
        </row>
        <row r="2188">
          <cell r="A2188" t="str">
            <v>LIGPROIM</v>
          </cell>
          <cell r="B2188" t="str">
            <v>Info.: Main d'oeuvre</v>
          </cell>
          <cell r="C2188">
            <v>0</v>
          </cell>
          <cell r="D2188">
            <v>0</v>
          </cell>
        </row>
        <row r="2189">
          <cell r="A2189" t="str">
            <v>LIGPROIP</v>
          </cell>
          <cell r="B2189" t="str">
            <v>Info.: Autres prestations</v>
          </cell>
          <cell r="C2189">
            <v>0</v>
          </cell>
          <cell r="D2189">
            <v>0</v>
          </cell>
        </row>
        <row r="2190">
          <cell r="A2190" t="str">
            <v>LIGPROIR</v>
          </cell>
          <cell r="B2190" t="str">
            <v>Info.: Pièces de rechange</v>
          </cell>
          <cell r="C2190">
            <v>0</v>
          </cell>
          <cell r="D2190">
            <v>0</v>
          </cell>
        </row>
        <row r="2191">
          <cell r="A2191" t="str">
            <v>LIGPROLO</v>
          </cell>
          <cell r="B2191" t="str">
            <v>Info.: Logiciels</v>
          </cell>
          <cell r="C2191">
            <v>0</v>
          </cell>
          <cell r="D2191">
            <v>0</v>
          </cell>
        </row>
        <row r="2192">
          <cell r="A2192" t="str">
            <v>LIGPROLS</v>
          </cell>
          <cell r="B2192" t="str">
            <v>Info.: Logiciel Exploit.</v>
          </cell>
          <cell r="C2192">
            <v>0</v>
          </cell>
          <cell r="D2192">
            <v>0</v>
          </cell>
        </row>
        <row r="2193">
          <cell r="A2193" t="str">
            <v>LIGPROMI</v>
          </cell>
          <cell r="B2193" t="str">
            <v>Bur.: Imprimantes</v>
          </cell>
          <cell r="C2193">
            <v>0</v>
          </cell>
          <cell r="D2193">
            <v>0</v>
          </cell>
        </row>
        <row r="2194">
          <cell r="A2194" t="str">
            <v>LIGPROMP</v>
          </cell>
          <cell r="B2194" t="str">
            <v>Bur.: Unité centrale</v>
          </cell>
          <cell r="C2194">
            <v>0</v>
          </cell>
          <cell r="D2194">
            <v>0</v>
          </cell>
        </row>
        <row r="2195">
          <cell r="A2195" t="str">
            <v>LIGPROON</v>
          </cell>
          <cell r="B2195" t="str">
            <v>Clim.: Onduleurs</v>
          </cell>
          <cell r="C2195">
            <v>0</v>
          </cell>
          <cell r="D2195">
            <v>0</v>
          </cell>
        </row>
        <row r="2196">
          <cell r="A2196" t="str">
            <v>LIGPROPE</v>
          </cell>
          <cell r="B2196" t="str">
            <v>Engins PR</v>
          </cell>
          <cell r="C2196">
            <v>0</v>
          </cell>
          <cell r="D2196">
            <v>0</v>
          </cell>
        </row>
        <row r="2197">
          <cell r="A2197" t="str">
            <v>LIGPROPH</v>
          </cell>
          <cell r="B2197" t="str">
            <v>Bur.: Photocopieurs</v>
          </cell>
          <cell r="C2197">
            <v>0</v>
          </cell>
          <cell r="D2197">
            <v>0</v>
          </cell>
        </row>
        <row r="2198">
          <cell r="A2198" t="str">
            <v>LIGPROPN</v>
          </cell>
          <cell r="B2198" t="str">
            <v>Pneumatiques</v>
          </cell>
          <cell r="C2198">
            <v>0</v>
          </cell>
          <cell r="D2198">
            <v>0</v>
          </cell>
        </row>
        <row r="2199">
          <cell r="A2199" t="str">
            <v>LIGPROPO</v>
          </cell>
          <cell r="B2199" t="str">
            <v>Protection</v>
          </cell>
          <cell r="C2199">
            <v>0</v>
          </cell>
          <cell r="D2199">
            <v>0</v>
          </cell>
        </row>
        <row r="2200">
          <cell r="A2200" t="str">
            <v>LIGPROPR</v>
          </cell>
          <cell r="B2200" t="str">
            <v>Auto PR</v>
          </cell>
          <cell r="C2200">
            <v>0</v>
          </cell>
          <cell r="D2200">
            <v>0</v>
          </cell>
        </row>
        <row r="2201">
          <cell r="A2201" t="str">
            <v>LIGPROPS</v>
          </cell>
          <cell r="B2201" t="str">
            <v>Prestations de services</v>
          </cell>
          <cell r="C2201">
            <v>0</v>
          </cell>
          <cell r="D2201">
            <v>0</v>
          </cell>
        </row>
        <row r="2202">
          <cell r="A2202" t="str">
            <v>LIGPRORA</v>
          </cell>
          <cell r="B2202" t="str">
            <v>Radio telecom</v>
          </cell>
          <cell r="C2202">
            <v>0</v>
          </cell>
          <cell r="D2202">
            <v>0</v>
          </cell>
        </row>
        <row r="2203">
          <cell r="A2203" t="str">
            <v>LIGPRORE</v>
          </cell>
          <cell r="B2203" t="str">
            <v>Radio : Contrat Entr.</v>
          </cell>
          <cell r="C2203">
            <v>0</v>
          </cell>
          <cell r="D2203">
            <v>0</v>
          </cell>
        </row>
        <row r="2204">
          <cell r="A2204" t="str">
            <v>LIGPRORM</v>
          </cell>
          <cell r="B2204" t="str">
            <v>Radio : Matériel</v>
          </cell>
          <cell r="C2204">
            <v>0</v>
          </cell>
          <cell r="D2204">
            <v>0</v>
          </cell>
        </row>
        <row r="2205">
          <cell r="A2205" t="str">
            <v>LIGPRORO</v>
          </cell>
          <cell r="B2205" t="str">
            <v>Radio : SAV</v>
          </cell>
          <cell r="C2205">
            <v>0</v>
          </cell>
          <cell r="D2205">
            <v>0</v>
          </cell>
        </row>
        <row r="2206">
          <cell r="A2206" t="str">
            <v>LIGPRORP</v>
          </cell>
          <cell r="B2206" t="str">
            <v>Radio : Pièces</v>
          </cell>
          <cell r="C2206">
            <v>0</v>
          </cell>
          <cell r="D2206">
            <v>0</v>
          </cell>
        </row>
        <row r="2207">
          <cell r="A2207" t="str">
            <v>LIGPRORZ</v>
          </cell>
          <cell r="B2207" t="str">
            <v>Data.: Equipements</v>
          </cell>
          <cell r="C2207">
            <v>0</v>
          </cell>
          <cell r="D2207">
            <v>0</v>
          </cell>
        </row>
        <row r="2208">
          <cell r="A2208" t="str">
            <v>LIGPROST</v>
          </cell>
          <cell r="B2208" t="str">
            <v>Sous-traitance        NEW</v>
          </cell>
          <cell r="C2208">
            <v>0</v>
          </cell>
          <cell r="D2208">
            <v>0</v>
          </cell>
        </row>
        <row r="2209">
          <cell r="A2209" t="str">
            <v>LIGPROTB</v>
          </cell>
          <cell r="B2209" t="str">
            <v>Tél.: Autres rubriques MB</v>
          </cell>
          <cell r="C2209">
            <v>0</v>
          </cell>
          <cell r="D2209">
            <v>0</v>
          </cell>
        </row>
        <row r="2210">
          <cell r="A2210" t="str">
            <v>LIGPROTD</v>
          </cell>
          <cell r="B2210" t="str">
            <v>Tél.: Matériel divers</v>
          </cell>
          <cell r="C2210">
            <v>0</v>
          </cell>
          <cell r="D2210">
            <v>0</v>
          </cell>
        </row>
        <row r="2211">
          <cell r="A2211" t="str">
            <v>LIGPROTE</v>
          </cell>
          <cell r="B2211" t="str">
            <v>Tél.: Contrat Entr.</v>
          </cell>
          <cell r="C2211">
            <v>0</v>
          </cell>
          <cell r="D2211">
            <v>0</v>
          </cell>
        </row>
        <row r="2212">
          <cell r="A2212" t="str">
            <v>LIGPROTF</v>
          </cell>
          <cell r="B2212" t="str">
            <v>Tél.: Formations</v>
          </cell>
          <cell r="C2212">
            <v>0</v>
          </cell>
          <cell r="D2212">
            <v>0</v>
          </cell>
        </row>
        <row r="2213">
          <cell r="A2213" t="str">
            <v>LIGPROTM</v>
          </cell>
          <cell r="B2213" t="str">
            <v>Tél.: Main d'oeuvre</v>
          </cell>
          <cell r="C2213">
            <v>0</v>
          </cell>
          <cell r="D2213">
            <v>0</v>
          </cell>
        </row>
        <row r="2214">
          <cell r="A2214" t="str">
            <v>LIGPROTO</v>
          </cell>
          <cell r="B2214" t="str">
            <v>Tél.: SAV</v>
          </cell>
          <cell r="C2214">
            <v>0</v>
          </cell>
          <cell r="D2214">
            <v>0</v>
          </cell>
        </row>
        <row r="2215">
          <cell r="A2215" t="str">
            <v>LIGPROTP</v>
          </cell>
          <cell r="B2215" t="str">
            <v>Tél.: Autres prestations</v>
          </cell>
          <cell r="C2215">
            <v>0</v>
          </cell>
          <cell r="D2215">
            <v>0</v>
          </cell>
        </row>
        <row r="2216">
          <cell r="A2216" t="str">
            <v>LIGPROTR</v>
          </cell>
          <cell r="B2216" t="str">
            <v>Tél.: Pièces de rechange</v>
          </cell>
          <cell r="C2216">
            <v>0</v>
          </cell>
          <cell r="D2216">
            <v>0</v>
          </cell>
        </row>
        <row r="2217">
          <cell r="A2217" t="str">
            <v>LIGPROTV</v>
          </cell>
          <cell r="B2217" t="str">
            <v>TV vidéo son</v>
          </cell>
          <cell r="C2217">
            <v>0</v>
          </cell>
          <cell r="D2217">
            <v>0</v>
          </cell>
        </row>
        <row r="2218">
          <cell r="A2218" t="str">
            <v>LIGPROVN</v>
          </cell>
          <cell r="B2218" t="str">
            <v>VN</v>
          </cell>
          <cell r="C2218">
            <v>0</v>
          </cell>
          <cell r="D2218">
            <v>0</v>
          </cell>
        </row>
        <row r="2219">
          <cell r="A2219" t="str">
            <v>LIGPROVO</v>
          </cell>
          <cell r="B2219" t="str">
            <v>Véhicules d'occasion</v>
          </cell>
          <cell r="C2219">
            <v>0</v>
          </cell>
          <cell r="D2219">
            <v>0</v>
          </cell>
        </row>
        <row r="2220">
          <cell r="A2220" t="str">
            <v>LIGPRO99</v>
          </cell>
          <cell r="B2220" t="str">
            <v>Suivi d'affaire</v>
          </cell>
          <cell r="C2220">
            <v>0</v>
          </cell>
          <cell r="D2220">
            <v>0</v>
          </cell>
        </row>
        <row r="2221">
          <cell r="A2221" t="str">
            <v>LITRECL1</v>
          </cell>
          <cell r="B2221" t="str">
            <v>Manquants/arrivage</v>
          </cell>
          <cell r="C2221">
            <v>0</v>
          </cell>
          <cell r="D2221">
            <v>0</v>
          </cell>
        </row>
        <row r="2222">
          <cell r="A2222" t="str">
            <v>LITRECL2</v>
          </cell>
          <cell r="B2222" t="str">
            <v>Casse à la livraison</v>
          </cell>
          <cell r="C2222">
            <v>0</v>
          </cell>
          <cell r="D2222">
            <v>0</v>
          </cell>
        </row>
        <row r="2223">
          <cell r="A2223" t="str">
            <v>LPAYSAFS</v>
          </cell>
          <cell r="B2223" t="str">
            <v xml:space="preserve">  AFRIQUE DU SUD</v>
          </cell>
          <cell r="C2223">
            <v>0</v>
          </cell>
          <cell r="D2223">
            <v>0</v>
          </cell>
        </row>
        <row r="2224">
          <cell r="A2224" t="str">
            <v>LPAYSCAM</v>
          </cell>
          <cell r="B2224" t="str">
            <v xml:space="preserve">  Cameroun</v>
          </cell>
          <cell r="C2224">
            <v>0</v>
          </cell>
          <cell r="D2224">
            <v>0</v>
          </cell>
        </row>
        <row r="2225">
          <cell r="A2225" t="str">
            <v>LPAYSCEE</v>
          </cell>
          <cell r="B2225" t="str">
            <v xml:space="preserve">  Europe</v>
          </cell>
          <cell r="C2225">
            <v>0</v>
          </cell>
          <cell r="D2225">
            <v>0</v>
          </cell>
        </row>
        <row r="2226">
          <cell r="A2226" t="str">
            <v>LPAYSCHI</v>
          </cell>
          <cell r="B2226" t="str">
            <v xml:space="preserve">  CHINE</v>
          </cell>
          <cell r="C2226">
            <v>0</v>
          </cell>
          <cell r="D2226">
            <v>0</v>
          </cell>
        </row>
        <row r="2227">
          <cell r="A2227" t="str">
            <v>LPAYSFRA</v>
          </cell>
          <cell r="B2227" t="str">
            <v xml:space="preserve">  France</v>
          </cell>
          <cell r="C2227">
            <v>0</v>
          </cell>
          <cell r="D2227">
            <v>0</v>
          </cell>
        </row>
        <row r="2228">
          <cell r="A2228" t="str">
            <v>LPAYSGAB</v>
          </cell>
          <cell r="B2228" t="str">
            <v xml:space="preserve">  Gabon</v>
          </cell>
          <cell r="C2228">
            <v>0</v>
          </cell>
          <cell r="D2228">
            <v>0</v>
          </cell>
        </row>
        <row r="2229">
          <cell r="A2229" t="str">
            <v>LPAYSIND</v>
          </cell>
          <cell r="B2229" t="str">
            <v xml:space="preserve">  Inde</v>
          </cell>
          <cell r="C2229">
            <v>0</v>
          </cell>
          <cell r="D2229">
            <v>0</v>
          </cell>
        </row>
        <row r="2230">
          <cell r="A2230" t="str">
            <v>LPAYSITA</v>
          </cell>
          <cell r="B2230" t="str">
            <v xml:space="preserve">  Italie</v>
          </cell>
          <cell r="C2230">
            <v>0</v>
          </cell>
          <cell r="D2230">
            <v>0</v>
          </cell>
        </row>
        <row r="2231">
          <cell r="A2231" t="str">
            <v>LPAYSJAP</v>
          </cell>
          <cell r="B2231" t="str">
            <v xml:space="preserve">  Japon</v>
          </cell>
          <cell r="C2231">
            <v>0</v>
          </cell>
          <cell r="D2231">
            <v>0</v>
          </cell>
        </row>
        <row r="2232">
          <cell r="A2232" t="str">
            <v>LPAYSKOR</v>
          </cell>
          <cell r="B2232" t="str">
            <v xml:space="preserve">  Korea</v>
          </cell>
          <cell r="C2232">
            <v>0</v>
          </cell>
          <cell r="D2232">
            <v>0</v>
          </cell>
        </row>
        <row r="2233">
          <cell r="A2233" t="str">
            <v>LPAYSR-U</v>
          </cell>
          <cell r="B2233" t="str">
            <v xml:space="preserve">  Royaume Uni</v>
          </cell>
          <cell r="C2233">
            <v>0</v>
          </cell>
          <cell r="D2233">
            <v>0</v>
          </cell>
        </row>
        <row r="2234">
          <cell r="A2234" t="str">
            <v>LPAYSRCI</v>
          </cell>
          <cell r="B2234" t="str">
            <v xml:space="preserve">  Côte d'Ivoire</v>
          </cell>
          <cell r="C2234">
            <v>0</v>
          </cell>
          <cell r="D2234">
            <v>0</v>
          </cell>
        </row>
        <row r="2235">
          <cell r="A2235" t="str">
            <v>LPAYSUSA</v>
          </cell>
          <cell r="B2235" t="str">
            <v xml:space="preserve">  U.S.A</v>
          </cell>
          <cell r="C2235">
            <v>0</v>
          </cell>
          <cell r="D2235">
            <v>0</v>
          </cell>
        </row>
        <row r="2236">
          <cell r="A2236" t="str">
            <v>MAJSTOCK</v>
          </cell>
          <cell r="B2236" t="str">
            <v xml:space="preserve">  20021201</v>
          </cell>
          <cell r="C2236">
            <v>0</v>
          </cell>
          <cell r="D2236">
            <v>0</v>
          </cell>
        </row>
        <row r="2237">
          <cell r="A2237" t="str">
            <v>MDTRAAIR</v>
          </cell>
          <cell r="B2237" t="str">
            <v>Transport AIR                     A</v>
          </cell>
          <cell r="C2237">
            <v>0</v>
          </cell>
          <cell r="D2237">
            <v>0</v>
          </cell>
        </row>
        <row r="2238">
          <cell r="A2238" t="str">
            <v>MDTRAEXP</v>
          </cell>
          <cell r="B2238" t="str">
            <v>Transport EXPRESS                 E C</v>
          </cell>
          <cell r="C2238">
            <v>0</v>
          </cell>
          <cell r="D2238">
            <v>0</v>
          </cell>
        </row>
        <row r="2239">
          <cell r="A2239" t="str">
            <v>MDTRALOC</v>
          </cell>
          <cell r="B2239" t="str">
            <v>Transport LOCAUX                  L</v>
          </cell>
          <cell r="C2239">
            <v>0</v>
          </cell>
          <cell r="D2239">
            <v>0</v>
          </cell>
        </row>
        <row r="2240">
          <cell r="A2240" t="str">
            <v>MDTRAMER</v>
          </cell>
          <cell r="B2240" t="str">
            <v>Transport MER                     M S</v>
          </cell>
          <cell r="C2240">
            <v>0</v>
          </cell>
          <cell r="D2240">
            <v>0</v>
          </cell>
        </row>
        <row r="2241">
          <cell r="A2241" t="str">
            <v>MODEXDIV</v>
          </cell>
          <cell r="B2241" t="str">
            <v>Divers                   E</v>
          </cell>
          <cell r="C2241">
            <v>0</v>
          </cell>
          <cell r="D2241">
            <v>0</v>
          </cell>
        </row>
        <row r="2242">
          <cell r="A2242" t="str">
            <v>MODEXENL</v>
          </cell>
          <cell r="B2242" t="str">
            <v>Enlèvement Client        I</v>
          </cell>
          <cell r="C2242">
            <v>0</v>
          </cell>
          <cell r="D2242">
            <v>0</v>
          </cell>
        </row>
        <row r="2243">
          <cell r="A2243" t="str">
            <v>MODEXEXP</v>
          </cell>
          <cell r="B2243" t="str">
            <v>Sce Express (prestataire)E     NN</v>
          </cell>
          <cell r="C2243">
            <v>0</v>
          </cell>
          <cell r="D2243">
            <v>0</v>
          </cell>
        </row>
        <row r="2244">
          <cell r="A2244" t="str">
            <v>MODEXINT</v>
          </cell>
          <cell r="B2244" t="str">
            <v>Interne                  I</v>
          </cell>
          <cell r="C2244">
            <v>0</v>
          </cell>
          <cell r="D2244">
            <v>0</v>
          </cell>
        </row>
        <row r="2245">
          <cell r="A2245" t="str">
            <v>MODRECA</v>
          </cell>
          <cell r="B2245" t="str">
            <v>Air</v>
          </cell>
          <cell r="C2245">
            <v>0</v>
          </cell>
          <cell r="D2245">
            <v>0</v>
          </cell>
        </row>
        <row r="2246">
          <cell r="A2246" t="str">
            <v>MODRECE</v>
          </cell>
          <cell r="B2246" t="str">
            <v>Express</v>
          </cell>
          <cell r="C2246">
            <v>0</v>
          </cell>
          <cell r="D2246">
            <v>0</v>
          </cell>
        </row>
        <row r="2247">
          <cell r="A2247" t="str">
            <v>MODRECL</v>
          </cell>
          <cell r="B2247" t="str">
            <v>Local-ASP</v>
          </cell>
          <cell r="C2247">
            <v>0</v>
          </cell>
          <cell r="D2247">
            <v>0</v>
          </cell>
        </row>
        <row r="2248">
          <cell r="A2248" t="str">
            <v>MODRECM</v>
          </cell>
          <cell r="B2248" t="str">
            <v>Mer</v>
          </cell>
          <cell r="C2248">
            <v>0</v>
          </cell>
          <cell r="D2248">
            <v>0</v>
          </cell>
        </row>
        <row r="2249">
          <cell r="A2249" t="str">
            <v>MODRECS</v>
          </cell>
          <cell r="B2249" t="str">
            <v>Sea</v>
          </cell>
          <cell r="C2249">
            <v>0</v>
          </cell>
          <cell r="D2249">
            <v>0</v>
          </cell>
        </row>
        <row r="2250">
          <cell r="A2250" t="str">
            <v>MOTECAVO</v>
          </cell>
          <cell r="B2250" t="str">
            <v>AVOIR SUR ECHEANCE</v>
          </cell>
          <cell r="C2250">
            <v>0</v>
          </cell>
          <cell r="D2250">
            <v>0</v>
          </cell>
        </row>
        <row r="2251">
          <cell r="A2251" t="str">
            <v>MOTECERR</v>
          </cell>
          <cell r="B2251" t="str">
            <v>ERREUR SUR ECHEANCE</v>
          </cell>
          <cell r="C2251">
            <v>0</v>
          </cell>
          <cell r="D2251">
            <v>0</v>
          </cell>
        </row>
        <row r="2252">
          <cell r="A2252" t="str">
            <v>MOTECRLK</v>
          </cell>
          <cell r="B2252" t="str">
            <v>FACTURE RELIQUAT COPIE</v>
          </cell>
          <cell r="C2252">
            <v>0</v>
          </cell>
          <cell r="D2252">
            <v>0</v>
          </cell>
        </row>
        <row r="2253">
          <cell r="A2253" t="str">
            <v>MOTIFcDE</v>
          </cell>
          <cell r="B2253" t="str">
            <v>Dépassement d'encours    NN</v>
          </cell>
          <cell r="C2253">
            <v>0</v>
          </cell>
          <cell r="D2253">
            <v>0</v>
          </cell>
        </row>
        <row r="2254">
          <cell r="A2254" t="str">
            <v>MOTIFcDI</v>
          </cell>
          <cell r="B2254" t="str">
            <v>Client divers            NN</v>
          </cell>
          <cell r="C2254">
            <v>0</v>
          </cell>
          <cell r="D2254">
            <v>0</v>
          </cell>
        </row>
        <row r="2255">
          <cell r="A2255" t="str">
            <v>MOTIFcPP</v>
          </cell>
          <cell r="B2255" t="str">
            <v>Prospect                 NN</v>
          </cell>
          <cell r="C2255">
            <v>0</v>
          </cell>
          <cell r="D2255">
            <v>0</v>
          </cell>
        </row>
        <row r="2256">
          <cell r="A2256" t="str">
            <v>MOTIFcRP</v>
          </cell>
          <cell r="B2256" t="str">
            <v>Client rappellera        NN</v>
          </cell>
          <cell r="C2256">
            <v>0</v>
          </cell>
          <cell r="D2256">
            <v>0</v>
          </cell>
        </row>
        <row r="2257">
          <cell r="A2257" t="str">
            <v>MOTIFcSL</v>
          </cell>
          <cell r="B2257" t="str">
            <v>Suspension de livraison  NN</v>
          </cell>
          <cell r="C2257">
            <v>0</v>
          </cell>
          <cell r="D2257">
            <v>0</v>
          </cell>
        </row>
        <row r="2258">
          <cell r="A2258" t="str">
            <v>MOTIFFEC</v>
          </cell>
          <cell r="B2258" t="str">
            <v>Erreur Référence/Client</v>
          </cell>
          <cell r="C2258">
            <v>0</v>
          </cell>
          <cell r="D2258">
            <v>0</v>
          </cell>
        </row>
        <row r="2259">
          <cell r="A2259" t="str">
            <v>MOTIFFEN</v>
          </cell>
          <cell r="B2259" t="str">
            <v>Erreur Référence/CFAO</v>
          </cell>
          <cell r="C2259">
            <v>0</v>
          </cell>
          <cell r="D2259">
            <v>0</v>
          </cell>
        </row>
        <row r="2260">
          <cell r="A2260" t="str">
            <v>MOTIFFGC</v>
          </cell>
          <cell r="B2260" t="str">
            <v>Geste Commercial</v>
          </cell>
          <cell r="C2260">
            <v>0</v>
          </cell>
          <cell r="D2260">
            <v>0</v>
          </cell>
        </row>
        <row r="2261">
          <cell r="A2261" t="str">
            <v>MOTIFFND</v>
          </cell>
          <cell r="B2261" t="str">
            <v>Non disponible/Stock</v>
          </cell>
          <cell r="C2261">
            <v>0</v>
          </cell>
          <cell r="D2261">
            <v>0</v>
          </cell>
        </row>
        <row r="2262">
          <cell r="A2262" t="str">
            <v>MOTIFFPP</v>
          </cell>
          <cell r="B2262" t="str">
            <v>Produit Périmé</v>
          </cell>
          <cell r="C2262">
            <v>0</v>
          </cell>
          <cell r="D2262">
            <v>0</v>
          </cell>
        </row>
        <row r="2263">
          <cell r="A2263" t="str">
            <v>MOTIFFRT</v>
          </cell>
          <cell r="B2263" t="str">
            <v>Retour</v>
          </cell>
          <cell r="C2263">
            <v>0</v>
          </cell>
          <cell r="D2263">
            <v>0</v>
          </cell>
        </row>
        <row r="2264">
          <cell r="A2264" t="str">
            <v>MVTDER</v>
          </cell>
          <cell r="B2264" t="str">
            <v>000000000</v>
          </cell>
          <cell r="C2264">
            <v>0</v>
          </cell>
          <cell r="D2264">
            <v>0</v>
          </cell>
        </row>
        <row r="2265">
          <cell r="A2265" t="str">
            <v>MVTFOR</v>
          </cell>
          <cell r="B2265" t="str">
            <v>002283449</v>
          </cell>
          <cell r="C2265">
            <v>0</v>
          </cell>
          <cell r="D2265">
            <v>0</v>
          </cell>
        </row>
        <row r="2266">
          <cell r="A2266" t="str">
            <v>NFICTIF</v>
          </cell>
          <cell r="B2266" t="str">
            <v xml:space="preserve"> 8001145</v>
          </cell>
          <cell r="C2266">
            <v>0</v>
          </cell>
          <cell r="D2266">
            <v>0</v>
          </cell>
        </row>
        <row r="2267">
          <cell r="A2267" t="str">
            <v>NIVFOUAI</v>
          </cell>
          <cell r="B2267" t="str">
            <v>Annulation d'I.L.             NNNN        N        NN                                      *</v>
          </cell>
          <cell r="C2267">
            <v>0</v>
          </cell>
          <cell r="D2267">
            <v>0</v>
          </cell>
        </row>
        <row r="2268">
          <cell r="A2268" t="str">
            <v>NIVFOUDA</v>
          </cell>
          <cell r="B2268" t="str">
            <v>Dépannage alerte              OOOO        N        NO                                      *</v>
          </cell>
          <cell r="C2268">
            <v>0</v>
          </cell>
          <cell r="D2268">
            <v>0</v>
          </cell>
        </row>
        <row r="2269">
          <cell r="A2269" t="str">
            <v>NIVFOUDP</v>
          </cell>
          <cell r="B2269" t="str">
            <v>Dépannage                     OOOO        N        NO                                      *</v>
          </cell>
          <cell r="C2269">
            <v>0</v>
          </cell>
          <cell r="D2269">
            <v>0</v>
          </cell>
        </row>
        <row r="2270">
          <cell r="A2270" t="str">
            <v>NIVFOUDS</v>
          </cell>
          <cell r="B2270" t="str">
            <v>Dépannage SAV                 OOOO        N        NO                                      *</v>
          </cell>
          <cell r="C2270">
            <v>0</v>
          </cell>
          <cell r="D2270">
            <v>0</v>
          </cell>
        </row>
        <row r="2271">
          <cell r="A2271" t="str">
            <v>NIVFOUDU</v>
          </cell>
          <cell r="B2271" t="str">
            <v>Direct usine                  NNNN        N        NN                                      *</v>
          </cell>
          <cell r="C2271">
            <v>0</v>
          </cell>
          <cell r="D2271">
            <v>0</v>
          </cell>
        </row>
        <row r="2272">
          <cell r="A2272" t="str">
            <v>NIVFOUIA</v>
          </cell>
          <cell r="B2272" t="str">
            <v>Transfert VN                  NNNN        N        NN                                      *</v>
          </cell>
          <cell r="C2272">
            <v>0</v>
          </cell>
          <cell r="D2272">
            <v>0</v>
          </cell>
        </row>
        <row r="2273">
          <cell r="A2273" t="str">
            <v>NIVFOUPA</v>
          </cell>
          <cell r="B2273" t="str">
            <v>Commande panier               OOOO        N        NO                                      *</v>
          </cell>
          <cell r="C2273">
            <v>0</v>
          </cell>
          <cell r="D2273">
            <v>0</v>
          </cell>
        </row>
        <row r="2274">
          <cell r="A2274" t="str">
            <v>NIVFOUST</v>
          </cell>
          <cell r="B2274" t="str">
            <v>Réappro stock                 OOOO        N        ON                                      *</v>
          </cell>
          <cell r="C2274">
            <v>0</v>
          </cell>
          <cell r="D2274">
            <v>0</v>
          </cell>
        </row>
        <row r="2275">
          <cell r="A2275" t="str">
            <v>NIVFOUTF</v>
          </cell>
          <cell r="B2275" t="str">
            <v>Transfert inter-ville.        ONOO        N        NN                                      *</v>
          </cell>
          <cell r="C2275">
            <v>0</v>
          </cell>
          <cell r="D2275">
            <v>0</v>
          </cell>
        </row>
        <row r="2276">
          <cell r="A2276" t="str">
            <v>NIVSAIAC</v>
          </cell>
          <cell r="B2276" t="str">
            <v xml:space="preserve">  Avoir comptoir            A101001000011    011000010011010000000 100  0 000  00 000</v>
          </cell>
          <cell r="C2276">
            <v>0</v>
          </cell>
          <cell r="D2276">
            <v>0</v>
          </cell>
        </row>
        <row r="2277">
          <cell r="A2277" t="str">
            <v>NIVSAIAR</v>
          </cell>
          <cell r="B2277" t="str">
            <v xml:space="preserve">  Avoir Ajout de revient    A100000000011   001100001000101 000000 000  0 000  00 110</v>
          </cell>
          <cell r="C2277">
            <v>0</v>
          </cell>
          <cell r="D2277">
            <v>0</v>
          </cell>
        </row>
        <row r="2278">
          <cell r="A2278" t="str">
            <v>NIVSAIAV</v>
          </cell>
          <cell r="B2278" t="str">
            <v xml:space="preserve">  Avoir / atelier.          A101001000011   0011000010001011100000 100  0 000  10 000</v>
          </cell>
          <cell r="C2278">
            <v>0</v>
          </cell>
          <cell r="D2278">
            <v>0</v>
          </cell>
        </row>
        <row r="2279">
          <cell r="A2279" t="str">
            <v>NIVSAICC</v>
          </cell>
          <cell r="B2279" t="str">
            <v xml:space="preserve">  Commande client           F11 1111 111  1  1     11   1                           1</v>
          </cell>
          <cell r="C2279">
            <v>0</v>
          </cell>
          <cell r="D2279">
            <v>0</v>
          </cell>
        </row>
        <row r="2280">
          <cell r="A2280" t="str">
            <v>NIVSAIFA</v>
          </cell>
          <cell r="B2280" t="str">
            <v xml:space="preserve">  Facture Atelier           F100000001011   0011000010001010000000 100  0 000  10 001</v>
          </cell>
          <cell r="C2280">
            <v>0</v>
          </cell>
          <cell r="D2280">
            <v>0</v>
          </cell>
        </row>
        <row r="2281">
          <cell r="A2281" t="str">
            <v>NIVSAIFB</v>
          </cell>
          <cell r="B2281" t="str">
            <v xml:space="preserve">  Facturation Boutique      F100000001011   0001000010011011010000 000  0 0000 00 00100</v>
          </cell>
          <cell r="C2281">
            <v>0</v>
          </cell>
          <cell r="D2281">
            <v>0</v>
          </cell>
        </row>
        <row r="2282">
          <cell r="A2282" t="str">
            <v>NIVSAIFC</v>
          </cell>
          <cell r="B2282" t="str">
            <v xml:space="preserve">  Facture comptoir          F1000000010111  00010000100110100100000000  0 000  00 001</v>
          </cell>
          <cell r="C2282">
            <v>0</v>
          </cell>
          <cell r="D2282">
            <v>0</v>
          </cell>
        </row>
        <row r="2283">
          <cell r="A2283" t="str">
            <v>NIVSAIFR</v>
          </cell>
          <cell r="B2283" t="str">
            <v xml:space="preserve">  Facture de revient        F1     0 1011      1        1                         11</v>
          </cell>
          <cell r="C2283">
            <v>0</v>
          </cell>
          <cell r="D2283">
            <v>0</v>
          </cell>
        </row>
        <row r="2284">
          <cell r="A2284" t="str">
            <v>NIVSAIMA</v>
          </cell>
          <cell r="B2284" t="str">
            <v xml:space="preserve">  Ajout de revient.         F100000001011   001101001000101 000000 000  0 000  00 110</v>
          </cell>
          <cell r="C2284">
            <v>0</v>
          </cell>
          <cell r="D2284">
            <v>0</v>
          </cell>
        </row>
        <row r="2285">
          <cell r="A2285" t="str">
            <v>NIVSAIOF</v>
          </cell>
          <cell r="B2285" t="str">
            <v xml:space="preserve">  Offres des prix           F110001110000   0110001000001000001000 000  0 0000 00 000001</v>
          </cell>
          <cell r="C2285">
            <v>0</v>
          </cell>
          <cell r="D2285">
            <v>0</v>
          </cell>
        </row>
        <row r="2286">
          <cell r="A2286" t="str">
            <v>NIVSAIPF</v>
          </cell>
          <cell r="B2286" t="str">
            <v xml:space="preserve">  Proforma sans Stock       F100000000000   1010000010011000000000 010  0 000  00 000</v>
          </cell>
          <cell r="C2286">
            <v>0</v>
          </cell>
          <cell r="D2286">
            <v>0</v>
          </cell>
        </row>
        <row r="2287">
          <cell r="A2287" t="str">
            <v>NIVSAIPR</v>
          </cell>
          <cell r="B2287" t="str">
            <v xml:space="preserve">  Pret Matériel             F100011101110   0000000010011000000000 000  0 010  00</v>
          </cell>
          <cell r="C2287">
            <v>0</v>
          </cell>
          <cell r="D2287">
            <v>0</v>
          </cell>
        </row>
        <row r="2288">
          <cell r="A2288" t="str">
            <v>NIVSAIPS</v>
          </cell>
          <cell r="B2288" t="str">
            <v xml:space="preserve">  Proforma sur Stock        F100000000010   101000001001100 000000 010  0 0000 00 000</v>
          </cell>
          <cell r="C2288">
            <v>0</v>
          </cell>
          <cell r="D2288">
            <v>0</v>
          </cell>
        </row>
        <row r="2289">
          <cell r="A2289" t="str">
            <v>NOMENCL</v>
          </cell>
          <cell r="B2289" t="str">
            <v>000003</v>
          </cell>
          <cell r="C2289">
            <v>0</v>
          </cell>
          <cell r="D2289">
            <v>0</v>
          </cell>
        </row>
        <row r="2290">
          <cell r="A2290" t="str">
            <v>NOMFOBUC</v>
          </cell>
          <cell r="B2290" t="str">
            <v>BUreautique : PhotoCopieur.</v>
          </cell>
          <cell r="C2290">
            <v>0</v>
          </cell>
          <cell r="D2290">
            <v>0</v>
          </cell>
        </row>
        <row r="2291">
          <cell r="A2291" t="str">
            <v>NOMFOPGT</v>
          </cell>
          <cell r="B2291" t="str">
            <v>Forfait vidange 206</v>
          </cell>
          <cell r="C2291">
            <v>0</v>
          </cell>
          <cell r="D2291">
            <v>0</v>
          </cell>
        </row>
        <row r="2292">
          <cell r="A2292" t="str">
            <v>NUMERFOU</v>
          </cell>
          <cell r="B2292" t="str">
            <v>004712</v>
          </cell>
          <cell r="C2292">
            <v>0</v>
          </cell>
          <cell r="D2292">
            <v>0</v>
          </cell>
        </row>
        <row r="2293">
          <cell r="A2293" t="str">
            <v>NUMPROAA</v>
          </cell>
          <cell r="B2293" t="str">
            <v xml:space="preserve"> AA00008</v>
          </cell>
          <cell r="C2293">
            <v>0</v>
          </cell>
          <cell r="D2293">
            <v>0</v>
          </cell>
        </row>
        <row r="2294">
          <cell r="A2294" t="str">
            <v>NUMPROAF</v>
          </cell>
          <cell r="B2294" t="str">
            <v xml:space="preserve"> AF00004</v>
          </cell>
          <cell r="C2294">
            <v>0</v>
          </cell>
          <cell r="D2294">
            <v>0</v>
          </cell>
        </row>
        <row r="2295">
          <cell r="A2295" t="str">
            <v>NUMPROAL</v>
          </cell>
          <cell r="B2295" t="str">
            <v xml:space="preserve"> AL47120</v>
          </cell>
          <cell r="C2295">
            <v>0</v>
          </cell>
          <cell r="D2295">
            <v>0</v>
          </cell>
        </row>
        <row r="2296">
          <cell r="A2296" t="str">
            <v>NUMPROAP</v>
          </cell>
          <cell r="B2296" t="str">
            <v xml:space="preserve"> AP00016</v>
          </cell>
          <cell r="C2296">
            <v>0</v>
          </cell>
          <cell r="D2296">
            <v>0</v>
          </cell>
        </row>
        <row r="2297">
          <cell r="A2297" t="str">
            <v>NUMPROCM</v>
          </cell>
          <cell r="B2297" t="str">
            <v xml:space="preserve"> CM09807</v>
          </cell>
          <cell r="C2297">
            <v>0</v>
          </cell>
          <cell r="D2297">
            <v>0</v>
          </cell>
        </row>
        <row r="2298">
          <cell r="A2298" t="str">
            <v>NUMPROEL</v>
          </cell>
          <cell r="B2298" t="str">
            <v xml:space="preserve"> EL07948</v>
          </cell>
          <cell r="C2298">
            <v>0</v>
          </cell>
          <cell r="D2298">
            <v>0</v>
          </cell>
        </row>
        <row r="2299">
          <cell r="A2299" t="str">
            <v>NUMPROEP</v>
          </cell>
          <cell r="B2299" t="str">
            <v xml:space="preserve"> EP00051</v>
          </cell>
          <cell r="C2299">
            <v>0</v>
          </cell>
          <cell r="D2299">
            <v>0</v>
          </cell>
        </row>
        <row r="2300">
          <cell r="A2300" t="str">
            <v>NUMPROLL</v>
          </cell>
          <cell r="B2300" t="str">
            <v xml:space="preserve"> LL01459</v>
          </cell>
          <cell r="C2300">
            <v>0</v>
          </cell>
          <cell r="D2300">
            <v>0</v>
          </cell>
        </row>
        <row r="2301">
          <cell r="A2301" t="str">
            <v>NUMPROLP</v>
          </cell>
          <cell r="B2301" t="str">
            <v xml:space="preserve"> LP00007</v>
          </cell>
          <cell r="C2301">
            <v>0</v>
          </cell>
          <cell r="D2301">
            <v>0</v>
          </cell>
        </row>
        <row r="2302">
          <cell r="A2302" t="str">
            <v>NUMPRONT</v>
          </cell>
          <cell r="B2302" t="str">
            <v xml:space="preserve"> NT01629</v>
          </cell>
          <cell r="C2302">
            <v>0</v>
          </cell>
          <cell r="D2302">
            <v>0</v>
          </cell>
        </row>
        <row r="2303">
          <cell r="A2303" t="str">
            <v>NUMPROPG</v>
          </cell>
          <cell r="B2303" t="str">
            <v xml:space="preserve"> PG00006</v>
          </cell>
          <cell r="C2303">
            <v>0</v>
          </cell>
          <cell r="D2303">
            <v>0</v>
          </cell>
        </row>
        <row r="2304">
          <cell r="A2304" t="str">
            <v>NUMPROSL</v>
          </cell>
          <cell r="B2304" t="str">
            <v xml:space="preserve"> SL38706</v>
          </cell>
          <cell r="C2304">
            <v>0</v>
          </cell>
          <cell r="D2304">
            <v>0</v>
          </cell>
        </row>
        <row r="2305">
          <cell r="A2305" t="str">
            <v>NUMPROSO</v>
          </cell>
          <cell r="B2305" t="str">
            <v xml:space="preserve"> SO11268</v>
          </cell>
          <cell r="C2305">
            <v>0</v>
          </cell>
          <cell r="D2305">
            <v>0</v>
          </cell>
        </row>
        <row r="2306">
          <cell r="A2306" t="str">
            <v>NUMPROSP</v>
          </cell>
          <cell r="B2306" t="str">
            <v xml:space="preserve"> SP00012</v>
          </cell>
          <cell r="C2306">
            <v>0</v>
          </cell>
          <cell r="D2306">
            <v>0</v>
          </cell>
        </row>
        <row r="2307">
          <cell r="A2307" t="str">
            <v>NUMPROTE</v>
          </cell>
          <cell r="B2307" t="str">
            <v xml:space="preserve"> TE01860</v>
          </cell>
          <cell r="C2307">
            <v>0</v>
          </cell>
          <cell r="D2307">
            <v>0</v>
          </cell>
        </row>
        <row r="2308">
          <cell r="A2308" t="str">
            <v>NUMPROTF</v>
          </cell>
          <cell r="B2308" t="str">
            <v xml:space="preserve"> TF00003</v>
          </cell>
          <cell r="C2308">
            <v>0</v>
          </cell>
          <cell r="D2308">
            <v>0</v>
          </cell>
        </row>
        <row r="2309">
          <cell r="A2309" t="str">
            <v>NUMPROTL</v>
          </cell>
          <cell r="B2309" t="str">
            <v xml:space="preserve"> TL05393</v>
          </cell>
          <cell r="C2309">
            <v>0</v>
          </cell>
          <cell r="D2309">
            <v>0</v>
          </cell>
        </row>
        <row r="2310">
          <cell r="A2310" t="str">
            <v>NUMPROTP</v>
          </cell>
          <cell r="B2310" t="str">
            <v xml:space="preserve"> TP00002</v>
          </cell>
          <cell r="C2310">
            <v>0</v>
          </cell>
          <cell r="D2310">
            <v>0</v>
          </cell>
        </row>
        <row r="2311">
          <cell r="A2311" t="str">
            <v>NUMPROXL</v>
          </cell>
          <cell r="B2311" t="str">
            <v xml:space="preserve"> XL02742</v>
          </cell>
          <cell r="C2311">
            <v>0</v>
          </cell>
          <cell r="D2311">
            <v>0</v>
          </cell>
        </row>
        <row r="2312">
          <cell r="A2312" t="str">
            <v>NUM000AA</v>
          </cell>
          <cell r="B2312" t="str">
            <v xml:space="preserve"> AA00002</v>
          </cell>
          <cell r="C2312">
            <v>0</v>
          </cell>
          <cell r="D2312">
            <v>0</v>
          </cell>
        </row>
        <row r="2313">
          <cell r="A2313" t="str">
            <v>NVSA68FB</v>
          </cell>
          <cell r="B2313" t="str">
            <v>BOUTF</v>
          </cell>
          <cell r="C2313">
            <v>0</v>
          </cell>
          <cell r="D2313">
            <v>0</v>
          </cell>
        </row>
        <row r="2314">
          <cell r="A2314" t="str">
            <v>PAICLCHQ</v>
          </cell>
          <cell r="B2314" t="str">
            <v>Chèque              Chèque    CHQ    N</v>
          </cell>
          <cell r="C2314">
            <v>0</v>
          </cell>
          <cell r="D2314">
            <v>0</v>
          </cell>
        </row>
        <row r="2315">
          <cell r="A2315" t="str">
            <v>PAICLESP</v>
          </cell>
          <cell r="B2315" t="str">
            <v>Espèces.</v>
          </cell>
          <cell r="C2315">
            <v>0</v>
          </cell>
          <cell r="D2315">
            <v>0</v>
          </cell>
        </row>
        <row r="2316">
          <cell r="A2316" t="str">
            <v>PAICLTRA</v>
          </cell>
          <cell r="B2316" t="str">
            <v>TRAITE              TRAITE    TRA</v>
          </cell>
          <cell r="C2316">
            <v>0</v>
          </cell>
          <cell r="D2316">
            <v>0</v>
          </cell>
        </row>
        <row r="2317">
          <cell r="A2317" t="str">
            <v>PAIFOCHQ</v>
          </cell>
          <cell r="B2317" t="str">
            <v>CHEQUE              00000000000CHEQUE    CHQ  NNN    LC 0000000000000   BNQ     0  0RIEN</v>
          </cell>
          <cell r="C2317">
            <v>0</v>
          </cell>
          <cell r="D2317">
            <v>0</v>
          </cell>
        </row>
        <row r="2318">
          <cell r="A2318" t="str">
            <v>PARTMLLE</v>
          </cell>
          <cell r="B2318" t="str">
            <v xml:space="preserve">          Mademoiselle</v>
          </cell>
          <cell r="C2318">
            <v>0</v>
          </cell>
          <cell r="D2318">
            <v>0</v>
          </cell>
        </row>
        <row r="2319">
          <cell r="A2319" t="str">
            <v>PARTMME</v>
          </cell>
          <cell r="B2319" t="str">
            <v xml:space="preserve">          Madame</v>
          </cell>
          <cell r="C2319">
            <v>0</v>
          </cell>
          <cell r="D2319">
            <v>0</v>
          </cell>
        </row>
        <row r="2320">
          <cell r="A2320" t="str">
            <v>PARTMR</v>
          </cell>
          <cell r="B2320" t="str">
            <v xml:space="preserve">          Monsieur</v>
          </cell>
          <cell r="C2320">
            <v>0</v>
          </cell>
          <cell r="D2320">
            <v>0</v>
          </cell>
        </row>
        <row r="2321">
          <cell r="A2321" t="str">
            <v>PARTMRMD</v>
          </cell>
          <cell r="B2321" t="str">
            <v xml:space="preserve">          Monsieur et Madame</v>
          </cell>
          <cell r="C2321">
            <v>0</v>
          </cell>
          <cell r="D2321">
            <v>0</v>
          </cell>
        </row>
        <row r="2322">
          <cell r="A2322" t="str">
            <v>PARTVEX</v>
          </cell>
          <cell r="B2322" t="str">
            <v xml:space="preserve">          Votre excellence</v>
          </cell>
          <cell r="C2322">
            <v>0</v>
          </cell>
          <cell r="D2322">
            <v>0</v>
          </cell>
        </row>
        <row r="2323">
          <cell r="A2323" t="str">
            <v>PCEFOUFA</v>
          </cell>
          <cell r="B2323" t="str">
            <v>FACTURE              CR        FACTURE   FAC        O</v>
          </cell>
          <cell r="C2323">
            <v>0</v>
          </cell>
          <cell r="D2323">
            <v>0</v>
          </cell>
        </row>
        <row r="2324">
          <cell r="A2324" t="str">
            <v>PORTEMBA</v>
          </cell>
          <cell r="B2324">
            <v>0</v>
          </cell>
          <cell r="C2324">
            <v>0</v>
          </cell>
          <cell r="D2324">
            <v>0</v>
          </cell>
        </row>
        <row r="2325">
          <cell r="A2325" t="str">
            <v>PREABONN</v>
          </cell>
          <cell r="B2325" t="str">
            <v>Contrat abonnement            01</v>
          </cell>
          <cell r="C2325">
            <v>0</v>
          </cell>
          <cell r="D2325">
            <v>0</v>
          </cell>
        </row>
        <row r="2326">
          <cell r="A2326" t="str">
            <v>PRECOPIE</v>
          </cell>
          <cell r="B2326" t="str">
            <v>Contrat type copie            01</v>
          </cell>
          <cell r="C2326">
            <v>0</v>
          </cell>
          <cell r="D2326">
            <v>0</v>
          </cell>
        </row>
        <row r="2327">
          <cell r="A2327" t="str">
            <v>PREPARC</v>
          </cell>
          <cell r="B2327" t="str">
            <v>Contrat type parc             01</v>
          </cell>
          <cell r="C2327">
            <v>0</v>
          </cell>
          <cell r="D2327">
            <v>0</v>
          </cell>
        </row>
        <row r="2328">
          <cell r="A2328" t="str">
            <v>PRIORI 0</v>
          </cell>
          <cell r="B2328" t="str">
            <v>Dépannage immédiat.</v>
          </cell>
          <cell r="C2328">
            <v>0</v>
          </cell>
          <cell r="D2328">
            <v>0</v>
          </cell>
        </row>
        <row r="2329">
          <cell r="A2329" t="str">
            <v>PRIORI 1</v>
          </cell>
          <cell r="B2329" t="str">
            <v>Dépannage sous 4 heures.</v>
          </cell>
          <cell r="C2329">
            <v>0</v>
          </cell>
          <cell r="D2329">
            <v>0</v>
          </cell>
        </row>
        <row r="2330">
          <cell r="A2330" t="str">
            <v>PRIORI 2</v>
          </cell>
          <cell r="B2330" t="str">
            <v>Dépannage sous 8 heures.</v>
          </cell>
          <cell r="C2330">
            <v>0</v>
          </cell>
          <cell r="D2330">
            <v>0</v>
          </cell>
        </row>
        <row r="2331">
          <cell r="A2331" t="str">
            <v>PRIORI 3</v>
          </cell>
          <cell r="B2331" t="str">
            <v>Dépannage sous 24 heures.</v>
          </cell>
          <cell r="C2331">
            <v>0</v>
          </cell>
          <cell r="D2331">
            <v>0</v>
          </cell>
        </row>
        <row r="2332">
          <cell r="A2332" t="str">
            <v>PRIORI 4</v>
          </cell>
          <cell r="B2332" t="str">
            <v>Dépannage sous 48 heures.</v>
          </cell>
          <cell r="C2332">
            <v>0</v>
          </cell>
          <cell r="D2332">
            <v>0</v>
          </cell>
        </row>
        <row r="2333">
          <cell r="A2333" t="str">
            <v>PRIORI 7</v>
          </cell>
          <cell r="B2333" t="str">
            <v>Usager bloqué</v>
          </cell>
          <cell r="C2333">
            <v>0</v>
          </cell>
          <cell r="D2333">
            <v>0</v>
          </cell>
        </row>
        <row r="2334">
          <cell r="A2334" t="str">
            <v>PRIORI 8</v>
          </cell>
          <cell r="B2334" t="str">
            <v>Panne technique</v>
          </cell>
          <cell r="C2334">
            <v>0</v>
          </cell>
          <cell r="D2334">
            <v>0</v>
          </cell>
        </row>
        <row r="2335">
          <cell r="A2335" t="str">
            <v>PRIORI 9</v>
          </cell>
          <cell r="B2335" t="str">
            <v>Un jour, peut-être...</v>
          </cell>
          <cell r="C2335">
            <v>0</v>
          </cell>
          <cell r="D2335">
            <v>0</v>
          </cell>
        </row>
        <row r="2336">
          <cell r="A2336" t="str">
            <v>PRMPRI</v>
          </cell>
          <cell r="B2336" t="str">
            <v xml:space="preserve"> ON100000</v>
          </cell>
          <cell r="C2336">
            <v>0</v>
          </cell>
          <cell r="D2336">
            <v>0</v>
          </cell>
        </row>
        <row r="2337">
          <cell r="A2337" t="str">
            <v>PRMTFR</v>
          </cell>
          <cell r="B2337" t="str">
            <v xml:space="preserve">       2</v>
          </cell>
          <cell r="C2337">
            <v>0</v>
          </cell>
          <cell r="D2337">
            <v>0</v>
          </cell>
        </row>
        <row r="2338">
          <cell r="A2338" t="str">
            <v>PROFIL99</v>
          </cell>
          <cell r="B2338" t="str">
            <v>Indéfini                      Indéfini                                                     *</v>
          </cell>
          <cell r="C2338">
            <v>0</v>
          </cell>
          <cell r="D2338">
            <v>0</v>
          </cell>
        </row>
        <row r="2339">
          <cell r="A2339" t="str">
            <v>PRPDIVER</v>
          </cell>
          <cell r="B2339" t="str">
            <v>N                                                                                          *</v>
          </cell>
          <cell r="C2339">
            <v>0</v>
          </cell>
          <cell r="D2339">
            <v>0</v>
          </cell>
        </row>
        <row r="2340">
          <cell r="A2340" t="str">
            <v>RAISON§§</v>
          </cell>
          <cell r="B2340" t="str">
            <v xml:space="preserve"> Erreur/revient               -FNONNONN NNO  N                                             *</v>
          </cell>
          <cell r="C2340">
            <v>0</v>
          </cell>
          <cell r="D2340">
            <v>0</v>
          </cell>
        </row>
        <row r="2341">
          <cell r="A2341" t="str">
            <v>RAISON$+</v>
          </cell>
          <cell r="B2341" t="str">
            <v xml:space="preserve"> Sérialisation +              + NONNONN NNN  N                                             *</v>
          </cell>
          <cell r="C2341">
            <v>0</v>
          </cell>
          <cell r="D2341">
            <v>0</v>
          </cell>
        </row>
        <row r="2342">
          <cell r="A2342" t="str">
            <v>RAISON$-</v>
          </cell>
          <cell r="B2342" t="str">
            <v xml:space="preserve"> Sérialisation -              - NONNONN NNN  N                                             *</v>
          </cell>
          <cell r="C2342">
            <v>0</v>
          </cell>
          <cell r="D2342">
            <v>0</v>
          </cell>
        </row>
        <row r="2343">
          <cell r="A2343" t="str">
            <v>RAISONAS</v>
          </cell>
          <cell r="B2343" t="str">
            <v xml:space="preserve"> A.S.P                        +FNONOUIN NNO  N                                             *</v>
          </cell>
          <cell r="C2343">
            <v>0</v>
          </cell>
          <cell r="D2343">
            <v>0</v>
          </cell>
        </row>
        <row r="2344">
          <cell r="A2344" t="str">
            <v>RAISONAV</v>
          </cell>
          <cell r="B2344" t="str">
            <v xml:space="preserve"> Avoir comptoir               +COUINONN NNO  N                                             *</v>
          </cell>
          <cell r="C2344">
            <v>0</v>
          </cell>
          <cell r="D2344">
            <v>0</v>
          </cell>
        </row>
        <row r="2345">
          <cell r="A2345" t="str">
            <v>RAISONCP</v>
          </cell>
          <cell r="B2345" t="str">
            <v xml:space="preserve"> Confir. Prépa.               -COUINONN ONN  O                                             *</v>
          </cell>
          <cell r="C2345">
            <v>0</v>
          </cell>
          <cell r="D2345">
            <v>0</v>
          </cell>
        </row>
        <row r="2346">
          <cell r="A2346" t="str">
            <v>RAISONCS</v>
          </cell>
          <cell r="B2346" t="str">
            <v xml:space="preserve"> SAV : conso.                 -COUINONN ONN  O                                             *</v>
          </cell>
          <cell r="C2346">
            <v>0</v>
          </cell>
          <cell r="D2346">
            <v>0</v>
          </cell>
        </row>
        <row r="2347">
          <cell r="A2347" t="str">
            <v>RAISONE+</v>
          </cell>
          <cell r="B2347" t="str">
            <v xml:space="preserve"> SAV: ES entrée.              + NONNONN NNO                                                *</v>
          </cell>
          <cell r="C2347">
            <v>0</v>
          </cell>
          <cell r="D2347">
            <v>0</v>
          </cell>
        </row>
        <row r="2348">
          <cell r="A2348" t="str">
            <v>RAISONE-</v>
          </cell>
          <cell r="B2348" t="str">
            <v xml:space="preserve"> SAV: ES sortie               - NONNONN ONN                                                *</v>
          </cell>
          <cell r="C2348">
            <v>0</v>
          </cell>
          <cell r="D2348">
            <v>0</v>
          </cell>
        </row>
        <row r="2349">
          <cell r="A2349" t="str">
            <v>RAISONEM</v>
          </cell>
          <cell r="B2349" t="str">
            <v xml:space="preserve"> Entrée                       +FNONOUIO NNO  N                                             *</v>
          </cell>
          <cell r="C2349">
            <v>0</v>
          </cell>
          <cell r="D2349">
            <v>0</v>
          </cell>
        </row>
        <row r="2350">
          <cell r="A2350" t="str">
            <v>RAISONFA</v>
          </cell>
          <cell r="B2350" t="str">
            <v xml:space="preserve"> Facture compt.               -COUINONN ONN  O                                             *</v>
          </cell>
          <cell r="C2350">
            <v>0</v>
          </cell>
          <cell r="D2350">
            <v>0</v>
          </cell>
        </row>
        <row r="2351">
          <cell r="A2351" t="str">
            <v>RAISONI+</v>
          </cell>
          <cell r="B2351" t="str">
            <v xml:space="preserve"> Ecart invent.+               + NONNONN NNO                                                *</v>
          </cell>
          <cell r="C2351">
            <v>0</v>
          </cell>
          <cell r="D2351">
            <v>0</v>
          </cell>
        </row>
        <row r="2352">
          <cell r="A2352" t="str">
            <v>RAISONI-</v>
          </cell>
          <cell r="B2352" t="str">
            <v xml:space="preserve"> Ecart inven.-                - NONNONN ONN                                                *</v>
          </cell>
          <cell r="C2352">
            <v>0</v>
          </cell>
          <cell r="D2352">
            <v>0</v>
          </cell>
        </row>
        <row r="2353">
          <cell r="A2353" t="str">
            <v>RAISONM+</v>
          </cell>
          <cell r="B2353" t="str">
            <v xml:space="preserve"> Entrée mutation              + NONNONN ONN  N                                             *</v>
          </cell>
          <cell r="C2353">
            <v>0</v>
          </cell>
          <cell r="D2353">
            <v>0</v>
          </cell>
        </row>
        <row r="2354">
          <cell r="A2354" t="str">
            <v>RAISONM-</v>
          </cell>
          <cell r="B2354" t="str">
            <v xml:space="preserve"> Sortie mutation              -TNONNONO ONNM+N                                             *</v>
          </cell>
          <cell r="C2354">
            <v>0</v>
          </cell>
          <cell r="D2354">
            <v>0</v>
          </cell>
        </row>
        <row r="2355">
          <cell r="A2355" t="str">
            <v>RAISONP+</v>
          </cell>
          <cell r="B2355" t="str">
            <v xml:space="preserve"> SAV:prêt entrée              + NONNONN NNO                                                *</v>
          </cell>
          <cell r="C2355">
            <v>0</v>
          </cell>
          <cell r="D2355">
            <v>0</v>
          </cell>
        </row>
        <row r="2356">
          <cell r="A2356" t="str">
            <v>RAISONP-</v>
          </cell>
          <cell r="B2356" t="str">
            <v xml:space="preserve"> SAV:prêt sortie              - NONNONN ONN                                                *</v>
          </cell>
          <cell r="C2356">
            <v>0</v>
          </cell>
          <cell r="D2356">
            <v>0</v>
          </cell>
        </row>
        <row r="2357">
          <cell r="A2357" t="str">
            <v>RAISONRA</v>
          </cell>
          <cell r="B2357" t="str">
            <v xml:space="preserve"> SAV:retour atel              + NONNONN NNO                                                *</v>
          </cell>
          <cell r="C2357">
            <v>0</v>
          </cell>
          <cell r="D2357">
            <v>0</v>
          </cell>
        </row>
        <row r="2358">
          <cell r="A2358" t="str">
            <v>RAISONRD</v>
          </cell>
          <cell r="B2358" t="str">
            <v xml:space="preserve"> Réception/douan              + NONOUIN NOO                                                *</v>
          </cell>
          <cell r="C2358">
            <v>0</v>
          </cell>
          <cell r="D2358">
            <v>0</v>
          </cell>
        </row>
        <row r="2359">
          <cell r="A2359" t="str">
            <v>RAISONRF</v>
          </cell>
          <cell r="B2359" t="str">
            <v xml:space="preserve"> Réception                    + NONOUIN NOO                                                *</v>
          </cell>
          <cell r="C2359">
            <v>0</v>
          </cell>
          <cell r="D2359">
            <v>0</v>
          </cell>
        </row>
        <row r="2360">
          <cell r="A2360" t="str">
            <v>RAISONRM</v>
          </cell>
          <cell r="B2360" t="str">
            <v xml:space="preserve"> SAV:reprise                  + NONNONN NNO                                                *</v>
          </cell>
          <cell r="C2360">
            <v>0</v>
          </cell>
          <cell r="D2360">
            <v>0</v>
          </cell>
        </row>
        <row r="2361">
          <cell r="A2361" t="str">
            <v>RAISONRO</v>
          </cell>
          <cell r="B2361" t="str">
            <v xml:space="preserve"> Entrée atelier               -FNONNONN NNN  N                                             *</v>
          </cell>
          <cell r="C2361">
            <v>0</v>
          </cell>
          <cell r="D2361">
            <v>0</v>
          </cell>
        </row>
        <row r="2362">
          <cell r="A2362" t="str">
            <v>RAISONS+</v>
          </cell>
          <cell r="B2362" t="str">
            <v xml:space="preserve"> Tfr mutation                 + NONNONO NNO  N                                             *</v>
          </cell>
          <cell r="C2362">
            <v>0</v>
          </cell>
          <cell r="D2362">
            <v>0</v>
          </cell>
        </row>
        <row r="2363">
          <cell r="A2363" t="str">
            <v>RAISONSM</v>
          </cell>
          <cell r="B2363" t="str">
            <v xml:space="preserve"> Sortie                       - NONNONN OON                                                *</v>
          </cell>
          <cell r="C2363">
            <v>0</v>
          </cell>
          <cell r="D2363">
            <v>0</v>
          </cell>
        </row>
        <row r="2364">
          <cell r="A2364" t="str">
            <v>RAISONT+</v>
          </cell>
          <cell r="B2364" t="str">
            <v xml:space="preserve"> Tfr/ss stock +               + NONNONN NNO  N                                             *</v>
          </cell>
          <cell r="C2364">
            <v>0</v>
          </cell>
          <cell r="D2364">
            <v>0</v>
          </cell>
        </row>
        <row r="2365">
          <cell r="A2365" t="str">
            <v>RAISONT-</v>
          </cell>
          <cell r="B2365" t="str">
            <v xml:space="preserve"> Tfr/ss stock -               -TNONNONO ONNT+N                                             *</v>
          </cell>
          <cell r="C2365">
            <v>0</v>
          </cell>
          <cell r="D2365">
            <v>0</v>
          </cell>
        </row>
        <row r="2366">
          <cell r="A2366" t="str">
            <v>RAISONXC</v>
          </cell>
          <cell r="B2366" t="str">
            <v xml:space="preserve"> Retour client                + OUINONN NNO                                                *</v>
          </cell>
          <cell r="C2366">
            <v>0</v>
          </cell>
          <cell r="D2366">
            <v>0</v>
          </cell>
        </row>
        <row r="2367">
          <cell r="A2367" t="str">
            <v>RAISONXF</v>
          </cell>
          <cell r="B2367" t="str">
            <v xml:space="preserve"> Retour fourn.                - NONNONN ONN                                                *</v>
          </cell>
          <cell r="C2367">
            <v>0</v>
          </cell>
          <cell r="D2367">
            <v>0</v>
          </cell>
        </row>
        <row r="2368">
          <cell r="A2368" t="str">
            <v>RAISON01</v>
          </cell>
          <cell r="B2368" t="str">
            <v xml:space="preserve"> Entrée init GPD              + NONOUIN NNO  N                                             *</v>
          </cell>
          <cell r="C2368">
            <v>0</v>
          </cell>
          <cell r="D2368">
            <v>0</v>
          </cell>
        </row>
        <row r="2369">
          <cell r="A2369" t="str">
            <v>RAISON02</v>
          </cell>
          <cell r="B2369" t="str">
            <v xml:space="preserve"> Sortie GPD                   - NONNONN ONN  N                                             *</v>
          </cell>
          <cell r="C2369">
            <v>0</v>
          </cell>
          <cell r="D2369">
            <v>0</v>
          </cell>
        </row>
        <row r="2370">
          <cell r="A2370" t="str">
            <v>RAISON03</v>
          </cell>
          <cell r="B2370" t="str">
            <v xml:space="preserve"> Corr/inv GPD +               + NONNONN NNO                                                *</v>
          </cell>
          <cell r="C2370">
            <v>0</v>
          </cell>
          <cell r="D2370">
            <v>0</v>
          </cell>
        </row>
        <row r="2371">
          <cell r="A2371" t="str">
            <v>RAISON04</v>
          </cell>
          <cell r="B2371" t="str">
            <v xml:space="preserve"> Corr/inv GPD -               - NONNONN ONN                                                *</v>
          </cell>
          <cell r="C2371">
            <v>0</v>
          </cell>
          <cell r="D2371">
            <v>0</v>
          </cell>
        </row>
        <row r="2372">
          <cell r="A2372" t="str">
            <v>RAISON05</v>
          </cell>
          <cell r="B2372" t="str">
            <v xml:space="preserve"> Avoir GPD                    + OUINONN NNO                                                *</v>
          </cell>
          <cell r="C2372">
            <v>0</v>
          </cell>
          <cell r="D2372">
            <v>0</v>
          </cell>
        </row>
        <row r="2373">
          <cell r="A2373" t="str">
            <v>RECCDF</v>
          </cell>
          <cell r="B2373" t="str">
            <v>123</v>
          </cell>
          <cell r="C2373" t="str">
            <v>WS</v>
          </cell>
          <cell r="D2373" t="str">
            <v xml:space="preserve">        AL</v>
          </cell>
        </row>
        <row r="2374">
          <cell r="A2374" t="str">
            <v>RECCDF</v>
          </cell>
          <cell r="B2374" t="str">
            <v>123</v>
          </cell>
          <cell r="C2374" t="str">
            <v>WS</v>
          </cell>
          <cell r="D2374" t="str">
            <v>ADMINISTRA</v>
          </cell>
        </row>
        <row r="2375">
          <cell r="A2375" t="str">
            <v>RECCDF</v>
          </cell>
          <cell r="B2375" t="str">
            <v>ADO</v>
          </cell>
          <cell r="C2375" t="str">
            <v>WS</v>
          </cell>
          <cell r="D2375" t="str">
            <v>ADOLPHE</v>
          </cell>
        </row>
        <row r="2376">
          <cell r="A2376" t="str">
            <v>RECCDF</v>
          </cell>
          <cell r="B2376" t="str">
            <v>TEM</v>
          </cell>
          <cell r="C2376" t="str">
            <v>WS</v>
          </cell>
          <cell r="D2376" t="str">
            <v>ANASTASIE</v>
          </cell>
        </row>
        <row r="2377">
          <cell r="A2377" t="str">
            <v>RECCDF</v>
          </cell>
          <cell r="B2377" t="str">
            <v>123</v>
          </cell>
          <cell r="C2377" t="str">
            <v>WS</v>
          </cell>
          <cell r="D2377" t="str">
            <v>ANDONG</v>
          </cell>
        </row>
        <row r="2378">
          <cell r="A2378" t="str">
            <v>RECCDF</v>
          </cell>
          <cell r="B2378" t="str">
            <v>BIT</v>
          </cell>
          <cell r="C2378" t="str">
            <v>WS</v>
          </cell>
          <cell r="D2378" t="str">
            <v>ANDONG1</v>
          </cell>
        </row>
        <row r="2379">
          <cell r="A2379" t="str">
            <v>RECCDF</v>
          </cell>
          <cell r="B2379" t="str">
            <v>123</v>
          </cell>
          <cell r="C2379" t="str">
            <v>WS</v>
          </cell>
          <cell r="D2379" t="str">
            <v>ANGO</v>
          </cell>
        </row>
        <row r="2380">
          <cell r="A2380" t="str">
            <v>RECCDF</v>
          </cell>
          <cell r="B2380" t="str">
            <v>123</v>
          </cell>
          <cell r="C2380" t="str">
            <v>WS</v>
          </cell>
          <cell r="D2380" t="str">
            <v>ANICET</v>
          </cell>
        </row>
        <row r="2381">
          <cell r="A2381" t="str">
            <v>RECCDF</v>
          </cell>
          <cell r="B2381" t="str">
            <v>IND</v>
          </cell>
          <cell r="C2381" t="str">
            <v>WS</v>
          </cell>
          <cell r="D2381" t="str">
            <v>APTIVA03S1</v>
          </cell>
        </row>
        <row r="2382">
          <cell r="A2382" t="str">
            <v>RECCDF</v>
          </cell>
          <cell r="B2382" t="str">
            <v>IND</v>
          </cell>
          <cell r="C2382" t="str">
            <v>WS</v>
          </cell>
          <cell r="D2382" t="str">
            <v>APTIVA03S2</v>
          </cell>
        </row>
        <row r="2383">
          <cell r="A2383" t="str">
            <v>RECCDF</v>
          </cell>
          <cell r="B2383" t="str">
            <v>IND</v>
          </cell>
          <cell r="C2383" t="str">
            <v>WS</v>
          </cell>
          <cell r="D2383" t="str">
            <v>APTIVA03S3</v>
          </cell>
        </row>
        <row r="2384">
          <cell r="A2384" t="str">
            <v>RECCDF</v>
          </cell>
          <cell r="B2384" t="str">
            <v>IND</v>
          </cell>
          <cell r="C2384" t="str">
            <v>WS</v>
          </cell>
          <cell r="D2384" t="str">
            <v>APTIVA04S1</v>
          </cell>
        </row>
        <row r="2385">
          <cell r="A2385" t="str">
            <v>RECCDF</v>
          </cell>
          <cell r="B2385" t="str">
            <v>IND</v>
          </cell>
          <cell r="C2385" t="str">
            <v>WS</v>
          </cell>
          <cell r="D2385" t="str">
            <v>APTIVA04S2</v>
          </cell>
        </row>
        <row r="2386">
          <cell r="A2386" t="str">
            <v>RECCDF</v>
          </cell>
          <cell r="B2386" t="str">
            <v>IND</v>
          </cell>
          <cell r="C2386" t="str">
            <v>WS</v>
          </cell>
          <cell r="D2386" t="str">
            <v>APTIVA06S1</v>
          </cell>
        </row>
        <row r="2387">
          <cell r="A2387" t="str">
            <v>RECCDF</v>
          </cell>
          <cell r="B2387" t="str">
            <v>IND</v>
          </cell>
          <cell r="C2387" t="str">
            <v>WS</v>
          </cell>
          <cell r="D2387" t="str">
            <v>APTIVA06S2</v>
          </cell>
        </row>
        <row r="2388">
          <cell r="A2388" t="str">
            <v>RECCDF</v>
          </cell>
          <cell r="B2388" t="str">
            <v>IND</v>
          </cell>
          <cell r="C2388" t="str">
            <v>WS</v>
          </cell>
          <cell r="D2388" t="str">
            <v>APTIVA07S1</v>
          </cell>
        </row>
        <row r="2389">
          <cell r="A2389" t="str">
            <v>RECCDF</v>
          </cell>
          <cell r="B2389" t="str">
            <v>IND</v>
          </cell>
          <cell r="C2389" t="str">
            <v>WS</v>
          </cell>
          <cell r="D2389" t="str">
            <v>BAYONNE</v>
          </cell>
        </row>
        <row r="2390">
          <cell r="A2390" t="str">
            <v>RECCDF</v>
          </cell>
          <cell r="B2390" t="str">
            <v>123</v>
          </cell>
          <cell r="C2390" t="str">
            <v>WS</v>
          </cell>
          <cell r="D2390" t="str">
            <v>BEKALE</v>
          </cell>
        </row>
        <row r="2391">
          <cell r="A2391" t="str">
            <v>RECCDF</v>
          </cell>
          <cell r="B2391" t="str">
            <v>BEK</v>
          </cell>
          <cell r="C2391" t="str">
            <v>WS</v>
          </cell>
          <cell r="D2391" t="str">
            <v>BITEGHE</v>
          </cell>
        </row>
        <row r="2392">
          <cell r="A2392" t="str">
            <v>RECCDF</v>
          </cell>
          <cell r="B2392" t="str">
            <v>BOU</v>
          </cell>
          <cell r="C2392" t="str">
            <v>WS</v>
          </cell>
          <cell r="D2392" t="str">
            <v>BOUTRY</v>
          </cell>
        </row>
        <row r="2393">
          <cell r="A2393" t="str">
            <v>RECCDF</v>
          </cell>
          <cell r="B2393" t="str">
            <v>123</v>
          </cell>
          <cell r="C2393" t="str">
            <v>WS</v>
          </cell>
          <cell r="D2393" t="str">
            <v>B1</v>
          </cell>
        </row>
        <row r="2394">
          <cell r="A2394" t="str">
            <v>RECCDF</v>
          </cell>
          <cell r="B2394" t="str">
            <v>MBJ</v>
          </cell>
          <cell r="C2394" t="str">
            <v>WS</v>
          </cell>
          <cell r="D2394" t="str">
            <v>COMMERCIAL</v>
          </cell>
        </row>
        <row r="2395">
          <cell r="A2395" t="str">
            <v>RECCDF</v>
          </cell>
          <cell r="B2395" t="str">
            <v>IND</v>
          </cell>
          <cell r="C2395" t="str">
            <v>WS</v>
          </cell>
          <cell r="D2395" t="str">
            <v>CONSOLE1</v>
          </cell>
        </row>
        <row r="2396">
          <cell r="A2396" t="str">
            <v>RECCDF</v>
          </cell>
          <cell r="B2396" t="str">
            <v>IND</v>
          </cell>
          <cell r="C2396" t="str">
            <v>WS</v>
          </cell>
          <cell r="D2396" t="str">
            <v>CONSOLE2</v>
          </cell>
        </row>
        <row r="2397">
          <cell r="A2397" t="str">
            <v>RECCDF</v>
          </cell>
          <cell r="B2397" t="str">
            <v>JME</v>
          </cell>
          <cell r="C2397" t="str">
            <v>WS</v>
          </cell>
          <cell r="D2397" t="str">
            <v>CORSO1</v>
          </cell>
        </row>
        <row r="2398">
          <cell r="A2398" t="str">
            <v>RECCDF</v>
          </cell>
          <cell r="B2398" t="str">
            <v>123</v>
          </cell>
          <cell r="C2398" t="str">
            <v>WS</v>
          </cell>
          <cell r="D2398" t="str">
            <v>CYKEITA</v>
          </cell>
        </row>
        <row r="2399">
          <cell r="A2399" t="str">
            <v>RECCDF</v>
          </cell>
          <cell r="B2399" t="str">
            <v>123</v>
          </cell>
          <cell r="C2399" t="str">
            <v>WS</v>
          </cell>
          <cell r="D2399" t="str">
            <v>C1</v>
          </cell>
        </row>
        <row r="2400">
          <cell r="A2400" t="str">
            <v>RECCDF</v>
          </cell>
          <cell r="B2400" t="str">
            <v>IND</v>
          </cell>
          <cell r="C2400" t="str">
            <v>WS</v>
          </cell>
          <cell r="D2400" t="str">
            <v>DELL00S1</v>
          </cell>
        </row>
        <row r="2401">
          <cell r="A2401" t="str">
            <v>RECCDF</v>
          </cell>
          <cell r="B2401" t="str">
            <v>IND</v>
          </cell>
          <cell r="C2401" t="str">
            <v>WS</v>
          </cell>
          <cell r="D2401" t="str">
            <v>DELL00S2</v>
          </cell>
        </row>
        <row r="2402">
          <cell r="A2402" t="str">
            <v>RECCDF</v>
          </cell>
          <cell r="B2402" t="str">
            <v>IND</v>
          </cell>
          <cell r="C2402" t="str">
            <v>WS</v>
          </cell>
          <cell r="D2402" t="str">
            <v>DELL00S3</v>
          </cell>
        </row>
        <row r="2403">
          <cell r="A2403" t="str">
            <v>RECCDF</v>
          </cell>
          <cell r="B2403" t="str">
            <v>ZIR</v>
          </cell>
          <cell r="C2403" t="str">
            <v>WS</v>
          </cell>
          <cell r="D2403" t="str">
            <v>DELL02S1</v>
          </cell>
        </row>
        <row r="2404">
          <cell r="A2404" t="str">
            <v>RECCDF</v>
          </cell>
          <cell r="B2404" t="str">
            <v>IND</v>
          </cell>
          <cell r="C2404" t="str">
            <v>WS</v>
          </cell>
          <cell r="D2404" t="str">
            <v>DELL02S2</v>
          </cell>
        </row>
        <row r="2405">
          <cell r="A2405" t="str">
            <v>RECCDF</v>
          </cell>
          <cell r="B2405" t="str">
            <v>MAN</v>
          </cell>
          <cell r="C2405" t="str">
            <v>WS</v>
          </cell>
          <cell r="D2405" t="str">
            <v>DELL03S1</v>
          </cell>
        </row>
        <row r="2406">
          <cell r="A2406" t="str">
            <v>RECCDF</v>
          </cell>
          <cell r="B2406" t="str">
            <v>MAN</v>
          </cell>
          <cell r="C2406" t="str">
            <v>WS</v>
          </cell>
          <cell r="D2406" t="str">
            <v>DELL03S2</v>
          </cell>
        </row>
        <row r="2407">
          <cell r="A2407" t="str">
            <v>RECCDF</v>
          </cell>
          <cell r="B2407" t="str">
            <v>IND</v>
          </cell>
          <cell r="C2407" t="str">
            <v>WS</v>
          </cell>
          <cell r="D2407" t="str">
            <v>DELL03S3</v>
          </cell>
        </row>
        <row r="2408">
          <cell r="A2408" t="str">
            <v>RECCDF</v>
          </cell>
          <cell r="B2408" t="str">
            <v>IND</v>
          </cell>
          <cell r="C2408" t="str">
            <v>WS</v>
          </cell>
          <cell r="D2408" t="str">
            <v>DELL05S1</v>
          </cell>
        </row>
        <row r="2409">
          <cell r="A2409" t="str">
            <v>RECCDF</v>
          </cell>
          <cell r="B2409" t="str">
            <v>IND</v>
          </cell>
          <cell r="C2409" t="str">
            <v>WS</v>
          </cell>
          <cell r="D2409" t="str">
            <v>DELL05S2</v>
          </cell>
        </row>
        <row r="2410">
          <cell r="A2410" t="str">
            <v>RECCDF</v>
          </cell>
          <cell r="B2410" t="str">
            <v>123</v>
          </cell>
          <cell r="C2410" t="str">
            <v>WS</v>
          </cell>
          <cell r="D2410" t="str">
            <v>DIANE</v>
          </cell>
        </row>
        <row r="2411">
          <cell r="A2411" t="str">
            <v>RECCDF</v>
          </cell>
          <cell r="B2411" t="str">
            <v>PIE</v>
          </cell>
          <cell r="C2411" t="str">
            <v>WS</v>
          </cell>
          <cell r="D2411" t="str">
            <v>DSP01</v>
          </cell>
        </row>
        <row r="2412">
          <cell r="A2412" t="str">
            <v>RECCDF</v>
          </cell>
          <cell r="B2412" t="str">
            <v>BIT</v>
          </cell>
          <cell r="C2412" t="str">
            <v>WS</v>
          </cell>
          <cell r="D2412" t="str">
            <v>DSP010103</v>
          </cell>
        </row>
        <row r="2413">
          <cell r="A2413" t="str">
            <v>RECCDF</v>
          </cell>
          <cell r="B2413" t="str">
            <v>IND</v>
          </cell>
          <cell r="C2413" t="str">
            <v>WS</v>
          </cell>
          <cell r="D2413" t="str">
            <v>DSP010104</v>
          </cell>
        </row>
        <row r="2414">
          <cell r="A2414" t="str">
            <v>RECCDF</v>
          </cell>
          <cell r="B2414" t="str">
            <v>ADO</v>
          </cell>
          <cell r="C2414" t="str">
            <v>WS</v>
          </cell>
          <cell r="D2414" t="str">
            <v>DSP010204</v>
          </cell>
        </row>
        <row r="2415">
          <cell r="A2415" t="str">
            <v>RECCDF</v>
          </cell>
          <cell r="B2415" t="str">
            <v>MAN</v>
          </cell>
          <cell r="C2415" t="str">
            <v>WS</v>
          </cell>
          <cell r="D2415" t="str">
            <v>DSP010206</v>
          </cell>
        </row>
        <row r="2416">
          <cell r="A2416" t="str">
            <v>RECCDF</v>
          </cell>
          <cell r="B2416" t="str">
            <v>NDO</v>
          </cell>
          <cell r="C2416" t="str">
            <v>WS</v>
          </cell>
          <cell r="D2416" t="str">
            <v>DSP010304</v>
          </cell>
        </row>
        <row r="2417">
          <cell r="A2417" t="str">
            <v>RECCDF</v>
          </cell>
          <cell r="B2417" t="str">
            <v>HAF</v>
          </cell>
          <cell r="C2417" t="str">
            <v>WS</v>
          </cell>
          <cell r="D2417" t="str">
            <v>DSP010403</v>
          </cell>
        </row>
        <row r="2418">
          <cell r="A2418" t="str">
            <v>RECCDF</v>
          </cell>
          <cell r="B2418" t="str">
            <v>IND</v>
          </cell>
          <cell r="C2418" t="str">
            <v>WS</v>
          </cell>
          <cell r="D2418" t="str">
            <v>DSP010404</v>
          </cell>
        </row>
        <row r="2419">
          <cell r="A2419" t="str">
            <v>RECCDF</v>
          </cell>
          <cell r="B2419" t="str">
            <v>FAR</v>
          </cell>
          <cell r="C2419" t="str">
            <v>WS</v>
          </cell>
          <cell r="D2419" t="str">
            <v>DSP010500</v>
          </cell>
        </row>
        <row r="2420">
          <cell r="A2420" t="str">
            <v>RECCDF</v>
          </cell>
          <cell r="B2420" t="str">
            <v>IND</v>
          </cell>
          <cell r="C2420" t="str">
            <v>WS</v>
          </cell>
          <cell r="D2420" t="str">
            <v>DSP010501</v>
          </cell>
        </row>
        <row r="2421">
          <cell r="A2421" t="str">
            <v>RECCDF</v>
          </cell>
          <cell r="B2421" t="str">
            <v>IND</v>
          </cell>
          <cell r="C2421" t="str">
            <v>WS</v>
          </cell>
          <cell r="D2421" t="str">
            <v>DSP010601</v>
          </cell>
        </row>
        <row r="2422">
          <cell r="A2422" t="str">
            <v>RECCDF</v>
          </cell>
          <cell r="B2422" t="str">
            <v>IND</v>
          </cell>
          <cell r="C2422" t="str">
            <v>WS</v>
          </cell>
          <cell r="D2422" t="str">
            <v>DSP010602</v>
          </cell>
        </row>
        <row r="2423">
          <cell r="A2423" t="str">
            <v>RECCDF</v>
          </cell>
          <cell r="B2423" t="str">
            <v>IND</v>
          </cell>
          <cell r="C2423" t="str">
            <v>WS</v>
          </cell>
          <cell r="D2423" t="str">
            <v>DSP010606</v>
          </cell>
        </row>
        <row r="2424">
          <cell r="A2424" t="str">
            <v>RECCDF</v>
          </cell>
          <cell r="B2424" t="str">
            <v>BIT</v>
          </cell>
          <cell r="C2424" t="str">
            <v>WS</v>
          </cell>
          <cell r="D2424" t="str">
            <v>DSP02</v>
          </cell>
        </row>
        <row r="2425">
          <cell r="A2425" t="str">
            <v>RECCDF</v>
          </cell>
          <cell r="B2425" t="str">
            <v>IND</v>
          </cell>
          <cell r="C2425" t="str">
            <v>WS</v>
          </cell>
          <cell r="D2425" t="str">
            <v>DSP030000</v>
          </cell>
        </row>
        <row r="2426">
          <cell r="A2426" t="str">
            <v>RECCDF</v>
          </cell>
          <cell r="B2426" t="str">
            <v>IND</v>
          </cell>
          <cell r="C2426" t="str">
            <v>WS</v>
          </cell>
          <cell r="D2426" t="str">
            <v>DSP030003</v>
          </cell>
        </row>
        <row r="2427">
          <cell r="A2427" t="str">
            <v>RECCDF</v>
          </cell>
          <cell r="B2427" t="str">
            <v>IND</v>
          </cell>
          <cell r="C2427" t="str">
            <v>WS</v>
          </cell>
          <cell r="D2427" t="str">
            <v>DSP030202</v>
          </cell>
        </row>
        <row r="2428">
          <cell r="A2428" t="str">
            <v>RECCDF</v>
          </cell>
          <cell r="B2428" t="str">
            <v>IND</v>
          </cell>
          <cell r="C2428" t="str">
            <v>WS</v>
          </cell>
          <cell r="D2428" t="str">
            <v>DSP030203</v>
          </cell>
        </row>
        <row r="2429">
          <cell r="A2429" t="str">
            <v>RECCDF</v>
          </cell>
          <cell r="B2429" t="str">
            <v>IND</v>
          </cell>
          <cell r="C2429" t="str">
            <v>WS</v>
          </cell>
          <cell r="D2429" t="str">
            <v>DSP030204</v>
          </cell>
        </row>
        <row r="2430">
          <cell r="A2430" t="str">
            <v>RECCDF</v>
          </cell>
          <cell r="B2430" t="str">
            <v>IND</v>
          </cell>
          <cell r="C2430" t="str">
            <v>WS</v>
          </cell>
          <cell r="D2430" t="str">
            <v>DSP030205</v>
          </cell>
        </row>
        <row r="2431">
          <cell r="A2431" t="str">
            <v>RECCDF</v>
          </cell>
          <cell r="B2431" t="str">
            <v>IND</v>
          </cell>
          <cell r="C2431" t="str">
            <v>WS</v>
          </cell>
          <cell r="D2431" t="str">
            <v>DSP030303</v>
          </cell>
        </row>
        <row r="2432">
          <cell r="A2432" t="str">
            <v>RECCDF</v>
          </cell>
          <cell r="B2432" t="str">
            <v>IND</v>
          </cell>
          <cell r="C2432" t="str">
            <v>WS</v>
          </cell>
          <cell r="D2432" t="str">
            <v>DSP030500</v>
          </cell>
        </row>
        <row r="2433">
          <cell r="A2433" t="str">
            <v>RECCDF</v>
          </cell>
          <cell r="B2433" t="str">
            <v>IND</v>
          </cell>
          <cell r="C2433" t="str">
            <v>WS</v>
          </cell>
          <cell r="D2433" t="str">
            <v>DSP030501</v>
          </cell>
        </row>
        <row r="2434">
          <cell r="A2434" t="str">
            <v>RECCDF</v>
          </cell>
          <cell r="B2434" t="str">
            <v>IND</v>
          </cell>
          <cell r="C2434" t="str">
            <v>WS</v>
          </cell>
          <cell r="D2434" t="str">
            <v>DSP030701</v>
          </cell>
        </row>
        <row r="2435">
          <cell r="A2435" t="str">
            <v>RECCDF</v>
          </cell>
          <cell r="B2435" t="str">
            <v>IND</v>
          </cell>
          <cell r="C2435" t="str">
            <v>WS</v>
          </cell>
          <cell r="D2435" t="str">
            <v>DSP030702</v>
          </cell>
        </row>
        <row r="2436">
          <cell r="A2436" t="str">
            <v>RECCDF</v>
          </cell>
          <cell r="B2436" t="str">
            <v>IND</v>
          </cell>
          <cell r="C2436" t="str">
            <v>WS</v>
          </cell>
          <cell r="D2436" t="str">
            <v>DSP030705</v>
          </cell>
        </row>
        <row r="2437">
          <cell r="A2437" t="str">
            <v>RECCDF</v>
          </cell>
          <cell r="B2437" t="str">
            <v>IND</v>
          </cell>
          <cell r="C2437" t="str">
            <v>WS</v>
          </cell>
          <cell r="D2437" t="str">
            <v>DSP030706</v>
          </cell>
        </row>
        <row r="2438">
          <cell r="A2438" t="str">
            <v>RECCDF</v>
          </cell>
          <cell r="B2438" t="str">
            <v>IPA</v>
          </cell>
          <cell r="C2438" t="str">
            <v>WS</v>
          </cell>
          <cell r="D2438" t="str">
            <v>DSP04</v>
          </cell>
        </row>
        <row r="2439">
          <cell r="A2439" t="str">
            <v>RECCDF</v>
          </cell>
          <cell r="B2439" t="str">
            <v>PIE</v>
          </cell>
          <cell r="C2439" t="str">
            <v>WS</v>
          </cell>
          <cell r="D2439" t="str">
            <v>DSP05</v>
          </cell>
        </row>
        <row r="2440">
          <cell r="A2440" t="str">
            <v>RECCDF</v>
          </cell>
          <cell r="B2440" t="str">
            <v>FAR</v>
          </cell>
          <cell r="C2440" t="str">
            <v>WS</v>
          </cell>
          <cell r="D2440" t="str">
            <v>DSP06</v>
          </cell>
        </row>
        <row r="2441">
          <cell r="A2441" t="str">
            <v>RECCDF</v>
          </cell>
          <cell r="B2441" t="str">
            <v>IPA</v>
          </cell>
          <cell r="C2441" t="str">
            <v>WS</v>
          </cell>
          <cell r="D2441" t="str">
            <v>DSP07</v>
          </cell>
        </row>
        <row r="2442">
          <cell r="A2442" t="str">
            <v>RECCDF</v>
          </cell>
          <cell r="B2442" t="str">
            <v>IPA</v>
          </cell>
          <cell r="C2442" t="str">
            <v>WS</v>
          </cell>
          <cell r="D2442" t="str">
            <v>DSP08</v>
          </cell>
        </row>
        <row r="2443">
          <cell r="A2443" t="str">
            <v>RECCDF</v>
          </cell>
          <cell r="B2443" t="str">
            <v>NDO</v>
          </cell>
          <cell r="C2443" t="str">
            <v>WS</v>
          </cell>
          <cell r="D2443" t="str">
            <v>DSP09</v>
          </cell>
        </row>
        <row r="2444">
          <cell r="A2444" t="str">
            <v>RECCDF</v>
          </cell>
          <cell r="B2444" t="str">
            <v>NDO</v>
          </cell>
          <cell r="C2444" t="str">
            <v>WS</v>
          </cell>
          <cell r="D2444" t="str">
            <v>DSP10</v>
          </cell>
        </row>
        <row r="2445">
          <cell r="A2445" t="str">
            <v>RECCDF</v>
          </cell>
          <cell r="B2445" t="str">
            <v>FAR</v>
          </cell>
          <cell r="C2445" t="str">
            <v>WS</v>
          </cell>
          <cell r="D2445" t="str">
            <v>DSP11</v>
          </cell>
        </row>
        <row r="2446">
          <cell r="A2446" t="str">
            <v>RECCDF</v>
          </cell>
          <cell r="B2446" t="str">
            <v>SIA</v>
          </cell>
          <cell r="C2446" t="str">
            <v>WS</v>
          </cell>
          <cell r="D2446" t="str">
            <v>DSP12</v>
          </cell>
        </row>
        <row r="2447">
          <cell r="A2447" t="str">
            <v>RECCDF</v>
          </cell>
          <cell r="B2447" t="str">
            <v>MOA</v>
          </cell>
          <cell r="C2447" t="str">
            <v>WS</v>
          </cell>
          <cell r="D2447" t="str">
            <v>DSP13</v>
          </cell>
        </row>
        <row r="2448">
          <cell r="A2448" t="str">
            <v>RECCDF</v>
          </cell>
          <cell r="B2448" t="str">
            <v>PAP</v>
          </cell>
          <cell r="C2448" t="str">
            <v>WS</v>
          </cell>
          <cell r="D2448" t="str">
            <v>DSP18</v>
          </cell>
        </row>
        <row r="2449">
          <cell r="A2449" t="str">
            <v>RECCDF</v>
          </cell>
          <cell r="B2449" t="str">
            <v>NYA</v>
          </cell>
          <cell r="C2449" t="str">
            <v>WS</v>
          </cell>
          <cell r="D2449" t="str">
            <v>DSP21</v>
          </cell>
        </row>
        <row r="2450">
          <cell r="A2450" t="str">
            <v>RECCDF</v>
          </cell>
          <cell r="B2450" t="str">
            <v>SER</v>
          </cell>
          <cell r="C2450" t="str">
            <v>WS</v>
          </cell>
          <cell r="D2450" t="str">
            <v>DSP22</v>
          </cell>
        </row>
        <row r="2451">
          <cell r="A2451" t="str">
            <v>RECCDF</v>
          </cell>
          <cell r="B2451" t="str">
            <v>IND</v>
          </cell>
          <cell r="C2451" t="str">
            <v>WS</v>
          </cell>
          <cell r="D2451" t="str">
            <v>DSP23</v>
          </cell>
        </row>
        <row r="2452">
          <cell r="A2452" t="str">
            <v>RECCDF</v>
          </cell>
          <cell r="B2452" t="str">
            <v>SIA</v>
          </cell>
          <cell r="C2452" t="str">
            <v>WS</v>
          </cell>
          <cell r="D2452" t="str">
            <v>DSP25</v>
          </cell>
        </row>
        <row r="2453">
          <cell r="A2453" t="str">
            <v>RECCDF</v>
          </cell>
          <cell r="B2453" t="str">
            <v>IND</v>
          </cell>
          <cell r="C2453" t="str">
            <v>WS</v>
          </cell>
          <cell r="D2453" t="str">
            <v>DSP27</v>
          </cell>
        </row>
        <row r="2454">
          <cell r="A2454" t="str">
            <v>RECCDF</v>
          </cell>
          <cell r="B2454" t="str">
            <v>SIA</v>
          </cell>
          <cell r="C2454" t="str">
            <v>WS</v>
          </cell>
          <cell r="D2454" t="str">
            <v>DSP29</v>
          </cell>
        </row>
        <row r="2455">
          <cell r="A2455" t="str">
            <v>RECCDF</v>
          </cell>
          <cell r="B2455" t="str">
            <v>ADO</v>
          </cell>
          <cell r="C2455" t="str">
            <v>WS</v>
          </cell>
          <cell r="D2455" t="str">
            <v>DSP30</v>
          </cell>
        </row>
        <row r="2456">
          <cell r="A2456" t="str">
            <v>RECCDF</v>
          </cell>
          <cell r="B2456" t="str">
            <v>NDO</v>
          </cell>
          <cell r="C2456" t="str">
            <v>WS</v>
          </cell>
          <cell r="D2456" t="str">
            <v>DSP33</v>
          </cell>
        </row>
        <row r="2457">
          <cell r="A2457" t="str">
            <v>RECCDF</v>
          </cell>
          <cell r="B2457" t="str">
            <v>FAR</v>
          </cell>
          <cell r="C2457" t="str">
            <v>WS</v>
          </cell>
          <cell r="D2457" t="str">
            <v>DSP34</v>
          </cell>
        </row>
        <row r="2458">
          <cell r="A2458" t="str">
            <v>RECCDF</v>
          </cell>
          <cell r="B2458" t="str">
            <v>NNB</v>
          </cell>
          <cell r="C2458" t="str">
            <v>WS</v>
          </cell>
          <cell r="D2458" t="str">
            <v>DSP35</v>
          </cell>
        </row>
        <row r="2459">
          <cell r="A2459" t="str">
            <v>RECCDF</v>
          </cell>
          <cell r="B2459" t="str">
            <v>ADO</v>
          </cell>
          <cell r="C2459" t="str">
            <v>WS</v>
          </cell>
          <cell r="D2459" t="str">
            <v>DSP39</v>
          </cell>
        </row>
        <row r="2460">
          <cell r="A2460" t="str">
            <v>RECCDF</v>
          </cell>
          <cell r="B2460" t="str">
            <v>SIA</v>
          </cell>
          <cell r="C2460" t="str">
            <v>WS</v>
          </cell>
          <cell r="D2460" t="str">
            <v>DSP40</v>
          </cell>
        </row>
        <row r="2461">
          <cell r="A2461" t="str">
            <v>RECCDF</v>
          </cell>
          <cell r="B2461" t="str">
            <v>NNB</v>
          </cell>
          <cell r="C2461" t="str">
            <v>WS</v>
          </cell>
          <cell r="D2461" t="str">
            <v>DSP44</v>
          </cell>
        </row>
        <row r="2462">
          <cell r="A2462" t="str">
            <v>RECCDF</v>
          </cell>
          <cell r="B2462" t="str">
            <v>SIA</v>
          </cell>
          <cell r="C2462" t="str">
            <v>WS</v>
          </cell>
          <cell r="D2462" t="str">
            <v>DSP45</v>
          </cell>
        </row>
        <row r="2463">
          <cell r="A2463" t="str">
            <v>RECCDF</v>
          </cell>
          <cell r="B2463" t="str">
            <v>123</v>
          </cell>
          <cell r="C2463" t="str">
            <v>WS</v>
          </cell>
          <cell r="D2463" t="str">
            <v>DUMASA1</v>
          </cell>
        </row>
        <row r="2464">
          <cell r="A2464" t="str">
            <v>RECCDF</v>
          </cell>
          <cell r="B2464" t="str">
            <v>123</v>
          </cell>
          <cell r="C2464" t="str">
            <v>WS</v>
          </cell>
          <cell r="D2464" t="str">
            <v>DUMASH1</v>
          </cell>
        </row>
        <row r="2465">
          <cell r="A2465" t="str">
            <v>RECCDF</v>
          </cell>
          <cell r="B2465" t="str">
            <v>DZA</v>
          </cell>
          <cell r="C2465" t="str">
            <v>WS</v>
          </cell>
          <cell r="D2465" t="str">
            <v>DUMASJ1</v>
          </cell>
        </row>
        <row r="2466">
          <cell r="A2466" t="str">
            <v>RECCDF</v>
          </cell>
          <cell r="B2466" t="str">
            <v>HAF</v>
          </cell>
          <cell r="C2466" t="str">
            <v>WS</v>
          </cell>
          <cell r="D2466" t="str">
            <v>ECL011</v>
          </cell>
        </row>
        <row r="2467">
          <cell r="A2467" t="str">
            <v>RECCDF</v>
          </cell>
          <cell r="B2467" t="str">
            <v>PIE</v>
          </cell>
          <cell r="C2467" t="str">
            <v>WS</v>
          </cell>
          <cell r="D2467" t="str">
            <v>ECL013</v>
          </cell>
        </row>
        <row r="2468">
          <cell r="A2468" t="str">
            <v>RECCDF</v>
          </cell>
          <cell r="B2468" t="str">
            <v>IPA</v>
          </cell>
          <cell r="C2468" t="str">
            <v>WS</v>
          </cell>
          <cell r="D2468" t="str">
            <v>ECL014</v>
          </cell>
        </row>
        <row r="2469">
          <cell r="A2469" t="str">
            <v>RECCDF</v>
          </cell>
          <cell r="B2469" t="str">
            <v>IND</v>
          </cell>
          <cell r="C2469" t="str">
            <v>WS</v>
          </cell>
          <cell r="D2469" t="str">
            <v>ECP101</v>
          </cell>
        </row>
        <row r="2470">
          <cell r="A2470" t="str">
            <v>RECCDF</v>
          </cell>
          <cell r="B2470" t="str">
            <v>IND</v>
          </cell>
          <cell r="C2470" t="str">
            <v>WS</v>
          </cell>
          <cell r="D2470" t="str">
            <v>ECP104</v>
          </cell>
        </row>
        <row r="2471">
          <cell r="A2471" t="str">
            <v>RECCDF</v>
          </cell>
          <cell r="B2471" t="str">
            <v>IND</v>
          </cell>
          <cell r="C2471" t="str">
            <v>WS</v>
          </cell>
          <cell r="D2471" t="str">
            <v>ECP105</v>
          </cell>
        </row>
        <row r="2472">
          <cell r="A2472" t="str">
            <v>RECCDF</v>
          </cell>
          <cell r="B2472" t="str">
            <v>IND</v>
          </cell>
          <cell r="C2472" t="str">
            <v>WS</v>
          </cell>
          <cell r="D2472" t="str">
            <v>ECP106</v>
          </cell>
        </row>
        <row r="2473">
          <cell r="A2473" t="str">
            <v>RECCDF</v>
          </cell>
          <cell r="B2473" t="str">
            <v>IND</v>
          </cell>
          <cell r="C2473" t="str">
            <v>WS</v>
          </cell>
          <cell r="D2473" t="str">
            <v>ECP107</v>
          </cell>
        </row>
        <row r="2474">
          <cell r="A2474" t="str">
            <v>RECCDF</v>
          </cell>
          <cell r="B2474" t="str">
            <v>IND</v>
          </cell>
          <cell r="C2474" t="str">
            <v>WS</v>
          </cell>
          <cell r="D2474" t="str">
            <v>ECP108</v>
          </cell>
        </row>
        <row r="2475">
          <cell r="A2475" t="str">
            <v>RECCDF</v>
          </cell>
          <cell r="B2475" t="str">
            <v>IND</v>
          </cell>
          <cell r="C2475" t="str">
            <v>WS</v>
          </cell>
          <cell r="D2475" t="str">
            <v>ECP109</v>
          </cell>
        </row>
        <row r="2476">
          <cell r="A2476" t="str">
            <v>RECCDF</v>
          </cell>
          <cell r="B2476" t="str">
            <v>ALX</v>
          </cell>
          <cell r="C2476" t="str">
            <v>WS</v>
          </cell>
          <cell r="D2476" t="str">
            <v>ECP110</v>
          </cell>
        </row>
        <row r="2477">
          <cell r="A2477" t="str">
            <v>RECCDF</v>
          </cell>
          <cell r="B2477" t="str">
            <v>IND</v>
          </cell>
          <cell r="C2477" t="str">
            <v>WS</v>
          </cell>
          <cell r="D2477" t="str">
            <v>EEH201</v>
          </cell>
        </row>
        <row r="2478">
          <cell r="A2478" t="str">
            <v>RECCDF</v>
          </cell>
          <cell r="B2478" t="str">
            <v>IND</v>
          </cell>
          <cell r="C2478" t="str">
            <v>WS</v>
          </cell>
          <cell r="D2478" t="str">
            <v>EEH202</v>
          </cell>
        </row>
        <row r="2479">
          <cell r="A2479" t="str">
            <v>RECCDF</v>
          </cell>
          <cell r="B2479" t="str">
            <v>BEK</v>
          </cell>
          <cell r="C2479" t="str">
            <v>WS</v>
          </cell>
          <cell r="D2479" t="str">
            <v>EFOGO</v>
          </cell>
        </row>
        <row r="2480">
          <cell r="A2480" t="str">
            <v>RECCDF</v>
          </cell>
          <cell r="B2480" t="str">
            <v>IND</v>
          </cell>
          <cell r="C2480" t="str">
            <v>WS</v>
          </cell>
          <cell r="D2480" t="str">
            <v>EIN00A</v>
          </cell>
        </row>
        <row r="2481">
          <cell r="A2481" t="str">
            <v>RECCDF</v>
          </cell>
          <cell r="B2481" t="str">
            <v>IND</v>
          </cell>
          <cell r="C2481" t="str">
            <v>WS</v>
          </cell>
          <cell r="D2481" t="str">
            <v>EIN00B</v>
          </cell>
        </row>
        <row r="2482">
          <cell r="A2482" t="str">
            <v>RECCDF</v>
          </cell>
          <cell r="B2482" t="str">
            <v>IND</v>
          </cell>
          <cell r="C2482" t="str">
            <v>WS</v>
          </cell>
          <cell r="D2482" t="str">
            <v>EIN001</v>
          </cell>
        </row>
        <row r="2483">
          <cell r="A2483" t="str">
            <v>RECCDF</v>
          </cell>
          <cell r="B2483" t="str">
            <v>IND</v>
          </cell>
          <cell r="C2483" t="str">
            <v>WS</v>
          </cell>
          <cell r="D2483" t="str">
            <v>EIN002</v>
          </cell>
        </row>
        <row r="2484">
          <cell r="A2484" t="str">
            <v>RECCDF</v>
          </cell>
          <cell r="B2484" t="str">
            <v>IND</v>
          </cell>
          <cell r="C2484" t="str">
            <v>WS</v>
          </cell>
          <cell r="D2484" t="str">
            <v>EIN003</v>
          </cell>
        </row>
        <row r="2485">
          <cell r="A2485" t="str">
            <v>RECCDF</v>
          </cell>
          <cell r="B2485" t="str">
            <v>IND</v>
          </cell>
          <cell r="C2485" t="str">
            <v>WS</v>
          </cell>
          <cell r="D2485" t="str">
            <v>EIN004</v>
          </cell>
        </row>
        <row r="2486">
          <cell r="A2486" t="str">
            <v>RECCDF</v>
          </cell>
          <cell r="B2486" t="str">
            <v>IND</v>
          </cell>
          <cell r="C2486" t="str">
            <v>WS</v>
          </cell>
          <cell r="D2486" t="str">
            <v>EIN010</v>
          </cell>
        </row>
        <row r="2487">
          <cell r="A2487" t="str">
            <v>RECCDF</v>
          </cell>
          <cell r="B2487" t="str">
            <v>IND</v>
          </cell>
          <cell r="C2487" t="str">
            <v>WS</v>
          </cell>
          <cell r="D2487" t="str">
            <v>ELT301</v>
          </cell>
        </row>
        <row r="2488">
          <cell r="A2488" t="str">
            <v>RECCDF</v>
          </cell>
          <cell r="B2488" t="str">
            <v>IND</v>
          </cell>
          <cell r="C2488" t="str">
            <v>WS</v>
          </cell>
          <cell r="D2488" t="str">
            <v>ELT302</v>
          </cell>
        </row>
        <row r="2489">
          <cell r="A2489" t="str">
            <v>RECCDF</v>
          </cell>
          <cell r="B2489" t="str">
            <v>IND</v>
          </cell>
          <cell r="C2489" t="str">
            <v>WS</v>
          </cell>
          <cell r="D2489" t="str">
            <v>ESA190</v>
          </cell>
        </row>
        <row r="2490">
          <cell r="A2490" t="str">
            <v>RECCDF</v>
          </cell>
          <cell r="B2490" t="str">
            <v>IND</v>
          </cell>
          <cell r="C2490" t="str">
            <v>WS</v>
          </cell>
          <cell r="D2490" t="str">
            <v>ESA191</v>
          </cell>
        </row>
        <row r="2491">
          <cell r="A2491" t="str">
            <v>RECCDF</v>
          </cell>
          <cell r="B2491" t="str">
            <v>IND</v>
          </cell>
          <cell r="C2491" t="str">
            <v>WS</v>
          </cell>
          <cell r="D2491" t="str">
            <v>ESA192</v>
          </cell>
        </row>
        <row r="2492">
          <cell r="A2492" t="str">
            <v>RECCDF</v>
          </cell>
          <cell r="B2492" t="str">
            <v>IND</v>
          </cell>
          <cell r="C2492" t="str">
            <v>WS</v>
          </cell>
          <cell r="D2492" t="str">
            <v>ESA193</v>
          </cell>
        </row>
        <row r="2493">
          <cell r="A2493" t="str">
            <v>RECCDF</v>
          </cell>
          <cell r="B2493" t="str">
            <v>IND</v>
          </cell>
          <cell r="C2493" t="str">
            <v>WS</v>
          </cell>
          <cell r="D2493" t="str">
            <v>ESA194</v>
          </cell>
        </row>
        <row r="2494">
          <cell r="A2494" t="str">
            <v>RECCDF</v>
          </cell>
          <cell r="B2494" t="str">
            <v>IND</v>
          </cell>
          <cell r="C2494" t="str">
            <v>WS</v>
          </cell>
          <cell r="D2494" t="str">
            <v>ESA195</v>
          </cell>
        </row>
        <row r="2495">
          <cell r="A2495" t="str">
            <v>RECCDF</v>
          </cell>
          <cell r="B2495" t="str">
            <v>IND</v>
          </cell>
          <cell r="C2495" t="str">
            <v>WS</v>
          </cell>
          <cell r="D2495" t="str">
            <v>ESA196</v>
          </cell>
        </row>
        <row r="2496">
          <cell r="A2496" t="str">
            <v>RECCDF</v>
          </cell>
          <cell r="B2496" t="str">
            <v>IND</v>
          </cell>
          <cell r="C2496" t="str">
            <v>WS</v>
          </cell>
          <cell r="D2496" t="str">
            <v>ETC030</v>
          </cell>
        </row>
        <row r="2497">
          <cell r="A2497" t="str">
            <v>RECCDF</v>
          </cell>
          <cell r="B2497" t="str">
            <v>IND</v>
          </cell>
          <cell r="C2497" t="str">
            <v>WS</v>
          </cell>
          <cell r="D2497" t="str">
            <v>ETC031</v>
          </cell>
        </row>
        <row r="2498">
          <cell r="A2498" t="str">
            <v>RECCDF</v>
          </cell>
          <cell r="B2498" t="str">
            <v>IND</v>
          </cell>
          <cell r="C2498" t="str">
            <v>WS</v>
          </cell>
          <cell r="D2498" t="str">
            <v>ETC032</v>
          </cell>
        </row>
        <row r="2499">
          <cell r="A2499" t="str">
            <v>RECCDF</v>
          </cell>
          <cell r="B2499" t="str">
            <v>IND</v>
          </cell>
          <cell r="C2499" t="str">
            <v>WS</v>
          </cell>
          <cell r="D2499" t="str">
            <v>ETC033</v>
          </cell>
        </row>
        <row r="2500">
          <cell r="A2500" t="str">
            <v>RECCDF</v>
          </cell>
          <cell r="B2500" t="str">
            <v>IND</v>
          </cell>
          <cell r="C2500" t="str">
            <v>WS</v>
          </cell>
          <cell r="D2500" t="str">
            <v>ETC034</v>
          </cell>
        </row>
        <row r="2501">
          <cell r="A2501" t="str">
            <v>RECCDF</v>
          </cell>
          <cell r="B2501" t="str">
            <v>IND</v>
          </cell>
          <cell r="C2501" t="str">
            <v>WS</v>
          </cell>
          <cell r="D2501" t="str">
            <v>ETC035</v>
          </cell>
        </row>
        <row r="2502">
          <cell r="A2502" t="str">
            <v>RECCDF</v>
          </cell>
          <cell r="B2502" t="str">
            <v>IND</v>
          </cell>
          <cell r="C2502" t="str">
            <v>WS</v>
          </cell>
          <cell r="D2502" t="str">
            <v>ETC036</v>
          </cell>
        </row>
        <row r="2503">
          <cell r="A2503" t="str">
            <v>RECCDF</v>
          </cell>
          <cell r="B2503" t="str">
            <v>IND</v>
          </cell>
          <cell r="C2503" t="str">
            <v>WS</v>
          </cell>
          <cell r="D2503" t="str">
            <v>ETC039</v>
          </cell>
        </row>
        <row r="2504">
          <cell r="A2504" t="str">
            <v>RECCDF</v>
          </cell>
          <cell r="B2504" t="str">
            <v>IND</v>
          </cell>
          <cell r="C2504" t="str">
            <v>WS</v>
          </cell>
          <cell r="D2504" t="str">
            <v>ETC040</v>
          </cell>
        </row>
        <row r="2505">
          <cell r="A2505" t="str">
            <v>RECCDF</v>
          </cell>
          <cell r="B2505" t="str">
            <v>IND</v>
          </cell>
          <cell r="C2505" t="str">
            <v>WS</v>
          </cell>
          <cell r="D2505" t="str">
            <v>ETC041</v>
          </cell>
        </row>
        <row r="2506">
          <cell r="A2506" t="str">
            <v>RECCDF</v>
          </cell>
          <cell r="B2506" t="str">
            <v>IND</v>
          </cell>
          <cell r="C2506" t="str">
            <v>WS</v>
          </cell>
          <cell r="D2506" t="str">
            <v>EVM01</v>
          </cell>
        </row>
        <row r="2507">
          <cell r="A2507" t="str">
            <v>RECCDF</v>
          </cell>
          <cell r="B2507" t="str">
            <v>IND</v>
          </cell>
          <cell r="C2507" t="str">
            <v>WS</v>
          </cell>
          <cell r="D2507" t="str">
            <v>EVM03</v>
          </cell>
        </row>
        <row r="2508">
          <cell r="A2508" t="str">
            <v>RECCDF</v>
          </cell>
          <cell r="B2508" t="str">
            <v>IPA</v>
          </cell>
          <cell r="C2508" t="str">
            <v>WS</v>
          </cell>
          <cell r="D2508" t="str">
            <v>FDGDG</v>
          </cell>
        </row>
        <row r="2509">
          <cell r="A2509" t="str">
            <v>RECCDF</v>
          </cell>
          <cell r="B2509" t="str">
            <v>SIA</v>
          </cell>
          <cell r="C2509" t="str">
            <v>WS</v>
          </cell>
          <cell r="D2509" t="str">
            <v>HELENE</v>
          </cell>
        </row>
        <row r="2510">
          <cell r="A2510" t="str">
            <v>RECCDF</v>
          </cell>
          <cell r="B2510" t="str">
            <v>IPA</v>
          </cell>
          <cell r="C2510" t="str">
            <v>WS</v>
          </cell>
          <cell r="D2510" t="str">
            <v>IBINGA</v>
          </cell>
        </row>
        <row r="2511">
          <cell r="A2511" t="str">
            <v>RECCDF</v>
          </cell>
          <cell r="B2511" t="str">
            <v>IPA</v>
          </cell>
          <cell r="C2511" t="str">
            <v>WS</v>
          </cell>
          <cell r="D2511" t="str">
            <v>IBINGADVD</v>
          </cell>
        </row>
        <row r="2512">
          <cell r="A2512" t="str">
            <v>RECCDF</v>
          </cell>
          <cell r="B2512" t="str">
            <v>IPA</v>
          </cell>
          <cell r="C2512" t="str">
            <v>WS</v>
          </cell>
          <cell r="D2512" t="str">
            <v>IBINGA1</v>
          </cell>
        </row>
        <row r="2513">
          <cell r="A2513" t="str">
            <v>RECCDF</v>
          </cell>
          <cell r="B2513" t="str">
            <v>IPA</v>
          </cell>
          <cell r="C2513" t="str">
            <v>WS</v>
          </cell>
          <cell r="D2513" t="str">
            <v>IBINGA2</v>
          </cell>
        </row>
        <row r="2514">
          <cell r="A2514" t="str">
            <v>RECCDF</v>
          </cell>
          <cell r="B2514" t="str">
            <v>IPA</v>
          </cell>
          <cell r="C2514" t="str">
            <v>WS</v>
          </cell>
          <cell r="D2514" t="str">
            <v>IBINGA3</v>
          </cell>
        </row>
        <row r="2515">
          <cell r="A2515" t="str">
            <v>RECCDF</v>
          </cell>
          <cell r="B2515" t="str">
            <v>123</v>
          </cell>
          <cell r="C2515" t="str">
            <v>WS</v>
          </cell>
          <cell r="D2515" t="str">
            <v>JM£MBOUAC1</v>
          </cell>
        </row>
        <row r="2516">
          <cell r="A2516" t="str">
            <v>RECCDF</v>
          </cell>
          <cell r="B2516" t="str">
            <v>123</v>
          </cell>
          <cell r="C2516" t="str">
            <v>WS</v>
          </cell>
          <cell r="D2516" t="str">
            <v>JM£MBOUAKA</v>
          </cell>
        </row>
        <row r="2517">
          <cell r="A2517" t="str">
            <v>RECCDF</v>
          </cell>
          <cell r="B2517" t="str">
            <v>KJL</v>
          </cell>
          <cell r="C2517" t="str">
            <v>WS</v>
          </cell>
          <cell r="D2517" t="str">
            <v>KOUMBA</v>
          </cell>
        </row>
        <row r="2518">
          <cell r="A2518" t="str">
            <v>RECCDF</v>
          </cell>
          <cell r="B2518" t="str">
            <v>ASK</v>
          </cell>
          <cell r="C2518" t="str">
            <v>WS</v>
          </cell>
          <cell r="D2518" t="str">
            <v>LAZARE</v>
          </cell>
        </row>
        <row r="2519">
          <cell r="A2519" t="str">
            <v>RECCDF</v>
          </cell>
          <cell r="B2519" t="str">
            <v>PIE</v>
          </cell>
          <cell r="C2519" t="str">
            <v>WS</v>
          </cell>
          <cell r="D2519" t="str">
            <v>LAZARE1</v>
          </cell>
        </row>
        <row r="2520">
          <cell r="A2520" t="str">
            <v>RECCDF</v>
          </cell>
          <cell r="B2520" t="str">
            <v>ASK</v>
          </cell>
          <cell r="C2520" t="str">
            <v>WS</v>
          </cell>
          <cell r="D2520" t="str">
            <v>LAZARE2</v>
          </cell>
        </row>
        <row r="2521">
          <cell r="A2521" t="str">
            <v>RECCDF</v>
          </cell>
          <cell r="B2521" t="str">
            <v>123</v>
          </cell>
          <cell r="C2521" t="str">
            <v>WS</v>
          </cell>
          <cell r="D2521" t="str">
            <v>LENOVO£979</v>
          </cell>
        </row>
        <row r="2522">
          <cell r="A2522" t="str">
            <v>RECCDF</v>
          </cell>
          <cell r="B2522" t="str">
            <v>MAN</v>
          </cell>
          <cell r="C2522" t="str">
            <v>WS</v>
          </cell>
          <cell r="D2522" t="str">
            <v>LOPEZ</v>
          </cell>
        </row>
        <row r="2523">
          <cell r="A2523" t="str">
            <v>RECCDF</v>
          </cell>
          <cell r="B2523" t="str">
            <v>JOS</v>
          </cell>
          <cell r="C2523" t="str">
            <v>WS</v>
          </cell>
          <cell r="D2523" t="str">
            <v>MANDARANO</v>
          </cell>
        </row>
        <row r="2524">
          <cell r="A2524" t="str">
            <v>RECCDF</v>
          </cell>
          <cell r="B2524" t="str">
            <v>JOS</v>
          </cell>
          <cell r="C2524" t="str">
            <v>WS</v>
          </cell>
          <cell r="D2524" t="str">
            <v>MANDARANO1</v>
          </cell>
        </row>
        <row r="2525">
          <cell r="A2525" t="str">
            <v>RECCDF</v>
          </cell>
          <cell r="B2525" t="str">
            <v>MAN</v>
          </cell>
          <cell r="C2525" t="str">
            <v>WS</v>
          </cell>
          <cell r="D2525" t="str">
            <v>MANNERIE</v>
          </cell>
        </row>
        <row r="2526">
          <cell r="A2526" t="str">
            <v>RECCDF</v>
          </cell>
          <cell r="B2526" t="str">
            <v>MAN</v>
          </cell>
          <cell r="C2526" t="str">
            <v>WS</v>
          </cell>
          <cell r="D2526" t="str">
            <v>MANNERIE2</v>
          </cell>
        </row>
        <row r="2527">
          <cell r="A2527" t="str">
            <v>RECCDF</v>
          </cell>
          <cell r="B2527" t="str">
            <v>BEK</v>
          </cell>
          <cell r="C2527" t="str">
            <v>WS</v>
          </cell>
          <cell r="D2527" t="str">
            <v>MBELE</v>
          </cell>
        </row>
        <row r="2528">
          <cell r="A2528" t="str">
            <v>RECCDF</v>
          </cell>
          <cell r="B2528" t="str">
            <v>MAN</v>
          </cell>
          <cell r="C2528" t="str">
            <v>WS</v>
          </cell>
          <cell r="D2528" t="str">
            <v>MBINA</v>
          </cell>
        </row>
        <row r="2529">
          <cell r="A2529" t="str">
            <v>RECCDF</v>
          </cell>
          <cell r="B2529" t="str">
            <v>GZO</v>
          </cell>
          <cell r="C2529" t="str">
            <v>WS</v>
          </cell>
          <cell r="D2529" t="str">
            <v>MBONGO</v>
          </cell>
        </row>
        <row r="2530">
          <cell r="A2530" t="str">
            <v>RECCDF</v>
          </cell>
          <cell r="B2530" t="str">
            <v>BIT</v>
          </cell>
          <cell r="C2530" t="str">
            <v>WS</v>
          </cell>
          <cell r="D2530" t="str">
            <v>MBONGO1</v>
          </cell>
        </row>
        <row r="2531">
          <cell r="A2531" t="str">
            <v>RECCDF</v>
          </cell>
          <cell r="B2531" t="str">
            <v>IPA</v>
          </cell>
          <cell r="C2531" t="str">
            <v>WS</v>
          </cell>
          <cell r="D2531" t="str">
            <v>MBONGO2</v>
          </cell>
        </row>
        <row r="2532">
          <cell r="A2532" t="str">
            <v>RECCDF</v>
          </cell>
          <cell r="B2532" t="str">
            <v>123</v>
          </cell>
          <cell r="C2532" t="str">
            <v>WS</v>
          </cell>
          <cell r="D2532" t="str">
            <v>MBOUAKA</v>
          </cell>
        </row>
        <row r="2533">
          <cell r="A2533" t="str">
            <v>RECCDF</v>
          </cell>
          <cell r="B2533" t="str">
            <v>123</v>
          </cell>
          <cell r="C2533" t="str">
            <v>WS</v>
          </cell>
          <cell r="D2533" t="str">
            <v>MBOUAKAB1</v>
          </cell>
        </row>
        <row r="2534">
          <cell r="A2534" t="str">
            <v>RECCDF</v>
          </cell>
          <cell r="B2534" t="str">
            <v>123</v>
          </cell>
          <cell r="C2534" t="str">
            <v>WS</v>
          </cell>
          <cell r="D2534" t="str">
            <v>MBOUAKAC1</v>
          </cell>
        </row>
        <row r="2535">
          <cell r="A2535" t="str">
            <v>RECCDF</v>
          </cell>
          <cell r="B2535" t="str">
            <v>IND</v>
          </cell>
          <cell r="C2535" t="str">
            <v>WS</v>
          </cell>
          <cell r="D2535" t="str">
            <v>MBOUMBA</v>
          </cell>
        </row>
        <row r="2536">
          <cell r="A2536" t="str">
            <v>RECCDF</v>
          </cell>
          <cell r="B2536" t="str">
            <v>DOU</v>
          </cell>
          <cell r="C2536" t="str">
            <v>WS</v>
          </cell>
          <cell r="D2536" t="str">
            <v>MEDENG</v>
          </cell>
        </row>
        <row r="2537">
          <cell r="A2537" t="str">
            <v>RECCDF</v>
          </cell>
          <cell r="B2537" t="str">
            <v>PRO</v>
          </cell>
          <cell r="C2537" t="str">
            <v>WS</v>
          </cell>
          <cell r="D2537" t="str">
            <v>MIYIMOU</v>
          </cell>
        </row>
        <row r="2538">
          <cell r="A2538" t="str">
            <v>RECCDF</v>
          </cell>
          <cell r="B2538" t="str">
            <v>123</v>
          </cell>
          <cell r="C2538" t="str">
            <v>WS</v>
          </cell>
          <cell r="D2538" t="str">
            <v>MOUSSAVOU</v>
          </cell>
        </row>
        <row r="2539">
          <cell r="A2539" t="str">
            <v>RECCDF</v>
          </cell>
          <cell r="B2539" t="str">
            <v>ADO</v>
          </cell>
          <cell r="C2539" t="str">
            <v>WS</v>
          </cell>
          <cell r="D2539" t="str">
            <v>MPNADOLPH</v>
          </cell>
        </row>
        <row r="2540">
          <cell r="A2540" t="str">
            <v>RECCDF</v>
          </cell>
          <cell r="B2540" t="str">
            <v>SER</v>
          </cell>
          <cell r="C2540" t="str">
            <v>WS</v>
          </cell>
          <cell r="D2540" t="str">
            <v>MPPSERGE</v>
          </cell>
        </row>
        <row r="2541">
          <cell r="A2541" t="str">
            <v>RECCDF</v>
          </cell>
          <cell r="B2541" t="str">
            <v>LNG</v>
          </cell>
          <cell r="C2541" t="str">
            <v>WS</v>
          </cell>
          <cell r="D2541" t="str">
            <v>NANDY</v>
          </cell>
        </row>
        <row r="2542">
          <cell r="A2542" t="str">
            <v>RECCDF</v>
          </cell>
          <cell r="B2542" t="str">
            <v>123</v>
          </cell>
          <cell r="C2542" t="str">
            <v>WS</v>
          </cell>
          <cell r="D2542" t="str">
            <v>NDONG</v>
          </cell>
        </row>
        <row r="2543">
          <cell r="A2543" t="str">
            <v>RECCDF</v>
          </cell>
          <cell r="B2543" t="str">
            <v>123</v>
          </cell>
          <cell r="C2543" t="str">
            <v>WS</v>
          </cell>
          <cell r="D2543" t="str">
            <v>NDONGA1</v>
          </cell>
        </row>
        <row r="2544">
          <cell r="A2544" t="str">
            <v>RECCDF</v>
          </cell>
          <cell r="B2544" t="str">
            <v>BEK</v>
          </cell>
          <cell r="C2544" t="str">
            <v>WS</v>
          </cell>
          <cell r="D2544" t="str">
            <v>NDONG02</v>
          </cell>
        </row>
        <row r="2545">
          <cell r="A2545" t="str">
            <v>RECCDF</v>
          </cell>
          <cell r="B2545" t="str">
            <v>123</v>
          </cell>
          <cell r="C2545" t="str">
            <v>WS</v>
          </cell>
          <cell r="D2545" t="str">
            <v>NDONG1</v>
          </cell>
        </row>
        <row r="2546">
          <cell r="A2546" t="str">
            <v>RECCDF</v>
          </cell>
          <cell r="B2546" t="str">
            <v>NDO</v>
          </cell>
          <cell r="C2546" t="str">
            <v>WS</v>
          </cell>
          <cell r="D2546" t="str">
            <v>NDOUANY1</v>
          </cell>
        </row>
        <row r="2547">
          <cell r="A2547" t="str">
            <v>RECCDF</v>
          </cell>
          <cell r="B2547" t="str">
            <v>NDO</v>
          </cell>
          <cell r="C2547" t="str">
            <v>WS</v>
          </cell>
          <cell r="D2547" t="str">
            <v>NDOUANY2</v>
          </cell>
        </row>
        <row r="2548">
          <cell r="A2548" t="str">
            <v>RECCDF</v>
          </cell>
          <cell r="B2548" t="str">
            <v>BIT</v>
          </cell>
          <cell r="C2548" t="str">
            <v>WS</v>
          </cell>
          <cell r="D2548" t="str">
            <v>NGOMBI</v>
          </cell>
        </row>
        <row r="2549">
          <cell r="A2549" t="str">
            <v>RECCDF</v>
          </cell>
          <cell r="B2549" t="str">
            <v>SER</v>
          </cell>
          <cell r="C2549" t="str">
            <v>WS</v>
          </cell>
          <cell r="D2549" t="str">
            <v>NZAMBA</v>
          </cell>
        </row>
        <row r="2550">
          <cell r="A2550" t="str">
            <v>RECCDF</v>
          </cell>
          <cell r="B2550" t="str">
            <v>SER</v>
          </cell>
          <cell r="C2550" t="str">
            <v>WS</v>
          </cell>
          <cell r="D2550" t="str">
            <v>NZAMBA1</v>
          </cell>
        </row>
        <row r="2551">
          <cell r="A2551" t="str">
            <v>RECCDF</v>
          </cell>
          <cell r="B2551" t="str">
            <v>123</v>
          </cell>
          <cell r="C2551" t="str">
            <v>WS</v>
          </cell>
          <cell r="D2551" t="str">
            <v>OLLIVIER</v>
          </cell>
        </row>
        <row r="2552">
          <cell r="A2552" t="str">
            <v>RECCDF</v>
          </cell>
          <cell r="B2552" t="str">
            <v>PAP</v>
          </cell>
          <cell r="C2552" t="str">
            <v>WS</v>
          </cell>
          <cell r="D2552" t="str">
            <v>PAPIAU</v>
          </cell>
        </row>
        <row r="2553">
          <cell r="A2553" t="str">
            <v>RECCDF</v>
          </cell>
          <cell r="B2553" t="str">
            <v>PAP</v>
          </cell>
          <cell r="C2553" t="str">
            <v>WS</v>
          </cell>
          <cell r="D2553" t="str">
            <v>PAPIAU1</v>
          </cell>
        </row>
        <row r="2554">
          <cell r="A2554" t="str">
            <v>RECCDF</v>
          </cell>
          <cell r="B2554" t="str">
            <v>PAP</v>
          </cell>
          <cell r="C2554" t="str">
            <v>WS</v>
          </cell>
          <cell r="D2554" t="str">
            <v>PAPIAU2</v>
          </cell>
        </row>
        <row r="2555">
          <cell r="A2555" t="str">
            <v>RECCDF</v>
          </cell>
          <cell r="B2555" t="str">
            <v>LNG</v>
          </cell>
          <cell r="C2555" t="str">
            <v>WS</v>
          </cell>
          <cell r="D2555" t="str">
            <v>PCDIOP</v>
          </cell>
        </row>
        <row r="2556">
          <cell r="A2556" t="str">
            <v>RECCDF</v>
          </cell>
          <cell r="B2556" t="str">
            <v>PRO</v>
          </cell>
          <cell r="C2556" t="str">
            <v>WS</v>
          </cell>
          <cell r="D2556" t="str">
            <v>PMIYIMOU</v>
          </cell>
        </row>
        <row r="2557">
          <cell r="A2557" t="str">
            <v>RECCDF</v>
          </cell>
          <cell r="B2557" t="str">
            <v>PRO</v>
          </cell>
          <cell r="C2557" t="str">
            <v>WS</v>
          </cell>
          <cell r="D2557" t="str">
            <v>PMIYIMOU2</v>
          </cell>
        </row>
        <row r="2558">
          <cell r="A2558" t="str">
            <v>RECCDF</v>
          </cell>
          <cell r="B2558" t="str">
            <v>IND</v>
          </cell>
          <cell r="C2558" t="str">
            <v>WS</v>
          </cell>
          <cell r="D2558" t="str">
            <v>PSRS1</v>
          </cell>
        </row>
        <row r="2559">
          <cell r="A2559" t="str">
            <v>RECCDF</v>
          </cell>
          <cell r="B2559" t="str">
            <v>IND</v>
          </cell>
          <cell r="C2559" t="str">
            <v>WS</v>
          </cell>
          <cell r="D2559" t="str">
            <v>PSRS2</v>
          </cell>
        </row>
        <row r="2560">
          <cell r="A2560" t="str">
            <v>RECCDF</v>
          </cell>
          <cell r="B2560" t="str">
            <v>123</v>
          </cell>
          <cell r="C2560" t="str">
            <v>WS</v>
          </cell>
          <cell r="D2560" t="str">
            <v>QPADEV00BF</v>
          </cell>
        </row>
        <row r="2561">
          <cell r="A2561" t="str">
            <v>RECCDF</v>
          </cell>
          <cell r="B2561" t="str">
            <v>123</v>
          </cell>
          <cell r="C2561" t="str">
            <v>WS</v>
          </cell>
          <cell r="D2561" t="str">
            <v>QPADEV00BG</v>
          </cell>
        </row>
        <row r="2562">
          <cell r="A2562" t="str">
            <v>RECCDF</v>
          </cell>
          <cell r="B2562" t="str">
            <v>123</v>
          </cell>
          <cell r="C2562" t="str">
            <v>WS</v>
          </cell>
          <cell r="D2562" t="str">
            <v>QPADEV00BH</v>
          </cell>
        </row>
        <row r="2563">
          <cell r="A2563" t="str">
            <v>RECCDF</v>
          </cell>
          <cell r="B2563" t="str">
            <v>LNG</v>
          </cell>
          <cell r="C2563" t="str">
            <v>WS</v>
          </cell>
          <cell r="D2563" t="str">
            <v>QPADEV00BJ</v>
          </cell>
        </row>
        <row r="2564">
          <cell r="A2564" t="str">
            <v>RECCDF</v>
          </cell>
          <cell r="B2564" t="str">
            <v>LNG</v>
          </cell>
          <cell r="C2564" t="str">
            <v>WS</v>
          </cell>
          <cell r="D2564" t="str">
            <v>QPADEV00BK</v>
          </cell>
        </row>
        <row r="2565">
          <cell r="A2565" t="str">
            <v>RECCDF</v>
          </cell>
          <cell r="B2565" t="str">
            <v>123</v>
          </cell>
          <cell r="C2565" t="str">
            <v>WS</v>
          </cell>
          <cell r="D2565" t="str">
            <v>QPADEV00BN</v>
          </cell>
        </row>
        <row r="2566">
          <cell r="A2566" t="str">
            <v>RECCDF</v>
          </cell>
          <cell r="B2566" t="str">
            <v>LNG</v>
          </cell>
          <cell r="C2566" t="str">
            <v>WS</v>
          </cell>
          <cell r="D2566" t="str">
            <v>QPADEV00BP</v>
          </cell>
        </row>
        <row r="2567">
          <cell r="A2567" t="str">
            <v>RECCDF</v>
          </cell>
          <cell r="B2567" t="str">
            <v>123</v>
          </cell>
          <cell r="C2567" t="str">
            <v>WS</v>
          </cell>
          <cell r="D2567" t="str">
            <v>QPADEV00BQ</v>
          </cell>
        </row>
        <row r="2568">
          <cell r="A2568" t="str">
            <v>RECCDF</v>
          </cell>
          <cell r="B2568" t="str">
            <v>123</v>
          </cell>
          <cell r="C2568" t="str">
            <v>WS</v>
          </cell>
          <cell r="D2568" t="str">
            <v>QPADEV00BR</v>
          </cell>
        </row>
        <row r="2569">
          <cell r="A2569" t="str">
            <v>RECCDF</v>
          </cell>
          <cell r="B2569" t="str">
            <v>123</v>
          </cell>
          <cell r="C2569" t="str">
            <v>WS</v>
          </cell>
          <cell r="D2569" t="str">
            <v>QPADEV00BS</v>
          </cell>
        </row>
        <row r="2570">
          <cell r="A2570" t="str">
            <v>RECCDF</v>
          </cell>
          <cell r="B2570" t="str">
            <v>LNG</v>
          </cell>
          <cell r="C2570" t="str">
            <v>WS</v>
          </cell>
          <cell r="D2570" t="str">
            <v>QPADEV00BV</v>
          </cell>
        </row>
        <row r="2571">
          <cell r="A2571" t="str">
            <v>RECCDF</v>
          </cell>
          <cell r="B2571" t="str">
            <v>123</v>
          </cell>
          <cell r="C2571" t="str">
            <v>WS</v>
          </cell>
          <cell r="D2571" t="str">
            <v>QPADEV00BW</v>
          </cell>
        </row>
        <row r="2572">
          <cell r="A2572" t="str">
            <v>RECCDF</v>
          </cell>
          <cell r="B2572" t="str">
            <v>123</v>
          </cell>
          <cell r="C2572" t="str">
            <v>WS</v>
          </cell>
          <cell r="D2572" t="str">
            <v>QPADEV00BZ</v>
          </cell>
        </row>
        <row r="2573">
          <cell r="A2573" t="str">
            <v>RECCDF</v>
          </cell>
          <cell r="B2573" t="str">
            <v>LNG</v>
          </cell>
          <cell r="C2573" t="str">
            <v>WS</v>
          </cell>
          <cell r="D2573" t="str">
            <v>QPADEV00B0</v>
          </cell>
        </row>
        <row r="2574">
          <cell r="A2574" t="str">
            <v>RECCDF</v>
          </cell>
          <cell r="B2574" t="str">
            <v>LNG</v>
          </cell>
          <cell r="C2574" t="str">
            <v>WS</v>
          </cell>
          <cell r="D2574" t="str">
            <v>QPADEV00B1</v>
          </cell>
        </row>
        <row r="2575">
          <cell r="A2575" t="str">
            <v>RECCDF</v>
          </cell>
          <cell r="B2575" t="str">
            <v>123</v>
          </cell>
          <cell r="C2575" t="str">
            <v>WS</v>
          </cell>
          <cell r="D2575" t="str">
            <v>QPADEV00B2</v>
          </cell>
        </row>
        <row r="2576">
          <cell r="A2576" t="str">
            <v>RECCDF</v>
          </cell>
          <cell r="B2576" t="str">
            <v>123</v>
          </cell>
          <cell r="C2576" t="str">
            <v>WS</v>
          </cell>
          <cell r="D2576" t="str">
            <v>QPADEV00B5</v>
          </cell>
        </row>
        <row r="2577">
          <cell r="A2577" t="str">
            <v>RECCDF</v>
          </cell>
          <cell r="B2577" t="str">
            <v>LNG</v>
          </cell>
          <cell r="C2577" t="str">
            <v>WS</v>
          </cell>
          <cell r="D2577" t="str">
            <v>QPADEV00B9</v>
          </cell>
        </row>
        <row r="2578">
          <cell r="A2578" t="str">
            <v>RECCDF</v>
          </cell>
          <cell r="B2578" t="str">
            <v>123</v>
          </cell>
          <cell r="C2578" t="str">
            <v>WS</v>
          </cell>
          <cell r="D2578" t="str">
            <v>QPADEV00CB</v>
          </cell>
        </row>
        <row r="2579">
          <cell r="A2579" t="str">
            <v>RECCDF</v>
          </cell>
          <cell r="B2579" t="str">
            <v>123</v>
          </cell>
          <cell r="C2579" t="str">
            <v>WS</v>
          </cell>
          <cell r="D2579" t="str">
            <v>QPADEV00CC</v>
          </cell>
        </row>
        <row r="2580">
          <cell r="A2580" t="str">
            <v>RECCDF</v>
          </cell>
          <cell r="B2580" t="str">
            <v>123</v>
          </cell>
          <cell r="C2580" t="str">
            <v>WS</v>
          </cell>
          <cell r="D2580" t="str">
            <v>QPADEV00CD</v>
          </cell>
        </row>
        <row r="2581">
          <cell r="A2581" t="str">
            <v>RECCDF</v>
          </cell>
          <cell r="B2581" t="str">
            <v>123</v>
          </cell>
          <cell r="C2581" t="str">
            <v>WS</v>
          </cell>
          <cell r="D2581" t="str">
            <v>QPADEV00CF</v>
          </cell>
        </row>
        <row r="2582">
          <cell r="A2582" t="str">
            <v>RECCDF</v>
          </cell>
          <cell r="B2582" t="str">
            <v>123</v>
          </cell>
          <cell r="C2582" t="str">
            <v>WS</v>
          </cell>
          <cell r="D2582" t="str">
            <v>QPADEV00CH</v>
          </cell>
        </row>
        <row r="2583">
          <cell r="A2583" t="str">
            <v>RECCDF</v>
          </cell>
          <cell r="B2583" t="str">
            <v>123</v>
          </cell>
          <cell r="C2583" t="str">
            <v>WS</v>
          </cell>
          <cell r="D2583" t="str">
            <v>QPADEV00CJ</v>
          </cell>
        </row>
        <row r="2584">
          <cell r="A2584" t="str">
            <v>RECCDF</v>
          </cell>
          <cell r="B2584" t="str">
            <v>123</v>
          </cell>
          <cell r="C2584" t="str">
            <v>WS</v>
          </cell>
          <cell r="D2584" t="str">
            <v>QPADEV00CK</v>
          </cell>
        </row>
        <row r="2585">
          <cell r="A2585" t="str">
            <v>RECCDF</v>
          </cell>
          <cell r="B2585" t="str">
            <v>123</v>
          </cell>
          <cell r="C2585" t="str">
            <v>WS</v>
          </cell>
          <cell r="D2585" t="str">
            <v>QPADEV00CM</v>
          </cell>
        </row>
        <row r="2586">
          <cell r="A2586" t="str">
            <v>RECCDF</v>
          </cell>
          <cell r="B2586" t="str">
            <v>123</v>
          </cell>
          <cell r="C2586" t="str">
            <v>WS</v>
          </cell>
          <cell r="D2586" t="str">
            <v>QPADEV00CN</v>
          </cell>
        </row>
        <row r="2587">
          <cell r="A2587" t="str">
            <v>RECCDF</v>
          </cell>
          <cell r="B2587" t="str">
            <v>123</v>
          </cell>
          <cell r="C2587" t="str">
            <v>WS</v>
          </cell>
          <cell r="D2587" t="str">
            <v>QPADEV00CP</v>
          </cell>
        </row>
        <row r="2588">
          <cell r="A2588" t="str">
            <v>RECCDF</v>
          </cell>
          <cell r="B2588" t="str">
            <v>123</v>
          </cell>
          <cell r="C2588" t="str">
            <v>WS</v>
          </cell>
          <cell r="D2588" t="str">
            <v>QPADEV00CQ</v>
          </cell>
        </row>
        <row r="2589">
          <cell r="A2589" t="str">
            <v>RECCDF</v>
          </cell>
          <cell r="B2589" t="str">
            <v>123</v>
          </cell>
          <cell r="C2589" t="str">
            <v>WS</v>
          </cell>
          <cell r="D2589" t="str">
            <v>QPADEV00CR</v>
          </cell>
        </row>
        <row r="2590">
          <cell r="A2590" t="str">
            <v>RECCDF</v>
          </cell>
          <cell r="B2590" t="str">
            <v>123</v>
          </cell>
          <cell r="C2590" t="str">
            <v>WS</v>
          </cell>
          <cell r="D2590" t="str">
            <v>QPADEV00CS</v>
          </cell>
        </row>
        <row r="2591">
          <cell r="A2591" t="str">
            <v>RECCDF</v>
          </cell>
          <cell r="B2591" t="str">
            <v>123</v>
          </cell>
          <cell r="C2591" t="str">
            <v>WS</v>
          </cell>
          <cell r="D2591" t="str">
            <v>QPADEV00CT</v>
          </cell>
        </row>
        <row r="2592">
          <cell r="A2592" t="str">
            <v>RECCDF</v>
          </cell>
          <cell r="B2592" t="str">
            <v>123</v>
          </cell>
          <cell r="C2592" t="str">
            <v>WS</v>
          </cell>
          <cell r="D2592" t="str">
            <v>QPADEV00CV</v>
          </cell>
        </row>
        <row r="2593">
          <cell r="A2593" t="str">
            <v>RECCDF</v>
          </cell>
          <cell r="B2593" t="str">
            <v>LNG</v>
          </cell>
          <cell r="C2593" t="str">
            <v>WS</v>
          </cell>
          <cell r="D2593" t="str">
            <v>QPADEV00C0</v>
          </cell>
        </row>
        <row r="2594">
          <cell r="A2594" t="str">
            <v>RECCDF</v>
          </cell>
          <cell r="B2594" t="str">
            <v>LNG</v>
          </cell>
          <cell r="C2594" t="str">
            <v>WS</v>
          </cell>
          <cell r="D2594" t="str">
            <v>QPADEV00C1</v>
          </cell>
        </row>
        <row r="2595">
          <cell r="A2595" t="str">
            <v>RECCDF</v>
          </cell>
          <cell r="B2595" t="str">
            <v>123</v>
          </cell>
          <cell r="C2595" t="str">
            <v>WS</v>
          </cell>
          <cell r="D2595" t="str">
            <v>QPADEV00C2</v>
          </cell>
        </row>
        <row r="2596">
          <cell r="A2596" t="str">
            <v>RECCDF</v>
          </cell>
          <cell r="B2596" t="str">
            <v>123</v>
          </cell>
          <cell r="C2596" t="str">
            <v>WS</v>
          </cell>
          <cell r="D2596" t="str">
            <v>QPADEV00C3</v>
          </cell>
        </row>
        <row r="2597">
          <cell r="A2597" t="str">
            <v>RECCDF</v>
          </cell>
          <cell r="B2597" t="str">
            <v>123</v>
          </cell>
          <cell r="C2597" t="str">
            <v>WS</v>
          </cell>
          <cell r="D2597" t="str">
            <v>QPADEV00C4</v>
          </cell>
        </row>
        <row r="2598">
          <cell r="A2598" t="str">
            <v>RECCDF</v>
          </cell>
          <cell r="B2598" t="str">
            <v>123</v>
          </cell>
          <cell r="C2598" t="str">
            <v>WS</v>
          </cell>
          <cell r="D2598" t="str">
            <v>QPADEV00C6</v>
          </cell>
        </row>
        <row r="2599">
          <cell r="A2599" t="str">
            <v>RECCDF</v>
          </cell>
          <cell r="B2599" t="str">
            <v>123</v>
          </cell>
          <cell r="C2599" t="str">
            <v>WS</v>
          </cell>
          <cell r="D2599" t="str">
            <v>QPADEV00C7</v>
          </cell>
        </row>
        <row r="2600">
          <cell r="A2600" t="str">
            <v>RECCDF</v>
          </cell>
          <cell r="B2600" t="str">
            <v>123</v>
          </cell>
          <cell r="C2600" t="str">
            <v>WS</v>
          </cell>
          <cell r="D2600" t="str">
            <v>QPADEV00C8</v>
          </cell>
        </row>
        <row r="2601">
          <cell r="A2601" t="str">
            <v>RECCDF</v>
          </cell>
          <cell r="B2601" t="str">
            <v>123</v>
          </cell>
          <cell r="C2601" t="str">
            <v>WS</v>
          </cell>
          <cell r="D2601" t="str">
            <v>QPADEV00C9</v>
          </cell>
        </row>
        <row r="2602">
          <cell r="A2602" t="str">
            <v>RECCDF</v>
          </cell>
          <cell r="B2602" t="str">
            <v>123</v>
          </cell>
          <cell r="C2602" t="str">
            <v>WS</v>
          </cell>
          <cell r="D2602" t="str">
            <v>QPADEV00DB</v>
          </cell>
        </row>
        <row r="2603">
          <cell r="A2603" t="str">
            <v>RECCDF</v>
          </cell>
          <cell r="B2603" t="str">
            <v>123</v>
          </cell>
          <cell r="C2603" t="str">
            <v>WS</v>
          </cell>
          <cell r="D2603" t="str">
            <v>QPADEV00DC</v>
          </cell>
        </row>
        <row r="2604">
          <cell r="A2604" t="str">
            <v>RECCDF</v>
          </cell>
          <cell r="B2604" t="str">
            <v>123</v>
          </cell>
          <cell r="C2604" t="str">
            <v>WS</v>
          </cell>
          <cell r="D2604" t="str">
            <v>QPADEV00DD</v>
          </cell>
        </row>
        <row r="2605">
          <cell r="A2605" t="str">
            <v>RECCDF</v>
          </cell>
          <cell r="B2605" t="str">
            <v>123</v>
          </cell>
          <cell r="C2605" t="str">
            <v>WS</v>
          </cell>
          <cell r="D2605" t="str">
            <v>QPADEV00DF</v>
          </cell>
        </row>
        <row r="2606">
          <cell r="A2606" t="str">
            <v>RECCDF</v>
          </cell>
          <cell r="B2606" t="str">
            <v>123</v>
          </cell>
          <cell r="C2606" t="str">
            <v>WS</v>
          </cell>
          <cell r="D2606" t="str">
            <v>QPADEV00DG</v>
          </cell>
        </row>
        <row r="2607">
          <cell r="A2607" t="str">
            <v>RECCDF</v>
          </cell>
          <cell r="B2607" t="str">
            <v>123</v>
          </cell>
          <cell r="C2607" t="str">
            <v>WS</v>
          </cell>
          <cell r="D2607" t="str">
            <v>QPADEV00DH</v>
          </cell>
        </row>
        <row r="2608">
          <cell r="A2608" t="str">
            <v>RECCDF</v>
          </cell>
          <cell r="B2608" t="str">
            <v>123</v>
          </cell>
          <cell r="C2608" t="str">
            <v>WS</v>
          </cell>
          <cell r="D2608" t="str">
            <v>QPADEV00DJ</v>
          </cell>
        </row>
        <row r="2609">
          <cell r="A2609" t="str">
            <v>RECCDF</v>
          </cell>
          <cell r="B2609" t="str">
            <v>123</v>
          </cell>
          <cell r="C2609" t="str">
            <v>WS</v>
          </cell>
          <cell r="D2609" t="str">
            <v>QPADEV00DK</v>
          </cell>
        </row>
        <row r="2610">
          <cell r="A2610" t="str">
            <v>RECCDF</v>
          </cell>
          <cell r="B2610" t="str">
            <v>123</v>
          </cell>
          <cell r="C2610" t="str">
            <v>WS</v>
          </cell>
          <cell r="D2610" t="str">
            <v>QPADEV00DL</v>
          </cell>
        </row>
        <row r="2611">
          <cell r="A2611" t="str">
            <v>RECCDF</v>
          </cell>
          <cell r="B2611" t="str">
            <v>123</v>
          </cell>
          <cell r="C2611" t="str">
            <v>WS</v>
          </cell>
          <cell r="D2611" t="str">
            <v>QPADEV00DM</v>
          </cell>
        </row>
        <row r="2612">
          <cell r="A2612" t="str">
            <v>RECCDF</v>
          </cell>
          <cell r="B2612" t="str">
            <v>123</v>
          </cell>
          <cell r="C2612" t="str">
            <v>WS</v>
          </cell>
          <cell r="D2612" t="str">
            <v>QPADEV00DV</v>
          </cell>
        </row>
        <row r="2613">
          <cell r="A2613" t="str">
            <v>RECCDF</v>
          </cell>
          <cell r="B2613" t="str">
            <v>123</v>
          </cell>
          <cell r="C2613" t="str">
            <v>WS</v>
          </cell>
          <cell r="D2613" t="str">
            <v>QPADEV00DZ</v>
          </cell>
        </row>
        <row r="2614">
          <cell r="A2614" t="str">
            <v>RECCDF</v>
          </cell>
          <cell r="B2614" t="str">
            <v>123</v>
          </cell>
          <cell r="C2614" t="str">
            <v>WS</v>
          </cell>
          <cell r="D2614" t="str">
            <v>QPADEV00D0</v>
          </cell>
        </row>
        <row r="2615">
          <cell r="A2615" t="str">
            <v>RECCDF</v>
          </cell>
          <cell r="B2615" t="str">
            <v>123</v>
          </cell>
          <cell r="C2615" t="str">
            <v>WS</v>
          </cell>
          <cell r="D2615" t="str">
            <v>QPADEV00D1</v>
          </cell>
        </row>
        <row r="2616">
          <cell r="A2616" t="str">
            <v>RECCDF</v>
          </cell>
          <cell r="B2616" t="str">
            <v>123</v>
          </cell>
          <cell r="C2616" t="str">
            <v>WS</v>
          </cell>
          <cell r="D2616" t="str">
            <v>QPADEV00D2</v>
          </cell>
        </row>
        <row r="2617">
          <cell r="A2617" t="str">
            <v>RECCDF</v>
          </cell>
          <cell r="B2617" t="str">
            <v>123</v>
          </cell>
          <cell r="C2617" t="str">
            <v>WS</v>
          </cell>
          <cell r="D2617" t="str">
            <v>QPADEV00D3</v>
          </cell>
        </row>
        <row r="2618">
          <cell r="A2618" t="str">
            <v>RECCDF</v>
          </cell>
          <cell r="B2618" t="str">
            <v>123</v>
          </cell>
          <cell r="C2618" t="str">
            <v>WS</v>
          </cell>
          <cell r="D2618" t="str">
            <v>QPADEV00D4</v>
          </cell>
        </row>
        <row r="2619">
          <cell r="A2619" t="str">
            <v>RECCDF</v>
          </cell>
          <cell r="B2619" t="str">
            <v>123</v>
          </cell>
          <cell r="C2619" t="str">
            <v>WS</v>
          </cell>
          <cell r="D2619" t="str">
            <v>QPADEV00D5</v>
          </cell>
        </row>
        <row r="2620">
          <cell r="A2620" t="str">
            <v>RECCDF</v>
          </cell>
          <cell r="B2620" t="str">
            <v>123</v>
          </cell>
          <cell r="C2620" t="str">
            <v>WS</v>
          </cell>
          <cell r="D2620" t="str">
            <v>QPADEV00D6</v>
          </cell>
        </row>
        <row r="2621">
          <cell r="A2621" t="str">
            <v>RECCDF</v>
          </cell>
          <cell r="B2621" t="str">
            <v>123</v>
          </cell>
          <cell r="C2621" t="str">
            <v>WS</v>
          </cell>
          <cell r="D2621" t="str">
            <v>QPADEV00D7</v>
          </cell>
        </row>
        <row r="2622">
          <cell r="A2622" t="str">
            <v>RECCDF</v>
          </cell>
          <cell r="B2622" t="str">
            <v>123</v>
          </cell>
          <cell r="C2622" t="str">
            <v>WS</v>
          </cell>
          <cell r="D2622" t="str">
            <v>QPADEV00D8</v>
          </cell>
        </row>
        <row r="2623">
          <cell r="A2623" t="str">
            <v>RECCDF</v>
          </cell>
          <cell r="B2623" t="str">
            <v>123</v>
          </cell>
          <cell r="C2623" t="str">
            <v>WS</v>
          </cell>
          <cell r="D2623" t="str">
            <v>QPADEV00D9</v>
          </cell>
        </row>
        <row r="2624">
          <cell r="A2624" t="str">
            <v>RECCDF</v>
          </cell>
          <cell r="B2624" t="str">
            <v>123</v>
          </cell>
          <cell r="C2624" t="str">
            <v>WS</v>
          </cell>
          <cell r="D2624" t="str">
            <v>QPADEV00FC</v>
          </cell>
        </row>
        <row r="2625">
          <cell r="A2625" t="str">
            <v>RECCDF</v>
          </cell>
          <cell r="B2625" t="str">
            <v>123</v>
          </cell>
          <cell r="C2625" t="str">
            <v>WS</v>
          </cell>
          <cell r="D2625" t="str">
            <v>QPADEV00FD</v>
          </cell>
        </row>
        <row r="2626">
          <cell r="A2626" t="str">
            <v>RECCDF</v>
          </cell>
          <cell r="B2626" t="str">
            <v>123</v>
          </cell>
          <cell r="C2626" t="str">
            <v>WS</v>
          </cell>
          <cell r="D2626" t="str">
            <v>QPADEV00FF</v>
          </cell>
        </row>
        <row r="2627">
          <cell r="A2627" t="str">
            <v>RECCDF</v>
          </cell>
          <cell r="B2627" t="str">
            <v>123</v>
          </cell>
          <cell r="C2627" t="str">
            <v>WS</v>
          </cell>
          <cell r="D2627" t="str">
            <v>QPADEV00FG</v>
          </cell>
        </row>
        <row r="2628">
          <cell r="A2628" t="str">
            <v>RECCDF</v>
          </cell>
          <cell r="B2628" t="str">
            <v>123</v>
          </cell>
          <cell r="C2628" t="str">
            <v>WS</v>
          </cell>
          <cell r="D2628" t="str">
            <v>QPADEV00FH</v>
          </cell>
        </row>
        <row r="2629">
          <cell r="A2629" t="str">
            <v>RECCDF</v>
          </cell>
          <cell r="B2629" t="str">
            <v>123</v>
          </cell>
          <cell r="C2629" t="str">
            <v>WS</v>
          </cell>
          <cell r="D2629" t="str">
            <v>QPADEV00FJ</v>
          </cell>
        </row>
        <row r="2630">
          <cell r="A2630" t="str">
            <v>RECCDF</v>
          </cell>
          <cell r="B2630" t="str">
            <v>123</v>
          </cell>
          <cell r="C2630" t="str">
            <v>WS</v>
          </cell>
          <cell r="D2630" t="str">
            <v>QPADEV00FP</v>
          </cell>
        </row>
        <row r="2631">
          <cell r="A2631" t="str">
            <v>RECCDF</v>
          </cell>
          <cell r="B2631" t="str">
            <v>123</v>
          </cell>
          <cell r="C2631" t="str">
            <v>WS</v>
          </cell>
          <cell r="D2631" t="str">
            <v>QPADEV00FR</v>
          </cell>
        </row>
        <row r="2632">
          <cell r="A2632" t="str">
            <v>RECCDF</v>
          </cell>
          <cell r="B2632" t="str">
            <v>123</v>
          </cell>
          <cell r="C2632" t="str">
            <v>WS</v>
          </cell>
          <cell r="D2632" t="str">
            <v>QPADEV00FS</v>
          </cell>
        </row>
        <row r="2633">
          <cell r="A2633" t="str">
            <v>RECCDF</v>
          </cell>
          <cell r="B2633" t="str">
            <v>123</v>
          </cell>
          <cell r="C2633" t="str">
            <v>WS</v>
          </cell>
          <cell r="D2633" t="str">
            <v>QPADEV00FZ</v>
          </cell>
        </row>
        <row r="2634">
          <cell r="A2634" t="str">
            <v>RECCDF</v>
          </cell>
          <cell r="B2634" t="str">
            <v>123</v>
          </cell>
          <cell r="C2634" t="str">
            <v>WS</v>
          </cell>
          <cell r="D2634" t="str">
            <v>QPADEV00F0</v>
          </cell>
        </row>
        <row r="2635">
          <cell r="A2635" t="str">
            <v>RECCDF</v>
          </cell>
          <cell r="B2635" t="str">
            <v>123</v>
          </cell>
          <cell r="C2635" t="str">
            <v>WS</v>
          </cell>
          <cell r="D2635" t="str">
            <v>QPADEV00F1</v>
          </cell>
        </row>
        <row r="2636">
          <cell r="A2636" t="str">
            <v>RECCDF</v>
          </cell>
          <cell r="B2636" t="str">
            <v>123</v>
          </cell>
          <cell r="C2636" t="str">
            <v>WS</v>
          </cell>
          <cell r="D2636" t="str">
            <v>QPADEV00F2</v>
          </cell>
        </row>
        <row r="2637">
          <cell r="A2637" t="str">
            <v>RECCDF</v>
          </cell>
          <cell r="B2637" t="str">
            <v>123</v>
          </cell>
          <cell r="C2637" t="str">
            <v>WS</v>
          </cell>
          <cell r="D2637" t="str">
            <v>QPADEV00F3</v>
          </cell>
        </row>
        <row r="2638">
          <cell r="A2638" t="str">
            <v>RECCDF</v>
          </cell>
          <cell r="B2638" t="str">
            <v>123</v>
          </cell>
          <cell r="C2638" t="str">
            <v>WS</v>
          </cell>
          <cell r="D2638" t="str">
            <v>QPADEV00F4</v>
          </cell>
        </row>
        <row r="2639">
          <cell r="A2639" t="str">
            <v>RECCDF</v>
          </cell>
          <cell r="B2639" t="str">
            <v>123</v>
          </cell>
          <cell r="C2639" t="str">
            <v>WS</v>
          </cell>
          <cell r="D2639" t="str">
            <v>QPADEV00F5</v>
          </cell>
        </row>
        <row r="2640">
          <cell r="A2640" t="str">
            <v>RECCDF</v>
          </cell>
          <cell r="B2640" t="str">
            <v>123</v>
          </cell>
          <cell r="C2640" t="str">
            <v>WS</v>
          </cell>
          <cell r="D2640" t="str">
            <v>QPADEV00F6</v>
          </cell>
        </row>
        <row r="2641">
          <cell r="A2641" t="str">
            <v>RECCDF</v>
          </cell>
          <cell r="B2641" t="str">
            <v>123</v>
          </cell>
          <cell r="C2641" t="str">
            <v>WS</v>
          </cell>
          <cell r="D2641" t="str">
            <v>QPADEV00F9</v>
          </cell>
        </row>
        <row r="2642">
          <cell r="A2642" t="str">
            <v>RECCDF</v>
          </cell>
          <cell r="B2642" t="str">
            <v>123</v>
          </cell>
          <cell r="C2642" t="str">
            <v>WS</v>
          </cell>
          <cell r="D2642" t="str">
            <v>QPADEV00G0</v>
          </cell>
        </row>
        <row r="2643">
          <cell r="A2643" t="str">
            <v>RECCDF</v>
          </cell>
          <cell r="B2643" t="str">
            <v>123</v>
          </cell>
          <cell r="C2643" t="str">
            <v>WS</v>
          </cell>
          <cell r="D2643" t="str">
            <v>QPADEV00G2</v>
          </cell>
        </row>
        <row r="2644">
          <cell r="A2644" t="str">
            <v>RECCDF</v>
          </cell>
          <cell r="B2644" t="str">
            <v>123</v>
          </cell>
          <cell r="C2644" t="str">
            <v>WS</v>
          </cell>
          <cell r="D2644" t="str">
            <v>QPADEV00G5</v>
          </cell>
        </row>
        <row r="2645">
          <cell r="A2645" t="str">
            <v>RECCDF</v>
          </cell>
          <cell r="B2645" t="str">
            <v>123</v>
          </cell>
          <cell r="C2645" t="str">
            <v>WS</v>
          </cell>
          <cell r="D2645" t="str">
            <v>QPADEV00G6</v>
          </cell>
        </row>
        <row r="2646">
          <cell r="A2646" t="str">
            <v>RECCDF</v>
          </cell>
          <cell r="B2646" t="str">
            <v>KJL</v>
          </cell>
          <cell r="C2646" t="str">
            <v>WS</v>
          </cell>
          <cell r="D2646" t="str">
            <v>QPADEV000B</v>
          </cell>
        </row>
        <row r="2647">
          <cell r="A2647" t="str">
            <v>RECCDF</v>
          </cell>
          <cell r="B2647" t="str">
            <v>BIT</v>
          </cell>
          <cell r="C2647" t="str">
            <v>WS</v>
          </cell>
          <cell r="D2647" t="str">
            <v>QPADEV000C</v>
          </cell>
        </row>
        <row r="2648">
          <cell r="A2648" t="str">
            <v>RECCDF</v>
          </cell>
          <cell r="B2648" t="str">
            <v>123</v>
          </cell>
          <cell r="C2648" t="str">
            <v>WS</v>
          </cell>
          <cell r="D2648" t="str">
            <v>QPADEV000D</v>
          </cell>
        </row>
        <row r="2649">
          <cell r="A2649" t="str">
            <v>RECCDF</v>
          </cell>
          <cell r="B2649" t="str">
            <v>KJL</v>
          </cell>
          <cell r="C2649" t="str">
            <v>WS</v>
          </cell>
          <cell r="D2649" t="str">
            <v>QPADEV000F</v>
          </cell>
        </row>
        <row r="2650">
          <cell r="A2650" t="str">
            <v>RECCDF</v>
          </cell>
          <cell r="B2650" t="str">
            <v>123</v>
          </cell>
          <cell r="C2650" t="str">
            <v>WS</v>
          </cell>
          <cell r="D2650" t="str">
            <v>QPADEV000G</v>
          </cell>
        </row>
        <row r="2651">
          <cell r="A2651" t="str">
            <v>RECCDF</v>
          </cell>
          <cell r="B2651" t="str">
            <v>BIT</v>
          </cell>
          <cell r="C2651" t="str">
            <v>WS</v>
          </cell>
          <cell r="D2651" t="str">
            <v>QPADEV000H</v>
          </cell>
        </row>
        <row r="2652">
          <cell r="A2652" t="str">
            <v>RECCDF</v>
          </cell>
          <cell r="B2652" t="str">
            <v>BIT</v>
          </cell>
          <cell r="C2652" t="str">
            <v>WS</v>
          </cell>
          <cell r="D2652" t="str">
            <v>QPADEV000J</v>
          </cell>
        </row>
        <row r="2653">
          <cell r="A2653" t="str">
            <v>RECCDF</v>
          </cell>
          <cell r="B2653" t="str">
            <v>BIT</v>
          </cell>
          <cell r="C2653" t="str">
            <v>WS</v>
          </cell>
          <cell r="D2653" t="str">
            <v>QPADEV000K</v>
          </cell>
        </row>
        <row r="2654">
          <cell r="A2654" t="str">
            <v>RECCDF</v>
          </cell>
          <cell r="B2654" t="str">
            <v>123</v>
          </cell>
          <cell r="C2654" t="str">
            <v>WS</v>
          </cell>
          <cell r="D2654" t="str">
            <v>QPADEV000L</v>
          </cell>
        </row>
        <row r="2655">
          <cell r="A2655" t="str">
            <v>RECCDF</v>
          </cell>
          <cell r="B2655" t="str">
            <v>123</v>
          </cell>
          <cell r="C2655" t="str">
            <v>WS</v>
          </cell>
          <cell r="D2655" t="str">
            <v>QPADEV000M</v>
          </cell>
        </row>
        <row r="2656">
          <cell r="A2656" t="str">
            <v>RECCDF</v>
          </cell>
          <cell r="B2656" t="str">
            <v>123</v>
          </cell>
          <cell r="C2656" t="str">
            <v>WS</v>
          </cell>
          <cell r="D2656" t="str">
            <v>QPADEV000N</v>
          </cell>
        </row>
        <row r="2657">
          <cell r="A2657" t="str">
            <v>RECCDF</v>
          </cell>
          <cell r="B2657" t="str">
            <v>BIT</v>
          </cell>
          <cell r="C2657" t="str">
            <v>WS</v>
          </cell>
          <cell r="D2657" t="str">
            <v>QPADEV000P</v>
          </cell>
        </row>
        <row r="2658">
          <cell r="A2658" t="str">
            <v>RECCDF</v>
          </cell>
          <cell r="B2658" t="str">
            <v>123</v>
          </cell>
          <cell r="C2658" t="str">
            <v>WS</v>
          </cell>
          <cell r="D2658" t="str">
            <v>QPADEV000Q</v>
          </cell>
        </row>
        <row r="2659">
          <cell r="A2659" t="str">
            <v>RECCDF</v>
          </cell>
          <cell r="B2659" t="str">
            <v>123</v>
          </cell>
          <cell r="C2659" t="str">
            <v>WS</v>
          </cell>
          <cell r="D2659" t="str">
            <v>QPADEV000R</v>
          </cell>
        </row>
        <row r="2660">
          <cell r="A2660" t="str">
            <v>RECCDF</v>
          </cell>
          <cell r="B2660" t="str">
            <v>123</v>
          </cell>
          <cell r="C2660" t="str">
            <v>WS</v>
          </cell>
          <cell r="D2660" t="str">
            <v>QPADEV000S</v>
          </cell>
        </row>
        <row r="2661">
          <cell r="A2661" t="str">
            <v>RECCDF</v>
          </cell>
          <cell r="B2661" t="str">
            <v>123</v>
          </cell>
          <cell r="C2661" t="str">
            <v>WS</v>
          </cell>
          <cell r="D2661" t="str">
            <v>QPADEV000T</v>
          </cell>
        </row>
        <row r="2662">
          <cell r="A2662" t="str">
            <v>RECCDF</v>
          </cell>
          <cell r="B2662" t="str">
            <v>BIT</v>
          </cell>
          <cell r="C2662" t="str">
            <v>WS</v>
          </cell>
          <cell r="D2662" t="str">
            <v>QPADEV000V</v>
          </cell>
        </row>
        <row r="2663">
          <cell r="A2663" t="str">
            <v>RECCDF</v>
          </cell>
          <cell r="B2663" t="str">
            <v>123</v>
          </cell>
          <cell r="C2663" t="str">
            <v>WS</v>
          </cell>
          <cell r="D2663" t="str">
            <v>QPADEV000W</v>
          </cell>
        </row>
        <row r="2664">
          <cell r="A2664" t="str">
            <v>RECCDF</v>
          </cell>
          <cell r="B2664" t="str">
            <v>BEK</v>
          </cell>
          <cell r="C2664" t="str">
            <v>WS</v>
          </cell>
          <cell r="D2664" t="str">
            <v>QPADEV000X</v>
          </cell>
        </row>
        <row r="2665">
          <cell r="A2665" t="str">
            <v>RECCDF</v>
          </cell>
          <cell r="B2665" t="str">
            <v>BIT</v>
          </cell>
          <cell r="C2665" t="str">
            <v>WS</v>
          </cell>
          <cell r="D2665" t="str">
            <v>QPADEV000Z</v>
          </cell>
        </row>
        <row r="2666">
          <cell r="A2666" t="str">
            <v>RECCDF</v>
          </cell>
          <cell r="B2666" t="str">
            <v>IPA</v>
          </cell>
          <cell r="C2666" t="str">
            <v>WS</v>
          </cell>
          <cell r="D2666" t="str">
            <v>QPADEV0001</v>
          </cell>
        </row>
        <row r="2667">
          <cell r="A2667" t="str">
            <v>RECCDF</v>
          </cell>
          <cell r="B2667" t="str">
            <v>MAN</v>
          </cell>
          <cell r="C2667" t="str">
            <v>WS</v>
          </cell>
          <cell r="D2667" t="str">
            <v>QPADEV0002</v>
          </cell>
        </row>
        <row r="2668">
          <cell r="A2668" t="str">
            <v>RECCDF</v>
          </cell>
          <cell r="B2668" t="str">
            <v>BIT</v>
          </cell>
          <cell r="C2668" t="str">
            <v>WS</v>
          </cell>
          <cell r="D2668" t="str">
            <v>QPADEV0003</v>
          </cell>
        </row>
        <row r="2669">
          <cell r="A2669" t="str">
            <v>RECCDF</v>
          </cell>
          <cell r="B2669" t="str">
            <v>IPA</v>
          </cell>
          <cell r="C2669" t="str">
            <v>WS</v>
          </cell>
          <cell r="D2669" t="str">
            <v>QPADEV0004</v>
          </cell>
        </row>
        <row r="2670">
          <cell r="A2670" t="str">
            <v>RECCDF</v>
          </cell>
          <cell r="B2670" t="str">
            <v>IPA</v>
          </cell>
          <cell r="C2670" t="str">
            <v>WS</v>
          </cell>
          <cell r="D2670" t="str">
            <v>QPADEV0005</v>
          </cell>
        </row>
        <row r="2671">
          <cell r="A2671" t="str">
            <v>RECCDF</v>
          </cell>
          <cell r="B2671" t="str">
            <v>BIT</v>
          </cell>
          <cell r="C2671" t="str">
            <v>WS</v>
          </cell>
          <cell r="D2671" t="str">
            <v>QPADEV0006</v>
          </cell>
        </row>
        <row r="2672">
          <cell r="A2672" t="str">
            <v>RECCDF</v>
          </cell>
          <cell r="B2672" t="str">
            <v>BIT</v>
          </cell>
          <cell r="C2672" t="str">
            <v>WS</v>
          </cell>
          <cell r="D2672" t="str">
            <v>QPADEV0007</v>
          </cell>
        </row>
        <row r="2673">
          <cell r="A2673" t="str">
            <v>RECCDF</v>
          </cell>
          <cell r="B2673" t="str">
            <v>BIT</v>
          </cell>
          <cell r="C2673" t="str">
            <v>WS</v>
          </cell>
          <cell r="D2673" t="str">
            <v>QPADEV0008</v>
          </cell>
        </row>
        <row r="2674">
          <cell r="A2674" t="str">
            <v>RECCDF</v>
          </cell>
          <cell r="B2674" t="str">
            <v>FPA</v>
          </cell>
          <cell r="C2674" t="str">
            <v>WS</v>
          </cell>
          <cell r="D2674" t="str">
            <v>QPADEV0009</v>
          </cell>
        </row>
        <row r="2675">
          <cell r="A2675" t="str">
            <v>RECCDF</v>
          </cell>
          <cell r="B2675" t="str">
            <v>123</v>
          </cell>
          <cell r="C2675" t="str">
            <v>WS</v>
          </cell>
          <cell r="D2675" t="str">
            <v>QPADEV001B</v>
          </cell>
        </row>
        <row r="2676">
          <cell r="A2676" t="str">
            <v>RECCDF</v>
          </cell>
          <cell r="B2676" t="str">
            <v>BIT</v>
          </cell>
          <cell r="C2676" t="str">
            <v>WS</v>
          </cell>
          <cell r="D2676" t="str">
            <v>QPADEV001C</v>
          </cell>
        </row>
        <row r="2677">
          <cell r="A2677" t="str">
            <v>RECCDF</v>
          </cell>
          <cell r="B2677" t="str">
            <v>BIT</v>
          </cell>
          <cell r="C2677" t="str">
            <v>WS</v>
          </cell>
          <cell r="D2677" t="str">
            <v>QPADEV001D</v>
          </cell>
        </row>
        <row r="2678">
          <cell r="A2678" t="str">
            <v>RECCDF</v>
          </cell>
          <cell r="B2678" t="str">
            <v>BIT</v>
          </cell>
          <cell r="C2678" t="str">
            <v>WS</v>
          </cell>
          <cell r="D2678" t="str">
            <v>QPADEV001F</v>
          </cell>
        </row>
        <row r="2679">
          <cell r="A2679" t="str">
            <v>RECCDF</v>
          </cell>
          <cell r="B2679" t="str">
            <v>123</v>
          </cell>
          <cell r="C2679" t="str">
            <v>WS</v>
          </cell>
          <cell r="D2679" t="str">
            <v>QPADEV001G</v>
          </cell>
        </row>
        <row r="2680">
          <cell r="A2680" t="str">
            <v>RECCDF</v>
          </cell>
          <cell r="B2680" t="str">
            <v>KJL</v>
          </cell>
          <cell r="C2680" t="str">
            <v>WS</v>
          </cell>
          <cell r="D2680" t="str">
            <v>QPADEV001H</v>
          </cell>
        </row>
        <row r="2681">
          <cell r="A2681" t="str">
            <v>RECCDF</v>
          </cell>
          <cell r="B2681" t="str">
            <v>BIT</v>
          </cell>
          <cell r="C2681" t="str">
            <v>WS</v>
          </cell>
          <cell r="D2681" t="str">
            <v>QPADEV001J</v>
          </cell>
        </row>
        <row r="2682">
          <cell r="A2682" t="str">
            <v>RECCDF</v>
          </cell>
          <cell r="B2682" t="str">
            <v>BIT</v>
          </cell>
          <cell r="C2682" t="str">
            <v>WS</v>
          </cell>
          <cell r="D2682" t="str">
            <v>QPADEV001K</v>
          </cell>
        </row>
        <row r="2683">
          <cell r="A2683" t="str">
            <v>RECCDF</v>
          </cell>
          <cell r="B2683" t="str">
            <v>123</v>
          </cell>
          <cell r="C2683" t="str">
            <v>WS</v>
          </cell>
          <cell r="D2683" t="str">
            <v>QPADEV001L</v>
          </cell>
        </row>
        <row r="2684">
          <cell r="A2684" t="str">
            <v>RECCDF</v>
          </cell>
          <cell r="B2684" t="str">
            <v>123</v>
          </cell>
          <cell r="C2684" t="str">
            <v>WS</v>
          </cell>
          <cell r="D2684" t="str">
            <v>QPADEV001M</v>
          </cell>
        </row>
        <row r="2685">
          <cell r="A2685" t="str">
            <v>RECCDF</v>
          </cell>
          <cell r="B2685" t="str">
            <v>BIT</v>
          </cell>
          <cell r="C2685" t="str">
            <v>WS</v>
          </cell>
          <cell r="D2685" t="str">
            <v>QPADEV001N</v>
          </cell>
        </row>
        <row r="2686">
          <cell r="A2686" t="str">
            <v>RECCDF</v>
          </cell>
          <cell r="B2686" t="str">
            <v>123</v>
          </cell>
          <cell r="C2686" t="str">
            <v>WS</v>
          </cell>
          <cell r="D2686" t="str">
            <v>QPADEV001P</v>
          </cell>
        </row>
        <row r="2687">
          <cell r="A2687" t="str">
            <v>RECCDF</v>
          </cell>
          <cell r="B2687" t="str">
            <v>LNG</v>
          </cell>
          <cell r="C2687" t="str">
            <v>WS</v>
          </cell>
          <cell r="D2687" t="str">
            <v>QPADEV001Q</v>
          </cell>
        </row>
        <row r="2688">
          <cell r="A2688" t="str">
            <v>RECCDF</v>
          </cell>
          <cell r="B2688" t="str">
            <v>BIT</v>
          </cell>
          <cell r="C2688" t="str">
            <v>WS</v>
          </cell>
          <cell r="D2688" t="str">
            <v>QPADEV001R</v>
          </cell>
        </row>
        <row r="2689">
          <cell r="A2689" t="str">
            <v>RECCDF</v>
          </cell>
          <cell r="B2689" t="str">
            <v>123</v>
          </cell>
          <cell r="C2689" t="str">
            <v>WS</v>
          </cell>
          <cell r="D2689" t="str">
            <v>QPADEV001S</v>
          </cell>
        </row>
        <row r="2690">
          <cell r="A2690" t="str">
            <v>RECCDF</v>
          </cell>
          <cell r="B2690" t="str">
            <v>BIT</v>
          </cell>
          <cell r="C2690" t="str">
            <v>WS</v>
          </cell>
          <cell r="D2690" t="str">
            <v>QPADEV001T</v>
          </cell>
        </row>
        <row r="2691">
          <cell r="A2691" t="str">
            <v>RECCDF</v>
          </cell>
          <cell r="B2691" t="str">
            <v>123</v>
          </cell>
          <cell r="C2691" t="str">
            <v>WS</v>
          </cell>
          <cell r="D2691" t="str">
            <v>QPADEV001V</v>
          </cell>
        </row>
        <row r="2692">
          <cell r="A2692" t="str">
            <v>RECCDF</v>
          </cell>
          <cell r="B2692" t="str">
            <v>123</v>
          </cell>
          <cell r="C2692" t="str">
            <v>WS</v>
          </cell>
          <cell r="D2692" t="str">
            <v>QPADEV001W</v>
          </cell>
        </row>
        <row r="2693">
          <cell r="A2693" t="str">
            <v>RECCDF</v>
          </cell>
          <cell r="B2693" t="str">
            <v>123</v>
          </cell>
          <cell r="C2693" t="str">
            <v>WS</v>
          </cell>
          <cell r="D2693" t="str">
            <v>QPADEV001X</v>
          </cell>
        </row>
        <row r="2694">
          <cell r="A2694" t="str">
            <v>RECCDF</v>
          </cell>
          <cell r="B2694" t="str">
            <v>BIT</v>
          </cell>
          <cell r="C2694" t="str">
            <v>WS</v>
          </cell>
          <cell r="D2694" t="str">
            <v>QPADEV001Z</v>
          </cell>
        </row>
        <row r="2695">
          <cell r="A2695" t="str">
            <v>RECCDF</v>
          </cell>
          <cell r="B2695" t="str">
            <v>123</v>
          </cell>
          <cell r="C2695" t="str">
            <v>WS</v>
          </cell>
          <cell r="D2695" t="str">
            <v>QPADEV0010</v>
          </cell>
        </row>
        <row r="2696">
          <cell r="A2696" t="str">
            <v>RECCDF</v>
          </cell>
          <cell r="B2696" t="str">
            <v>123</v>
          </cell>
          <cell r="C2696" t="str">
            <v>WS</v>
          </cell>
          <cell r="D2696" t="str">
            <v>QPADEV0011</v>
          </cell>
        </row>
        <row r="2697">
          <cell r="A2697" t="str">
            <v>RECCDF</v>
          </cell>
          <cell r="B2697" t="str">
            <v>123</v>
          </cell>
          <cell r="C2697" t="str">
            <v>WS</v>
          </cell>
          <cell r="D2697" t="str">
            <v>QPADEV0012</v>
          </cell>
        </row>
        <row r="2698">
          <cell r="A2698" t="str">
            <v>RECCDF</v>
          </cell>
          <cell r="B2698" t="str">
            <v>BIT</v>
          </cell>
          <cell r="C2698" t="str">
            <v>WS</v>
          </cell>
          <cell r="D2698" t="str">
            <v>QPADEV0013</v>
          </cell>
        </row>
        <row r="2699">
          <cell r="A2699" t="str">
            <v>RECCDF</v>
          </cell>
          <cell r="B2699" t="str">
            <v>EEF</v>
          </cell>
          <cell r="C2699" t="str">
            <v>WS</v>
          </cell>
          <cell r="D2699" t="str">
            <v>QPADEV0014</v>
          </cell>
        </row>
        <row r="2700">
          <cell r="A2700" t="str">
            <v>RECCDF</v>
          </cell>
          <cell r="B2700" t="str">
            <v>123</v>
          </cell>
          <cell r="C2700" t="str">
            <v>WS</v>
          </cell>
          <cell r="D2700" t="str">
            <v>QPADEV0015</v>
          </cell>
        </row>
        <row r="2701">
          <cell r="A2701" t="str">
            <v>RECCDF</v>
          </cell>
          <cell r="B2701" t="str">
            <v>BIT</v>
          </cell>
          <cell r="C2701" t="str">
            <v>WS</v>
          </cell>
          <cell r="D2701" t="str">
            <v>QPADEV0016</v>
          </cell>
        </row>
        <row r="2702">
          <cell r="A2702" t="str">
            <v>RECCDF</v>
          </cell>
          <cell r="B2702" t="str">
            <v>BIT</v>
          </cell>
          <cell r="C2702" t="str">
            <v>WS</v>
          </cell>
          <cell r="D2702" t="str">
            <v>QPADEV0017</v>
          </cell>
        </row>
        <row r="2703">
          <cell r="A2703" t="str">
            <v>RECCDF</v>
          </cell>
          <cell r="B2703" t="str">
            <v>123</v>
          </cell>
          <cell r="C2703" t="str">
            <v>WS</v>
          </cell>
          <cell r="D2703" t="str">
            <v>QPADEV0018</v>
          </cell>
        </row>
        <row r="2704">
          <cell r="A2704" t="str">
            <v>RECCDF</v>
          </cell>
          <cell r="B2704" t="str">
            <v>123</v>
          </cell>
          <cell r="C2704" t="str">
            <v>WS</v>
          </cell>
          <cell r="D2704" t="str">
            <v>QPADEV0019</v>
          </cell>
        </row>
        <row r="2705">
          <cell r="A2705" t="str">
            <v>RECCDF</v>
          </cell>
          <cell r="B2705" t="str">
            <v>BIT</v>
          </cell>
          <cell r="C2705" t="str">
            <v>WS</v>
          </cell>
          <cell r="D2705" t="str">
            <v>QPADEV002B</v>
          </cell>
        </row>
        <row r="2706">
          <cell r="A2706" t="str">
            <v>RECCDF</v>
          </cell>
          <cell r="B2706" t="str">
            <v>123</v>
          </cell>
          <cell r="C2706" t="str">
            <v>WS</v>
          </cell>
          <cell r="D2706" t="str">
            <v>QPADEV002C</v>
          </cell>
        </row>
        <row r="2707">
          <cell r="A2707" t="str">
            <v>RECCDF</v>
          </cell>
          <cell r="B2707" t="str">
            <v>123</v>
          </cell>
          <cell r="C2707" t="str">
            <v>WS</v>
          </cell>
          <cell r="D2707" t="str">
            <v>QPADEV002D</v>
          </cell>
        </row>
        <row r="2708">
          <cell r="A2708" t="str">
            <v>RECCDF</v>
          </cell>
          <cell r="B2708" t="str">
            <v>BOL</v>
          </cell>
          <cell r="C2708" t="str">
            <v>WS</v>
          </cell>
          <cell r="D2708" t="str">
            <v>QPADEV002F</v>
          </cell>
        </row>
        <row r="2709">
          <cell r="A2709" t="str">
            <v>RECCDF</v>
          </cell>
          <cell r="B2709" t="str">
            <v>123</v>
          </cell>
          <cell r="C2709" t="str">
            <v>WS</v>
          </cell>
          <cell r="D2709" t="str">
            <v>QPADEV002H</v>
          </cell>
        </row>
        <row r="2710">
          <cell r="A2710" t="str">
            <v>RECCDF</v>
          </cell>
          <cell r="B2710" t="str">
            <v>123</v>
          </cell>
          <cell r="C2710" t="str">
            <v>WS</v>
          </cell>
          <cell r="D2710" t="str">
            <v>QPADEV002J</v>
          </cell>
        </row>
        <row r="2711">
          <cell r="A2711" t="str">
            <v>RECCDF</v>
          </cell>
          <cell r="B2711" t="str">
            <v>123</v>
          </cell>
          <cell r="C2711" t="str">
            <v>WS</v>
          </cell>
          <cell r="D2711" t="str">
            <v>QPADEV002K</v>
          </cell>
        </row>
        <row r="2712">
          <cell r="A2712" t="str">
            <v>RECCDF</v>
          </cell>
          <cell r="B2712" t="str">
            <v>KJL</v>
          </cell>
          <cell r="C2712" t="str">
            <v>WS</v>
          </cell>
          <cell r="D2712" t="str">
            <v>QPADEV002M</v>
          </cell>
        </row>
        <row r="2713">
          <cell r="A2713" t="str">
            <v>RECCDF</v>
          </cell>
          <cell r="B2713" t="str">
            <v>123</v>
          </cell>
          <cell r="C2713" t="str">
            <v>WS</v>
          </cell>
          <cell r="D2713" t="str">
            <v>QPADEV002N</v>
          </cell>
        </row>
        <row r="2714">
          <cell r="A2714" t="str">
            <v>RECCDF</v>
          </cell>
          <cell r="B2714" t="str">
            <v>LNG</v>
          </cell>
          <cell r="C2714" t="str">
            <v>WS</v>
          </cell>
          <cell r="D2714" t="str">
            <v>QPADEV002P</v>
          </cell>
        </row>
        <row r="2715">
          <cell r="A2715" t="str">
            <v>RECCDF</v>
          </cell>
          <cell r="B2715" t="str">
            <v>123</v>
          </cell>
          <cell r="C2715" t="str">
            <v>WS</v>
          </cell>
          <cell r="D2715" t="str">
            <v>QPADEV002Q</v>
          </cell>
        </row>
        <row r="2716">
          <cell r="A2716" t="str">
            <v>RECCDF</v>
          </cell>
          <cell r="B2716" t="str">
            <v>123</v>
          </cell>
          <cell r="C2716" t="str">
            <v>WS</v>
          </cell>
          <cell r="D2716" t="str">
            <v>QPADEV002R</v>
          </cell>
        </row>
        <row r="2717">
          <cell r="A2717" t="str">
            <v>RECCDF</v>
          </cell>
          <cell r="B2717" t="str">
            <v>123</v>
          </cell>
          <cell r="C2717" t="str">
            <v>WS</v>
          </cell>
          <cell r="D2717" t="str">
            <v>QPADEV002T</v>
          </cell>
        </row>
        <row r="2718">
          <cell r="A2718" t="str">
            <v>RECCDF</v>
          </cell>
          <cell r="B2718" t="str">
            <v>123</v>
          </cell>
          <cell r="C2718" t="str">
            <v>WS</v>
          </cell>
          <cell r="D2718" t="str">
            <v>QPADEV002V</v>
          </cell>
        </row>
        <row r="2719">
          <cell r="A2719" t="str">
            <v>RECCDF</v>
          </cell>
          <cell r="B2719" t="str">
            <v>KJL</v>
          </cell>
          <cell r="C2719" t="str">
            <v>WS</v>
          </cell>
          <cell r="D2719" t="str">
            <v>QPADEV002X</v>
          </cell>
        </row>
        <row r="2720">
          <cell r="A2720" t="str">
            <v>RECCDF</v>
          </cell>
          <cell r="B2720" t="str">
            <v>123</v>
          </cell>
          <cell r="C2720" t="str">
            <v>WS</v>
          </cell>
          <cell r="D2720" t="str">
            <v>QPADEV002Z</v>
          </cell>
        </row>
        <row r="2721">
          <cell r="A2721" t="str">
            <v>RECCDF</v>
          </cell>
          <cell r="B2721" t="str">
            <v>IPA</v>
          </cell>
          <cell r="C2721" t="str">
            <v>WS</v>
          </cell>
          <cell r="D2721" t="str">
            <v>QPADEV0020</v>
          </cell>
        </row>
        <row r="2722">
          <cell r="A2722" t="str">
            <v>RECCDF</v>
          </cell>
          <cell r="B2722" t="str">
            <v>123</v>
          </cell>
          <cell r="C2722" t="str">
            <v>WS</v>
          </cell>
          <cell r="D2722" t="str">
            <v>QPADEV0021</v>
          </cell>
        </row>
        <row r="2723">
          <cell r="A2723" t="str">
            <v>RECCDF</v>
          </cell>
          <cell r="B2723" t="str">
            <v>123</v>
          </cell>
          <cell r="C2723" t="str">
            <v>WS</v>
          </cell>
          <cell r="D2723" t="str">
            <v>QPADEV0022</v>
          </cell>
        </row>
        <row r="2724">
          <cell r="A2724" t="str">
            <v>RECCDF</v>
          </cell>
          <cell r="B2724" t="str">
            <v>123</v>
          </cell>
          <cell r="C2724" t="str">
            <v>WS</v>
          </cell>
          <cell r="D2724" t="str">
            <v>QPADEV0023</v>
          </cell>
        </row>
        <row r="2725">
          <cell r="A2725" t="str">
            <v>RECCDF</v>
          </cell>
          <cell r="B2725" t="str">
            <v>LNG</v>
          </cell>
          <cell r="C2725" t="str">
            <v>WS</v>
          </cell>
          <cell r="D2725" t="str">
            <v>QPADEV0024</v>
          </cell>
        </row>
        <row r="2726">
          <cell r="A2726" t="str">
            <v>RECCDF</v>
          </cell>
          <cell r="B2726" t="str">
            <v>BOL</v>
          </cell>
          <cell r="C2726" t="str">
            <v>WS</v>
          </cell>
          <cell r="D2726" t="str">
            <v>QPADEV0025</v>
          </cell>
        </row>
        <row r="2727">
          <cell r="A2727" t="str">
            <v>RECCDF</v>
          </cell>
          <cell r="B2727" t="str">
            <v>123</v>
          </cell>
          <cell r="C2727" t="str">
            <v>WS</v>
          </cell>
          <cell r="D2727" t="str">
            <v>QPADEV0026</v>
          </cell>
        </row>
        <row r="2728">
          <cell r="A2728" t="str">
            <v>RECCDF</v>
          </cell>
          <cell r="B2728" t="str">
            <v>123</v>
          </cell>
          <cell r="C2728" t="str">
            <v>WS</v>
          </cell>
          <cell r="D2728" t="str">
            <v>QPADEV0027</v>
          </cell>
        </row>
        <row r="2729">
          <cell r="A2729" t="str">
            <v>RECCDF</v>
          </cell>
          <cell r="B2729" t="str">
            <v>BIT</v>
          </cell>
          <cell r="C2729" t="str">
            <v>WS</v>
          </cell>
          <cell r="D2729" t="str">
            <v>QPADEV0028</v>
          </cell>
        </row>
        <row r="2730">
          <cell r="A2730" t="str">
            <v>RECCDF</v>
          </cell>
          <cell r="B2730" t="str">
            <v>123</v>
          </cell>
          <cell r="C2730" t="str">
            <v>WS</v>
          </cell>
          <cell r="D2730" t="str">
            <v>QPADEV0029</v>
          </cell>
        </row>
        <row r="2731">
          <cell r="A2731" t="str">
            <v>RECCDF</v>
          </cell>
          <cell r="B2731" t="str">
            <v>BIT</v>
          </cell>
          <cell r="C2731" t="str">
            <v>WS</v>
          </cell>
          <cell r="D2731" t="str">
            <v>QPADEV003C</v>
          </cell>
        </row>
        <row r="2732">
          <cell r="A2732" t="str">
            <v>RECCDF</v>
          </cell>
          <cell r="B2732" t="str">
            <v>123</v>
          </cell>
          <cell r="C2732" t="str">
            <v>WS</v>
          </cell>
          <cell r="D2732" t="str">
            <v>QPADEV003D</v>
          </cell>
        </row>
        <row r="2733">
          <cell r="A2733" t="str">
            <v>RECCDF</v>
          </cell>
          <cell r="B2733" t="str">
            <v>123</v>
          </cell>
          <cell r="C2733" t="str">
            <v>WS</v>
          </cell>
          <cell r="D2733" t="str">
            <v>QPADEV003F</v>
          </cell>
        </row>
        <row r="2734">
          <cell r="A2734" t="str">
            <v>RECCDF</v>
          </cell>
          <cell r="B2734" t="str">
            <v>123</v>
          </cell>
          <cell r="C2734" t="str">
            <v>WS</v>
          </cell>
          <cell r="D2734" t="str">
            <v>QPADEV003G</v>
          </cell>
        </row>
        <row r="2735">
          <cell r="A2735" t="str">
            <v>RECCDF</v>
          </cell>
          <cell r="B2735" t="str">
            <v>123</v>
          </cell>
          <cell r="C2735" t="str">
            <v>WS</v>
          </cell>
          <cell r="D2735" t="str">
            <v>QPADEV003H</v>
          </cell>
        </row>
        <row r="2736">
          <cell r="A2736" t="str">
            <v>RECCDF</v>
          </cell>
          <cell r="B2736" t="str">
            <v>123</v>
          </cell>
          <cell r="C2736" t="str">
            <v>WS</v>
          </cell>
          <cell r="D2736" t="str">
            <v>QPADEV003J</v>
          </cell>
        </row>
        <row r="2737">
          <cell r="A2737" t="str">
            <v>RECCDF</v>
          </cell>
          <cell r="B2737" t="str">
            <v>123</v>
          </cell>
          <cell r="C2737" t="str">
            <v>WS</v>
          </cell>
          <cell r="D2737" t="str">
            <v>QPADEV003K</v>
          </cell>
        </row>
        <row r="2738">
          <cell r="A2738" t="str">
            <v>RECCDF</v>
          </cell>
          <cell r="B2738" t="str">
            <v>123</v>
          </cell>
          <cell r="C2738" t="str">
            <v>WS</v>
          </cell>
          <cell r="D2738" t="str">
            <v>QPADEV003M</v>
          </cell>
        </row>
        <row r="2739">
          <cell r="A2739" t="str">
            <v>RECCDF</v>
          </cell>
          <cell r="B2739" t="str">
            <v>123</v>
          </cell>
          <cell r="C2739" t="str">
            <v>WS</v>
          </cell>
          <cell r="D2739" t="str">
            <v>QPADEV003N</v>
          </cell>
        </row>
        <row r="2740">
          <cell r="A2740" t="str">
            <v>RECCDF</v>
          </cell>
          <cell r="B2740" t="str">
            <v>LNG</v>
          </cell>
          <cell r="C2740" t="str">
            <v>WS</v>
          </cell>
          <cell r="D2740" t="str">
            <v>QPADEV003P</v>
          </cell>
        </row>
        <row r="2741">
          <cell r="A2741" t="str">
            <v>RECCDF</v>
          </cell>
          <cell r="B2741" t="str">
            <v>123</v>
          </cell>
          <cell r="C2741" t="str">
            <v>WS</v>
          </cell>
          <cell r="D2741" t="str">
            <v>QPADEV003Q</v>
          </cell>
        </row>
        <row r="2742">
          <cell r="A2742" t="str">
            <v>RECCDF</v>
          </cell>
          <cell r="B2742" t="str">
            <v>123</v>
          </cell>
          <cell r="C2742" t="str">
            <v>WS</v>
          </cell>
          <cell r="D2742" t="str">
            <v>QPADEV003R</v>
          </cell>
        </row>
        <row r="2743">
          <cell r="A2743" t="str">
            <v>RECCDF</v>
          </cell>
          <cell r="B2743" t="str">
            <v>LNG</v>
          </cell>
          <cell r="C2743" t="str">
            <v>WS</v>
          </cell>
          <cell r="D2743" t="str">
            <v>QPADEV003S</v>
          </cell>
        </row>
        <row r="2744">
          <cell r="A2744" t="str">
            <v>RECCDF</v>
          </cell>
          <cell r="B2744" t="str">
            <v>123</v>
          </cell>
          <cell r="C2744" t="str">
            <v>WS</v>
          </cell>
          <cell r="D2744" t="str">
            <v>QPADEV003T</v>
          </cell>
        </row>
        <row r="2745">
          <cell r="A2745" t="str">
            <v>RECCDF</v>
          </cell>
          <cell r="B2745" t="str">
            <v>123</v>
          </cell>
          <cell r="C2745" t="str">
            <v>WS</v>
          </cell>
          <cell r="D2745" t="str">
            <v>QPADEV003V</v>
          </cell>
        </row>
        <row r="2746">
          <cell r="A2746" t="str">
            <v>RECCDF</v>
          </cell>
          <cell r="B2746" t="str">
            <v>123</v>
          </cell>
          <cell r="C2746" t="str">
            <v>WS</v>
          </cell>
          <cell r="D2746" t="str">
            <v>QPADEV003W</v>
          </cell>
        </row>
        <row r="2747">
          <cell r="A2747" t="str">
            <v>RECCDF</v>
          </cell>
          <cell r="B2747" t="str">
            <v>123</v>
          </cell>
          <cell r="C2747" t="str">
            <v>WS</v>
          </cell>
          <cell r="D2747" t="str">
            <v>QPADEV003X</v>
          </cell>
        </row>
        <row r="2748">
          <cell r="A2748" t="str">
            <v>RECCDF</v>
          </cell>
          <cell r="B2748" t="str">
            <v>123</v>
          </cell>
          <cell r="C2748" t="str">
            <v>WS</v>
          </cell>
          <cell r="D2748" t="str">
            <v>QPADEV003Z</v>
          </cell>
        </row>
        <row r="2749">
          <cell r="A2749" t="str">
            <v>RECCDF</v>
          </cell>
          <cell r="B2749" t="str">
            <v>123</v>
          </cell>
          <cell r="C2749" t="str">
            <v>WS</v>
          </cell>
          <cell r="D2749" t="str">
            <v>QPADEV0030</v>
          </cell>
        </row>
        <row r="2750">
          <cell r="A2750" t="str">
            <v>RECCDF</v>
          </cell>
          <cell r="B2750" t="str">
            <v>123</v>
          </cell>
          <cell r="C2750" t="str">
            <v>WS</v>
          </cell>
          <cell r="D2750" t="str">
            <v>QPADEV0031</v>
          </cell>
        </row>
        <row r="2751">
          <cell r="A2751" t="str">
            <v>RECCDF</v>
          </cell>
          <cell r="B2751" t="str">
            <v>123</v>
          </cell>
          <cell r="C2751" t="str">
            <v>WS</v>
          </cell>
          <cell r="D2751" t="str">
            <v>QPADEV0032</v>
          </cell>
        </row>
        <row r="2752">
          <cell r="A2752" t="str">
            <v>RECCDF</v>
          </cell>
          <cell r="B2752" t="str">
            <v>FPA</v>
          </cell>
          <cell r="C2752" t="str">
            <v>WS</v>
          </cell>
          <cell r="D2752" t="str">
            <v>QPADEV0034</v>
          </cell>
        </row>
        <row r="2753">
          <cell r="A2753" t="str">
            <v>RECCDF</v>
          </cell>
          <cell r="B2753" t="str">
            <v>123</v>
          </cell>
          <cell r="C2753" t="str">
            <v>WS</v>
          </cell>
          <cell r="D2753" t="str">
            <v>QPADEV0035</v>
          </cell>
        </row>
        <row r="2754">
          <cell r="A2754" t="str">
            <v>RECCDF</v>
          </cell>
          <cell r="B2754" t="str">
            <v>LNG</v>
          </cell>
          <cell r="C2754" t="str">
            <v>WS</v>
          </cell>
          <cell r="D2754" t="str">
            <v>QPADEV0036</v>
          </cell>
        </row>
        <row r="2755">
          <cell r="A2755" t="str">
            <v>RECCDF</v>
          </cell>
          <cell r="B2755" t="str">
            <v>123</v>
          </cell>
          <cell r="C2755" t="str">
            <v>WS</v>
          </cell>
          <cell r="D2755" t="str">
            <v>QPADEV0037</v>
          </cell>
        </row>
        <row r="2756">
          <cell r="A2756" t="str">
            <v>RECCDF</v>
          </cell>
          <cell r="B2756" t="str">
            <v>LNG</v>
          </cell>
          <cell r="C2756" t="str">
            <v>WS</v>
          </cell>
          <cell r="D2756" t="str">
            <v>QPADEV0038</v>
          </cell>
        </row>
        <row r="2757">
          <cell r="A2757" t="str">
            <v>RECCDF</v>
          </cell>
          <cell r="B2757" t="str">
            <v>123</v>
          </cell>
          <cell r="C2757" t="str">
            <v>WS</v>
          </cell>
          <cell r="D2757" t="str">
            <v>QPADEV0039</v>
          </cell>
        </row>
        <row r="2758">
          <cell r="A2758" t="str">
            <v>RECCDF</v>
          </cell>
          <cell r="B2758" t="str">
            <v>123</v>
          </cell>
          <cell r="C2758" t="str">
            <v>WS</v>
          </cell>
          <cell r="D2758" t="str">
            <v>QPADEV004C</v>
          </cell>
        </row>
        <row r="2759">
          <cell r="A2759" t="str">
            <v>RECCDF</v>
          </cell>
          <cell r="B2759" t="str">
            <v>123</v>
          </cell>
          <cell r="C2759" t="str">
            <v>WS</v>
          </cell>
          <cell r="D2759" t="str">
            <v>QPADEV004D</v>
          </cell>
        </row>
        <row r="2760">
          <cell r="A2760" t="str">
            <v>RECCDF</v>
          </cell>
          <cell r="B2760" t="str">
            <v>123</v>
          </cell>
          <cell r="C2760" t="str">
            <v>WS</v>
          </cell>
          <cell r="D2760" t="str">
            <v>QPADEV004G</v>
          </cell>
        </row>
        <row r="2761">
          <cell r="A2761" t="str">
            <v>RECCDF</v>
          </cell>
          <cell r="B2761" t="str">
            <v>123</v>
          </cell>
          <cell r="C2761" t="str">
            <v>WS</v>
          </cell>
          <cell r="D2761" t="str">
            <v>QPADEV004H</v>
          </cell>
        </row>
        <row r="2762">
          <cell r="A2762" t="str">
            <v>RECCDF</v>
          </cell>
          <cell r="B2762" t="str">
            <v>123</v>
          </cell>
          <cell r="C2762" t="str">
            <v>WS</v>
          </cell>
          <cell r="D2762" t="str">
            <v>QPADEV004J</v>
          </cell>
        </row>
        <row r="2763">
          <cell r="A2763" t="str">
            <v>RECCDF</v>
          </cell>
          <cell r="B2763" t="str">
            <v>KJL</v>
          </cell>
          <cell r="C2763" t="str">
            <v>WS</v>
          </cell>
          <cell r="D2763" t="str">
            <v>QPADEV004M</v>
          </cell>
        </row>
        <row r="2764">
          <cell r="A2764" t="str">
            <v>RECCDF</v>
          </cell>
          <cell r="B2764" t="str">
            <v>123</v>
          </cell>
          <cell r="C2764" t="str">
            <v>WS</v>
          </cell>
          <cell r="D2764" t="str">
            <v>QPADEV004P</v>
          </cell>
        </row>
        <row r="2765">
          <cell r="A2765" t="str">
            <v>RECCDF</v>
          </cell>
          <cell r="B2765" t="str">
            <v>123</v>
          </cell>
          <cell r="C2765" t="str">
            <v>WS</v>
          </cell>
          <cell r="D2765" t="str">
            <v>QPADEV004Q</v>
          </cell>
        </row>
        <row r="2766">
          <cell r="A2766" t="str">
            <v>RECCDF</v>
          </cell>
          <cell r="B2766" t="str">
            <v>123</v>
          </cell>
          <cell r="C2766" t="str">
            <v>WS</v>
          </cell>
          <cell r="D2766" t="str">
            <v>QPADEV004R</v>
          </cell>
        </row>
        <row r="2767">
          <cell r="A2767" t="str">
            <v>RECCDF</v>
          </cell>
          <cell r="B2767" t="str">
            <v>123</v>
          </cell>
          <cell r="C2767" t="str">
            <v>WS</v>
          </cell>
          <cell r="D2767" t="str">
            <v>QPADEV004S</v>
          </cell>
        </row>
        <row r="2768">
          <cell r="A2768" t="str">
            <v>RECCDF</v>
          </cell>
          <cell r="B2768" t="str">
            <v>KJL</v>
          </cell>
          <cell r="C2768" t="str">
            <v>WS</v>
          </cell>
          <cell r="D2768" t="str">
            <v>QPADEV004V</v>
          </cell>
        </row>
        <row r="2769">
          <cell r="A2769" t="str">
            <v>RECCDF</v>
          </cell>
          <cell r="B2769" t="str">
            <v>LNG</v>
          </cell>
          <cell r="C2769" t="str">
            <v>WS</v>
          </cell>
          <cell r="D2769" t="str">
            <v>QPADEV004X</v>
          </cell>
        </row>
        <row r="2770">
          <cell r="A2770" t="str">
            <v>RECCDF</v>
          </cell>
          <cell r="B2770" t="str">
            <v>123</v>
          </cell>
          <cell r="C2770" t="str">
            <v>WS</v>
          </cell>
          <cell r="D2770" t="str">
            <v>QPADEV0040</v>
          </cell>
        </row>
        <row r="2771">
          <cell r="A2771" t="str">
            <v>RECCDF</v>
          </cell>
          <cell r="B2771" t="str">
            <v>123</v>
          </cell>
          <cell r="C2771" t="str">
            <v>WS</v>
          </cell>
          <cell r="D2771" t="str">
            <v>QPADEV0041</v>
          </cell>
        </row>
        <row r="2772">
          <cell r="A2772" t="str">
            <v>RECCDF</v>
          </cell>
          <cell r="B2772" t="str">
            <v>123</v>
          </cell>
          <cell r="C2772" t="str">
            <v>WS</v>
          </cell>
          <cell r="D2772" t="str">
            <v>QPADEV0043</v>
          </cell>
        </row>
        <row r="2773">
          <cell r="A2773" t="str">
            <v>RECCDF</v>
          </cell>
          <cell r="B2773" t="str">
            <v>123</v>
          </cell>
          <cell r="C2773" t="str">
            <v>WS</v>
          </cell>
          <cell r="D2773" t="str">
            <v>QPADEV0044</v>
          </cell>
        </row>
        <row r="2774">
          <cell r="A2774" t="str">
            <v>RECCDF</v>
          </cell>
          <cell r="B2774" t="str">
            <v>LNG</v>
          </cell>
          <cell r="C2774" t="str">
            <v>WS</v>
          </cell>
          <cell r="D2774" t="str">
            <v>QPADEV0045</v>
          </cell>
        </row>
        <row r="2775">
          <cell r="A2775" t="str">
            <v>RECCDF</v>
          </cell>
          <cell r="B2775" t="str">
            <v>KJL</v>
          </cell>
          <cell r="C2775" t="str">
            <v>WS</v>
          </cell>
          <cell r="D2775" t="str">
            <v>QPADEV0046</v>
          </cell>
        </row>
        <row r="2776">
          <cell r="A2776" t="str">
            <v>RECCDF</v>
          </cell>
          <cell r="B2776" t="str">
            <v>KJL</v>
          </cell>
          <cell r="C2776" t="str">
            <v>WS</v>
          </cell>
          <cell r="D2776" t="str">
            <v>QPADEV0047</v>
          </cell>
        </row>
        <row r="2777">
          <cell r="A2777" t="str">
            <v>RECCDF</v>
          </cell>
          <cell r="B2777" t="str">
            <v>123</v>
          </cell>
          <cell r="C2777" t="str">
            <v>WS</v>
          </cell>
          <cell r="D2777" t="str">
            <v>QPADEV0049</v>
          </cell>
        </row>
        <row r="2778">
          <cell r="A2778" t="str">
            <v>RECCDF</v>
          </cell>
          <cell r="B2778" t="str">
            <v>123</v>
          </cell>
          <cell r="C2778" t="str">
            <v>WS</v>
          </cell>
          <cell r="D2778" t="str">
            <v>QPADEV005B</v>
          </cell>
        </row>
        <row r="2779">
          <cell r="A2779" t="str">
            <v>RECCDF</v>
          </cell>
          <cell r="B2779" t="str">
            <v>123</v>
          </cell>
          <cell r="C2779" t="str">
            <v>WS</v>
          </cell>
          <cell r="D2779" t="str">
            <v>QPADEV005C</v>
          </cell>
        </row>
        <row r="2780">
          <cell r="A2780" t="str">
            <v>RECCDF</v>
          </cell>
          <cell r="B2780" t="str">
            <v>LNG</v>
          </cell>
          <cell r="C2780" t="str">
            <v>WS</v>
          </cell>
          <cell r="D2780" t="str">
            <v>QPADEV005D</v>
          </cell>
        </row>
        <row r="2781">
          <cell r="A2781" t="str">
            <v>RECCDF</v>
          </cell>
          <cell r="B2781" t="str">
            <v>123</v>
          </cell>
          <cell r="C2781" t="str">
            <v>WS</v>
          </cell>
          <cell r="D2781" t="str">
            <v>QPADEV005F</v>
          </cell>
        </row>
        <row r="2782">
          <cell r="A2782" t="str">
            <v>RECCDF</v>
          </cell>
          <cell r="B2782" t="str">
            <v>123</v>
          </cell>
          <cell r="C2782" t="str">
            <v>WS</v>
          </cell>
          <cell r="D2782" t="str">
            <v>QPADEV005G</v>
          </cell>
        </row>
        <row r="2783">
          <cell r="A2783" t="str">
            <v>RECCDF</v>
          </cell>
          <cell r="B2783" t="str">
            <v>KJL</v>
          </cell>
          <cell r="C2783" t="str">
            <v>WS</v>
          </cell>
          <cell r="D2783" t="str">
            <v>QPADEV005H</v>
          </cell>
        </row>
        <row r="2784">
          <cell r="A2784" t="str">
            <v>RECCDF</v>
          </cell>
          <cell r="B2784" t="str">
            <v>KJL</v>
          </cell>
          <cell r="C2784" t="str">
            <v>WS</v>
          </cell>
          <cell r="D2784" t="str">
            <v>QPADEV005J</v>
          </cell>
        </row>
        <row r="2785">
          <cell r="A2785" t="str">
            <v>RECCDF</v>
          </cell>
          <cell r="B2785" t="str">
            <v>LNG</v>
          </cell>
          <cell r="C2785" t="str">
            <v>WS</v>
          </cell>
          <cell r="D2785" t="str">
            <v>QPADEV005K</v>
          </cell>
        </row>
        <row r="2786">
          <cell r="A2786" t="str">
            <v>RECCDF</v>
          </cell>
          <cell r="B2786" t="str">
            <v>LNG</v>
          </cell>
          <cell r="C2786" t="str">
            <v>WS</v>
          </cell>
          <cell r="D2786" t="str">
            <v>QPADEV005L</v>
          </cell>
        </row>
        <row r="2787">
          <cell r="A2787" t="str">
            <v>RECCDF</v>
          </cell>
          <cell r="B2787" t="str">
            <v>123</v>
          </cell>
          <cell r="C2787" t="str">
            <v>WS</v>
          </cell>
          <cell r="D2787" t="str">
            <v>QPADEV005M</v>
          </cell>
        </row>
        <row r="2788">
          <cell r="A2788" t="str">
            <v>RECCDF</v>
          </cell>
          <cell r="B2788" t="str">
            <v>123</v>
          </cell>
          <cell r="C2788" t="str">
            <v>WS</v>
          </cell>
          <cell r="D2788" t="str">
            <v>QPADEV005N</v>
          </cell>
        </row>
        <row r="2789">
          <cell r="A2789" t="str">
            <v>RECCDF</v>
          </cell>
          <cell r="B2789" t="str">
            <v>KJL</v>
          </cell>
          <cell r="C2789" t="str">
            <v>WS</v>
          </cell>
          <cell r="D2789" t="str">
            <v>QPADEV005P</v>
          </cell>
        </row>
        <row r="2790">
          <cell r="A2790" t="str">
            <v>RECCDF</v>
          </cell>
          <cell r="B2790" t="str">
            <v>LNG</v>
          </cell>
          <cell r="C2790" t="str">
            <v>WS</v>
          </cell>
          <cell r="D2790" t="str">
            <v>QPADEV005Q</v>
          </cell>
        </row>
        <row r="2791">
          <cell r="A2791" t="str">
            <v>RECCDF</v>
          </cell>
          <cell r="B2791" t="str">
            <v>123</v>
          </cell>
          <cell r="C2791" t="str">
            <v>WS</v>
          </cell>
          <cell r="D2791" t="str">
            <v>QPADEV005R</v>
          </cell>
        </row>
        <row r="2792">
          <cell r="A2792" t="str">
            <v>RECCDF</v>
          </cell>
          <cell r="B2792" t="str">
            <v>123</v>
          </cell>
          <cell r="C2792" t="str">
            <v>WS</v>
          </cell>
          <cell r="D2792" t="str">
            <v>QPADEV005S</v>
          </cell>
        </row>
        <row r="2793">
          <cell r="A2793" t="str">
            <v>RECCDF</v>
          </cell>
          <cell r="B2793" t="str">
            <v>123</v>
          </cell>
          <cell r="C2793" t="str">
            <v>WS</v>
          </cell>
          <cell r="D2793" t="str">
            <v>QPADEV005T</v>
          </cell>
        </row>
        <row r="2794">
          <cell r="A2794" t="str">
            <v>RECCDF</v>
          </cell>
          <cell r="B2794" t="str">
            <v>123</v>
          </cell>
          <cell r="C2794" t="str">
            <v>WS</v>
          </cell>
          <cell r="D2794" t="str">
            <v>QPADEV005V</v>
          </cell>
        </row>
        <row r="2795">
          <cell r="A2795" t="str">
            <v>RECCDF</v>
          </cell>
          <cell r="B2795" t="str">
            <v>123</v>
          </cell>
          <cell r="C2795" t="str">
            <v>WS</v>
          </cell>
          <cell r="D2795" t="str">
            <v>QPADEV005W</v>
          </cell>
        </row>
        <row r="2796">
          <cell r="A2796" t="str">
            <v>RECCDF</v>
          </cell>
          <cell r="B2796" t="str">
            <v>123</v>
          </cell>
          <cell r="C2796" t="str">
            <v>WS</v>
          </cell>
          <cell r="D2796" t="str">
            <v>QPADEV005X</v>
          </cell>
        </row>
        <row r="2797">
          <cell r="A2797" t="str">
            <v>RECCDF</v>
          </cell>
          <cell r="B2797" t="str">
            <v>LNG</v>
          </cell>
          <cell r="C2797" t="str">
            <v>WS</v>
          </cell>
          <cell r="D2797" t="str">
            <v>QPADEV0050</v>
          </cell>
        </row>
        <row r="2798">
          <cell r="A2798" t="str">
            <v>RECCDF</v>
          </cell>
          <cell r="B2798" t="str">
            <v>123</v>
          </cell>
          <cell r="C2798" t="str">
            <v>WS</v>
          </cell>
          <cell r="D2798" t="str">
            <v>QPADEV0051</v>
          </cell>
        </row>
        <row r="2799">
          <cell r="A2799" t="str">
            <v>RECCDF</v>
          </cell>
          <cell r="B2799" t="str">
            <v>123</v>
          </cell>
          <cell r="C2799" t="str">
            <v>WS</v>
          </cell>
          <cell r="D2799" t="str">
            <v>QPADEV0053</v>
          </cell>
        </row>
        <row r="2800">
          <cell r="A2800" t="str">
            <v>RECCDF</v>
          </cell>
          <cell r="B2800" t="str">
            <v>123</v>
          </cell>
          <cell r="C2800" t="str">
            <v>WS</v>
          </cell>
          <cell r="D2800" t="str">
            <v>QPADEV0055</v>
          </cell>
        </row>
        <row r="2801">
          <cell r="A2801" t="str">
            <v>RECCDF</v>
          </cell>
          <cell r="B2801" t="str">
            <v>123</v>
          </cell>
          <cell r="C2801" t="str">
            <v>WS</v>
          </cell>
          <cell r="D2801" t="str">
            <v>QPADEV0056</v>
          </cell>
        </row>
        <row r="2802">
          <cell r="A2802" t="str">
            <v>RECCDF</v>
          </cell>
          <cell r="B2802" t="str">
            <v>LNG</v>
          </cell>
          <cell r="C2802" t="str">
            <v>WS</v>
          </cell>
          <cell r="D2802" t="str">
            <v>QPADEV006D</v>
          </cell>
        </row>
        <row r="2803">
          <cell r="A2803" t="str">
            <v>RECCDF</v>
          </cell>
          <cell r="B2803" t="str">
            <v>KJL</v>
          </cell>
          <cell r="C2803" t="str">
            <v>WS</v>
          </cell>
          <cell r="D2803" t="str">
            <v>QPADEV006F</v>
          </cell>
        </row>
        <row r="2804">
          <cell r="A2804" t="str">
            <v>RECCDF</v>
          </cell>
          <cell r="B2804" t="str">
            <v>123</v>
          </cell>
          <cell r="C2804" t="str">
            <v>WS</v>
          </cell>
          <cell r="D2804" t="str">
            <v>QPADEV006G</v>
          </cell>
        </row>
        <row r="2805">
          <cell r="A2805" t="str">
            <v>RECCDF</v>
          </cell>
          <cell r="B2805" t="str">
            <v>123</v>
          </cell>
          <cell r="C2805" t="str">
            <v>WS</v>
          </cell>
          <cell r="D2805" t="str">
            <v>QPADEV006H</v>
          </cell>
        </row>
        <row r="2806">
          <cell r="A2806" t="str">
            <v>RECCDF</v>
          </cell>
          <cell r="B2806" t="str">
            <v>123</v>
          </cell>
          <cell r="C2806" t="str">
            <v>WS</v>
          </cell>
          <cell r="D2806" t="str">
            <v>QPADEV006K</v>
          </cell>
        </row>
        <row r="2807">
          <cell r="A2807" t="str">
            <v>RECCDF</v>
          </cell>
          <cell r="B2807" t="str">
            <v>LNG</v>
          </cell>
          <cell r="C2807" t="str">
            <v>WS</v>
          </cell>
          <cell r="D2807" t="str">
            <v>QPADEV006L</v>
          </cell>
        </row>
        <row r="2808">
          <cell r="A2808" t="str">
            <v>RECCDF</v>
          </cell>
          <cell r="B2808" t="str">
            <v>123</v>
          </cell>
          <cell r="C2808" t="str">
            <v>WS</v>
          </cell>
          <cell r="D2808" t="str">
            <v>QPADEV006M</v>
          </cell>
        </row>
        <row r="2809">
          <cell r="A2809" t="str">
            <v>RECCDF</v>
          </cell>
          <cell r="B2809" t="str">
            <v>KJL</v>
          </cell>
          <cell r="C2809" t="str">
            <v>WS</v>
          </cell>
          <cell r="D2809" t="str">
            <v>QPADEV006Q</v>
          </cell>
        </row>
        <row r="2810">
          <cell r="A2810" t="str">
            <v>RECCDF</v>
          </cell>
          <cell r="B2810" t="str">
            <v>KJL</v>
          </cell>
          <cell r="C2810" t="str">
            <v>WS</v>
          </cell>
          <cell r="D2810" t="str">
            <v>QPADEV006S</v>
          </cell>
        </row>
        <row r="2811">
          <cell r="A2811" t="str">
            <v>RECCDF</v>
          </cell>
          <cell r="B2811" t="str">
            <v>123</v>
          </cell>
          <cell r="C2811" t="str">
            <v>WS</v>
          </cell>
          <cell r="D2811" t="str">
            <v>QPADEV006T</v>
          </cell>
        </row>
        <row r="2812">
          <cell r="A2812" t="str">
            <v>RECCDF</v>
          </cell>
          <cell r="B2812" t="str">
            <v>KJL</v>
          </cell>
          <cell r="C2812" t="str">
            <v>WS</v>
          </cell>
          <cell r="D2812" t="str">
            <v>QPADEV006V</v>
          </cell>
        </row>
        <row r="2813">
          <cell r="A2813" t="str">
            <v>RECCDF</v>
          </cell>
          <cell r="B2813" t="str">
            <v>KJL</v>
          </cell>
          <cell r="C2813" t="str">
            <v>WS</v>
          </cell>
          <cell r="D2813" t="str">
            <v>QPADEV006X</v>
          </cell>
        </row>
        <row r="2814">
          <cell r="A2814" t="str">
            <v>RECCDF</v>
          </cell>
          <cell r="B2814" t="str">
            <v>KJL</v>
          </cell>
          <cell r="C2814" t="str">
            <v>WS</v>
          </cell>
          <cell r="D2814" t="str">
            <v>QPADEV006Z</v>
          </cell>
        </row>
        <row r="2815">
          <cell r="A2815" t="str">
            <v>RECCDF</v>
          </cell>
          <cell r="B2815" t="str">
            <v>KJL</v>
          </cell>
          <cell r="C2815" t="str">
            <v>WS</v>
          </cell>
          <cell r="D2815" t="str">
            <v>QPADEV0061</v>
          </cell>
        </row>
        <row r="2816">
          <cell r="A2816" t="str">
            <v>RECCDF</v>
          </cell>
          <cell r="B2816" t="str">
            <v>123</v>
          </cell>
          <cell r="C2816" t="str">
            <v>WS</v>
          </cell>
          <cell r="D2816" t="str">
            <v>QPADEV0062</v>
          </cell>
        </row>
        <row r="2817">
          <cell r="A2817" t="str">
            <v>RECCDF</v>
          </cell>
          <cell r="B2817" t="str">
            <v>123</v>
          </cell>
          <cell r="C2817" t="str">
            <v>WS</v>
          </cell>
          <cell r="D2817" t="str">
            <v>QPADEV0069</v>
          </cell>
        </row>
        <row r="2818">
          <cell r="A2818" t="str">
            <v>RECCDF</v>
          </cell>
          <cell r="B2818" t="str">
            <v>LNG</v>
          </cell>
          <cell r="C2818" t="str">
            <v>WS</v>
          </cell>
          <cell r="D2818" t="str">
            <v>QPADEV007B</v>
          </cell>
        </row>
        <row r="2819">
          <cell r="A2819" t="str">
            <v>RECCDF</v>
          </cell>
          <cell r="B2819" t="str">
            <v>LNG</v>
          </cell>
          <cell r="C2819" t="str">
            <v>WS</v>
          </cell>
          <cell r="D2819" t="str">
            <v>QPADEV007F</v>
          </cell>
        </row>
        <row r="2820">
          <cell r="A2820" t="str">
            <v>RECCDF</v>
          </cell>
          <cell r="B2820" t="str">
            <v>123</v>
          </cell>
          <cell r="C2820" t="str">
            <v>WS</v>
          </cell>
          <cell r="D2820" t="str">
            <v>QPADEV007G</v>
          </cell>
        </row>
        <row r="2821">
          <cell r="A2821" t="str">
            <v>RECCDF</v>
          </cell>
          <cell r="B2821" t="str">
            <v>KJL</v>
          </cell>
          <cell r="C2821" t="str">
            <v>WS</v>
          </cell>
          <cell r="D2821" t="str">
            <v>QPADEV007H</v>
          </cell>
        </row>
        <row r="2822">
          <cell r="A2822" t="str">
            <v>RECCDF</v>
          </cell>
          <cell r="B2822" t="str">
            <v>LNG</v>
          </cell>
          <cell r="C2822" t="str">
            <v>WS</v>
          </cell>
          <cell r="D2822" t="str">
            <v>QPADEV007K</v>
          </cell>
        </row>
        <row r="2823">
          <cell r="A2823" t="str">
            <v>RECCDF</v>
          </cell>
          <cell r="B2823" t="str">
            <v>KJL</v>
          </cell>
          <cell r="C2823" t="str">
            <v>WS</v>
          </cell>
          <cell r="D2823" t="str">
            <v>QPADEV007L</v>
          </cell>
        </row>
        <row r="2824">
          <cell r="A2824" t="str">
            <v>RECCDF</v>
          </cell>
          <cell r="B2824" t="str">
            <v>LNG</v>
          </cell>
          <cell r="C2824" t="str">
            <v>WS</v>
          </cell>
          <cell r="D2824" t="str">
            <v>QPADEV007M</v>
          </cell>
        </row>
        <row r="2825">
          <cell r="A2825" t="str">
            <v>RECCDF</v>
          </cell>
          <cell r="B2825" t="str">
            <v>LNG</v>
          </cell>
          <cell r="C2825" t="str">
            <v>WS</v>
          </cell>
          <cell r="D2825" t="str">
            <v>QPADEV007P</v>
          </cell>
        </row>
        <row r="2826">
          <cell r="A2826" t="str">
            <v>RECCDF</v>
          </cell>
          <cell r="B2826" t="str">
            <v>LNG</v>
          </cell>
          <cell r="C2826" t="str">
            <v>WS</v>
          </cell>
          <cell r="D2826" t="str">
            <v>QPADEV007R</v>
          </cell>
        </row>
        <row r="2827">
          <cell r="A2827" t="str">
            <v>RECCDF</v>
          </cell>
          <cell r="B2827" t="str">
            <v>LNG</v>
          </cell>
          <cell r="C2827" t="str">
            <v>WS</v>
          </cell>
          <cell r="D2827" t="str">
            <v>QPADEV007S</v>
          </cell>
        </row>
        <row r="2828">
          <cell r="A2828" t="str">
            <v>RECCDF</v>
          </cell>
          <cell r="B2828" t="str">
            <v>LNG</v>
          </cell>
          <cell r="C2828" t="str">
            <v>WS</v>
          </cell>
          <cell r="D2828" t="str">
            <v>QPADEV007T</v>
          </cell>
        </row>
        <row r="2829">
          <cell r="A2829" t="str">
            <v>RECCDF</v>
          </cell>
          <cell r="B2829" t="str">
            <v>LNG</v>
          </cell>
          <cell r="C2829" t="str">
            <v>WS</v>
          </cell>
          <cell r="D2829" t="str">
            <v>QPADEV007V</v>
          </cell>
        </row>
        <row r="2830">
          <cell r="A2830" t="str">
            <v>RECCDF</v>
          </cell>
          <cell r="B2830" t="str">
            <v>LNG</v>
          </cell>
          <cell r="C2830" t="str">
            <v>WS</v>
          </cell>
          <cell r="D2830" t="str">
            <v>QPADEV007W</v>
          </cell>
        </row>
        <row r="2831">
          <cell r="A2831" t="str">
            <v>RECCDF</v>
          </cell>
          <cell r="B2831" t="str">
            <v>LNG</v>
          </cell>
          <cell r="C2831" t="str">
            <v>WS</v>
          </cell>
          <cell r="D2831" t="str">
            <v>QPADEV007X</v>
          </cell>
        </row>
        <row r="2832">
          <cell r="A2832" t="str">
            <v>RECCDF</v>
          </cell>
          <cell r="B2832" t="str">
            <v>123</v>
          </cell>
          <cell r="C2832" t="str">
            <v>WS</v>
          </cell>
          <cell r="D2832" t="str">
            <v>QPADEV007Z</v>
          </cell>
        </row>
        <row r="2833">
          <cell r="A2833" t="str">
            <v>RECCDF</v>
          </cell>
          <cell r="B2833" t="str">
            <v>KJL</v>
          </cell>
          <cell r="C2833" t="str">
            <v>WS</v>
          </cell>
          <cell r="D2833" t="str">
            <v>QPADEV0070</v>
          </cell>
        </row>
        <row r="2834">
          <cell r="A2834" t="str">
            <v>RECCDF</v>
          </cell>
          <cell r="B2834" t="str">
            <v>123</v>
          </cell>
          <cell r="C2834" t="str">
            <v>WS</v>
          </cell>
          <cell r="D2834" t="str">
            <v>QPADEV0071</v>
          </cell>
        </row>
        <row r="2835">
          <cell r="A2835" t="str">
            <v>RECCDF</v>
          </cell>
          <cell r="B2835" t="str">
            <v>123</v>
          </cell>
          <cell r="C2835" t="str">
            <v>WS</v>
          </cell>
          <cell r="D2835" t="str">
            <v>QPADEV0072</v>
          </cell>
        </row>
        <row r="2836">
          <cell r="A2836" t="str">
            <v>RECCDF</v>
          </cell>
          <cell r="B2836" t="str">
            <v>123</v>
          </cell>
          <cell r="C2836" t="str">
            <v>WS</v>
          </cell>
          <cell r="D2836" t="str">
            <v>QPADEV0073</v>
          </cell>
        </row>
        <row r="2837">
          <cell r="A2837" t="str">
            <v>RECCDF</v>
          </cell>
          <cell r="B2837" t="str">
            <v>123</v>
          </cell>
          <cell r="C2837" t="str">
            <v>WS</v>
          </cell>
          <cell r="D2837" t="str">
            <v>QPADEV0074</v>
          </cell>
        </row>
        <row r="2838">
          <cell r="A2838" t="str">
            <v>RECCDF</v>
          </cell>
          <cell r="B2838" t="str">
            <v>LNG</v>
          </cell>
          <cell r="C2838" t="str">
            <v>WS</v>
          </cell>
          <cell r="D2838" t="str">
            <v>QPADEV0075</v>
          </cell>
        </row>
        <row r="2839">
          <cell r="A2839" t="str">
            <v>RECCDF</v>
          </cell>
          <cell r="B2839" t="str">
            <v>LNG</v>
          </cell>
          <cell r="C2839" t="str">
            <v>WS</v>
          </cell>
          <cell r="D2839" t="str">
            <v>QPADEV0076</v>
          </cell>
        </row>
        <row r="2840">
          <cell r="A2840" t="str">
            <v>RECCDF</v>
          </cell>
          <cell r="B2840" t="str">
            <v>123</v>
          </cell>
          <cell r="C2840" t="str">
            <v>WS</v>
          </cell>
          <cell r="D2840" t="str">
            <v>QPADEV0077</v>
          </cell>
        </row>
        <row r="2841">
          <cell r="A2841" t="str">
            <v>RECCDF</v>
          </cell>
          <cell r="B2841" t="str">
            <v>LNG</v>
          </cell>
          <cell r="C2841" t="str">
            <v>WS</v>
          </cell>
          <cell r="D2841" t="str">
            <v>QPADEV008D</v>
          </cell>
        </row>
        <row r="2842">
          <cell r="A2842" t="str">
            <v>RECCDF</v>
          </cell>
          <cell r="B2842" t="str">
            <v>123</v>
          </cell>
          <cell r="C2842" t="str">
            <v>WS</v>
          </cell>
          <cell r="D2842" t="str">
            <v>QPADEV008G</v>
          </cell>
        </row>
        <row r="2843">
          <cell r="A2843" t="str">
            <v>RECCDF</v>
          </cell>
          <cell r="B2843" t="str">
            <v>LNG</v>
          </cell>
          <cell r="C2843" t="str">
            <v>WS</v>
          </cell>
          <cell r="D2843" t="str">
            <v>QPADEV008H</v>
          </cell>
        </row>
        <row r="2844">
          <cell r="A2844" t="str">
            <v>RECCDF</v>
          </cell>
          <cell r="B2844" t="str">
            <v>LNG</v>
          </cell>
          <cell r="C2844" t="str">
            <v>WS</v>
          </cell>
          <cell r="D2844" t="str">
            <v>QPADEV008J</v>
          </cell>
        </row>
        <row r="2845">
          <cell r="A2845" t="str">
            <v>RECCDF</v>
          </cell>
          <cell r="B2845" t="str">
            <v>123</v>
          </cell>
          <cell r="C2845" t="str">
            <v>WS</v>
          </cell>
          <cell r="D2845" t="str">
            <v>QPADEV008K</v>
          </cell>
        </row>
        <row r="2846">
          <cell r="A2846" t="str">
            <v>RECCDF</v>
          </cell>
          <cell r="B2846" t="str">
            <v>LNG</v>
          </cell>
          <cell r="C2846" t="str">
            <v>WS</v>
          </cell>
          <cell r="D2846" t="str">
            <v>QPADEV008L</v>
          </cell>
        </row>
        <row r="2847">
          <cell r="A2847" t="str">
            <v>RECCDF</v>
          </cell>
          <cell r="B2847" t="str">
            <v>LNG</v>
          </cell>
          <cell r="C2847" t="str">
            <v>WS</v>
          </cell>
          <cell r="D2847" t="str">
            <v>QPADEV008M</v>
          </cell>
        </row>
        <row r="2848">
          <cell r="A2848" t="str">
            <v>RECCDF</v>
          </cell>
          <cell r="B2848" t="str">
            <v>BOL</v>
          </cell>
          <cell r="C2848" t="str">
            <v>WS</v>
          </cell>
          <cell r="D2848" t="str">
            <v>QPADEV008N</v>
          </cell>
        </row>
        <row r="2849">
          <cell r="A2849" t="str">
            <v>RECCDF</v>
          </cell>
          <cell r="B2849" t="str">
            <v>123</v>
          </cell>
          <cell r="C2849" t="str">
            <v>WS</v>
          </cell>
          <cell r="D2849" t="str">
            <v>QPADEV008P</v>
          </cell>
        </row>
        <row r="2850">
          <cell r="A2850" t="str">
            <v>RECCDF</v>
          </cell>
          <cell r="B2850" t="str">
            <v>123</v>
          </cell>
          <cell r="C2850" t="str">
            <v>WS</v>
          </cell>
          <cell r="D2850" t="str">
            <v>QPADEV008Q</v>
          </cell>
        </row>
        <row r="2851">
          <cell r="A2851" t="str">
            <v>RECCDF</v>
          </cell>
          <cell r="B2851" t="str">
            <v>123</v>
          </cell>
          <cell r="C2851" t="str">
            <v>WS</v>
          </cell>
          <cell r="D2851" t="str">
            <v>QPADEV008R</v>
          </cell>
        </row>
        <row r="2852">
          <cell r="A2852" t="str">
            <v>RECCDF</v>
          </cell>
          <cell r="B2852" t="str">
            <v>123</v>
          </cell>
          <cell r="C2852" t="str">
            <v>WS</v>
          </cell>
          <cell r="D2852" t="str">
            <v>QPADEV008S</v>
          </cell>
        </row>
        <row r="2853">
          <cell r="A2853" t="str">
            <v>RECCDF</v>
          </cell>
          <cell r="B2853" t="str">
            <v>123</v>
          </cell>
          <cell r="C2853" t="str">
            <v>WS</v>
          </cell>
          <cell r="D2853" t="str">
            <v>QPADEV008W</v>
          </cell>
        </row>
        <row r="2854">
          <cell r="A2854" t="str">
            <v>RECCDF</v>
          </cell>
          <cell r="B2854" t="str">
            <v>LNG</v>
          </cell>
          <cell r="C2854" t="str">
            <v>WS</v>
          </cell>
          <cell r="D2854" t="str">
            <v>QPADEV0080</v>
          </cell>
        </row>
        <row r="2855">
          <cell r="A2855" t="str">
            <v>RECCDF</v>
          </cell>
          <cell r="B2855" t="str">
            <v>123</v>
          </cell>
          <cell r="C2855" t="str">
            <v>WS</v>
          </cell>
          <cell r="D2855" t="str">
            <v>QPADEV0081</v>
          </cell>
        </row>
        <row r="2856">
          <cell r="A2856" t="str">
            <v>RECCDF</v>
          </cell>
          <cell r="B2856" t="str">
            <v>123</v>
          </cell>
          <cell r="C2856" t="str">
            <v>WS</v>
          </cell>
          <cell r="D2856" t="str">
            <v>QPADEV0084</v>
          </cell>
        </row>
        <row r="2857">
          <cell r="A2857" t="str">
            <v>RECCDF</v>
          </cell>
          <cell r="B2857" t="str">
            <v>LNG</v>
          </cell>
          <cell r="C2857" t="str">
            <v>WS</v>
          </cell>
          <cell r="D2857" t="str">
            <v>QPADEV0085</v>
          </cell>
        </row>
        <row r="2858">
          <cell r="A2858" t="str">
            <v>RECCDF</v>
          </cell>
          <cell r="B2858" t="str">
            <v>LNG</v>
          </cell>
          <cell r="C2858" t="str">
            <v>WS</v>
          </cell>
          <cell r="D2858" t="str">
            <v>QPADEV0087</v>
          </cell>
        </row>
        <row r="2859">
          <cell r="A2859" t="str">
            <v>RECCDF</v>
          </cell>
          <cell r="B2859" t="str">
            <v>LNG</v>
          </cell>
          <cell r="C2859" t="str">
            <v>WS</v>
          </cell>
          <cell r="D2859" t="str">
            <v>QPADEV0088</v>
          </cell>
        </row>
        <row r="2860">
          <cell r="A2860" t="str">
            <v>RECCDF</v>
          </cell>
          <cell r="B2860" t="str">
            <v>LNG</v>
          </cell>
          <cell r="C2860" t="str">
            <v>WS</v>
          </cell>
          <cell r="D2860" t="str">
            <v>QPADEV0089</v>
          </cell>
        </row>
        <row r="2861">
          <cell r="A2861" t="str">
            <v>RECCDF</v>
          </cell>
          <cell r="B2861" t="str">
            <v>LNG</v>
          </cell>
          <cell r="C2861" t="str">
            <v>WS</v>
          </cell>
          <cell r="D2861" t="str">
            <v>QPADEV009D</v>
          </cell>
        </row>
        <row r="2862">
          <cell r="A2862" t="str">
            <v>RECCDF</v>
          </cell>
          <cell r="B2862" t="str">
            <v>123</v>
          </cell>
          <cell r="C2862" t="str">
            <v>WS</v>
          </cell>
          <cell r="D2862" t="str">
            <v>QPADEV009F</v>
          </cell>
        </row>
        <row r="2863">
          <cell r="A2863" t="str">
            <v>RECCDF</v>
          </cell>
          <cell r="B2863" t="str">
            <v>LNG</v>
          </cell>
          <cell r="C2863" t="str">
            <v>WS</v>
          </cell>
          <cell r="D2863" t="str">
            <v>QPADEV009G</v>
          </cell>
        </row>
        <row r="2864">
          <cell r="A2864" t="str">
            <v>RECCDF</v>
          </cell>
          <cell r="B2864" t="str">
            <v>123</v>
          </cell>
          <cell r="C2864" t="str">
            <v>WS</v>
          </cell>
          <cell r="D2864" t="str">
            <v>QPADEV009H</v>
          </cell>
        </row>
        <row r="2865">
          <cell r="A2865" t="str">
            <v>RECCDF</v>
          </cell>
          <cell r="B2865" t="str">
            <v>123</v>
          </cell>
          <cell r="C2865" t="str">
            <v>WS</v>
          </cell>
          <cell r="D2865" t="str">
            <v>QPADEV009J</v>
          </cell>
        </row>
        <row r="2866">
          <cell r="A2866" t="str">
            <v>RECCDF</v>
          </cell>
          <cell r="B2866" t="str">
            <v>LNG</v>
          </cell>
          <cell r="C2866" t="str">
            <v>WS</v>
          </cell>
          <cell r="D2866" t="str">
            <v>QPADEV009K</v>
          </cell>
        </row>
        <row r="2867">
          <cell r="A2867" t="str">
            <v>RECCDF</v>
          </cell>
          <cell r="B2867" t="str">
            <v>LNG</v>
          </cell>
          <cell r="C2867" t="str">
            <v>WS</v>
          </cell>
          <cell r="D2867" t="str">
            <v>QPADEV009N</v>
          </cell>
        </row>
        <row r="2868">
          <cell r="A2868" t="str">
            <v>RECCDF</v>
          </cell>
          <cell r="B2868" t="str">
            <v>123</v>
          </cell>
          <cell r="C2868" t="str">
            <v>WS</v>
          </cell>
          <cell r="D2868" t="str">
            <v>QPADEV009P</v>
          </cell>
        </row>
        <row r="2869">
          <cell r="A2869" t="str">
            <v>RECCDF</v>
          </cell>
          <cell r="B2869" t="str">
            <v>123</v>
          </cell>
          <cell r="C2869" t="str">
            <v>WS</v>
          </cell>
          <cell r="D2869" t="str">
            <v>QPADEV009Q</v>
          </cell>
        </row>
        <row r="2870">
          <cell r="A2870" t="str">
            <v>RECCDF</v>
          </cell>
          <cell r="B2870" t="str">
            <v>LNG</v>
          </cell>
          <cell r="C2870" t="str">
            <v>WS</v>
          </cell>
          <cell r="D2870" t="str">
            <v>QPADEV009S</v>
          </cell>
        </row>
        <row r="2871">
          <cell r="A2871" t="str">
            <v>RECCDF</v>
          </cell>
          <cell r="B2871" t="str">
            <v>123</v>
          </cell>
          <cell r="C2871" t="str">
            <v>WS</v>
          </cell>
          <cell r="D2871" t="str">
            <v>QPADEV0091</v>
          </cell>
        </row>
        <row r="2872">
          <cell r="A2872" t="str">
            <v>RECCDF</v>
          </cell>
          <cell r="B2872" t="str">
            <v>LNG</v>
          </cell>
          <cell r="C2872" t="str">
            <v>WS</v>
          </cell>
          <cell r="D2872" t="str">
            <v>QPADEV0092</v>
          </cell>
        </row>
        <row r="2873">
          <cell r="A2873" t="str">
            <v>RECCDF</v>
          </cell>
          <cell r="B2873" t="str">
            <v>LNG</v>
          </cell>
          <cell r="C2873" t="str">
            <v>WS</v>
          </cell>
          <cell r="D2873" t="str">
            <v>QPADEV0093</v>
          </cell>
        </row>
        <row r="2874">
          <cell r="A2874" t="str">
            <v>RECCDF</v>
          </cell>
          <cell r="B2874" t="str">
            <v>123</v>
          </cell>
          <cell r="C2874" t="str">
            <v>WS</v>
          </cell>
          <cell r="D2874" t="str">
            <v>QPADEV0094</v>
          </cell>
        </row>
        <row r="2875">
          <cell r="A2875" t="str">
            <v>RECCDF</v>
          </cell>
          <cell r="B2875" t="str">
            <v>123</v>
          </cell>
          <cell r="C2875" t="str">
            <v>WS</v>
          </cell>
          <cell r="D2875" t="str">
            <v>QPADEV0095</v>
          </cell>
        </row>
        <row r="2876">
          <cell r="A2876" t="str">
            <v>RECCDF</v>
          </cell>
          <cell r="B2876" t="str">
            <v>DZA</v>
          </cell>
          <cell r="C2876" t="str">
            <v>WS</v>
          </cell>
          <cell r="D2876" t="str">
            <v>QPADEV0096</v>
          </cell>
        </row>
        <row r="2877">
          <cell r="A2877" t="str">
            <v>RECCDF</v>
          </cell>
          <cell r="B2877" t="str">
            <v>123</v>
          </cell>
          <cell r="C2877" t="str">
            <v>WS</v>
          </cell>
          <cell r="D2877" t="str">
            <v>QPADEV0097</v>
          </cell>
        </row>
        <row r="2878">
          <cell r="A2878" t="str">
            <v>RECCDF</v>
          </cell>
          <cell r="B2878" t="str">
            <v>123</v>
          </cell>
          <cell r="C2878" t="str">
            <v>WS</v>
          </cell>
          <cell r="D2878" t="str">
            <v>QPADEV0099</v>
          </cell>
        </row>
        <row r="2879">
          <cell r="A2879" t="str">
            <v>RECCDF</v>
          </cell>
          <cell r="B2879" t="str">
            <v>INV</v>
          </cell>
          <cell r="C2879" t="str">
            <v>WS</v>
          </cell>
          <cell r="D2879" t="str">
            <v>RANNOU1</v>
          </cell>
        </row>
        <row r="2880">
          <cell r="A2880" t="str">
            <v>RECCDF</v>
          </cell>
          <cell r="B2880" t="str">
            <v>MAN</v>
          </cell>
          <cell r="C2880" t="str">
            <v>WS</v>
          </cell>
          <cell r="D2880" t="str">
            <v>SIAKA</v>
          </cell>
        </row>
        <row r="2881">
          <cell r="A2881" t="str">
            <v>RECCDF</v>
          </cell>
          <cell r="B2881" t="str">
            <v>ASK</v>
          </cell>
          <cell r="C2881" t="str">
            <v>WS</v>
          </cell>
          <cell r="D2881" t="str">
            <v>SKITT</v>
          </cell>
        </row>
        <row r="2882">
          <cell r="A2882" t="str">
            <v>RECCDF</v>
          </cell>
          <cell r="B2882" t="str">
            <v>ASK</v>
          </cell>
          <cell r="C2882" t="str">
            <v>WS</v>
          </cell>
          <cell r="D2882" t="str">
            <v>SKITT1</v>
          </cell>
        </row>
        <row r="2883">
          <cell r="A2883" t="str">
            <v>RECCDF</v>
          </cell>
          <cell r="B2883" t="str">
            <v>IND</v>
          </cell>
          <cell r="C2883" t="str">
            <v>WS</v>
          </cell>
          <cell r="D2883" t="str">
            <v>STATION1S1</v>
          </cell>
        </row>
        <row r="2884">
          <cell r="A2884" t="str">
            <v>RECCDF</v>
          </cell>
          <cell r="B2884" t="str">
            <v>123</v>
          </cell>
          <cell r="C2884" t="str">
            <v>WS</v>
          </cell>
          <cell r="D2884" t="str">
            <v>STCFAO</v>
          </cell>
        </row>
        <row r="2885">
          <cell r="A2885" t="str">
            <v>RECCDF</v>
          </cell>
          <cell r="B2885" t="str">
            <v>IND</v>
          </cell>
          <cell r="C2885" t="str">
            <v>WS</v>
          </cell>
          <cell r="D2885" t="str">
            <v>TEC5DSP0B</v>
          </cell>
        </row>
        <row r="2886">
          <cell r="A2886" t="str">
            <v>RECCDF</v>
          </cell>
          <cell r="B2886" t="str">
            <v>IND</v>
          </cell>
          <cell r="C2886" t="str">
            <v>WS</v>
          </cell>
          <cell r="D2886" t="str">
            <v>TEC5DSP0E</v>
          </cell>
        </row>
        <row r="2887">
          <cell r="A2887" t="str">
            <v>RECCDF</v>
          </cell>
          <cell r="B2887" t="str">
            <v>IND</v>
          </cell>
          <cell r="C2887" t="str">
            <v>WS</v>
          </cell>
          <cell r="D2887" t="str">
            <v>TEC5DSP0F</v>
          </cell>
        </row>
        <row r="2888">
          <cell r="A2888" t="str">
            <v>RECCDF</v>
          </cell>
          <cell r="B2888" t="str">
            <v>IND</v>
          </cell>
          <cell r="C2888" t="str">
            <v>WS</v>
          </cell>
          <cell r="D2888" t="str">
            <v>TEC5DSP11</v>
          </cell>
        </row>
        <row r="2889">
          <cell r="A2889" t="str">
            <v>RECCDF</v>
          </cell>
          <cell r="B2889" t="str">
            <v>IND</v>
          </cell>
          <cell r="C2889" t="str">
            <v>WS</v>
          </cell>
          <cell r="D2889" t="str">
            <v>TEC5DSP12</v>
          </cell>
        </row>
        <row r="2890">
          <cell r="A2890" t="str">
            <v>RECCDF</v>
          </cell>
          <cell r="B2890" t="str">
            <v>IND</v>
          </cell>
          <cell r="C2890" t="str">
            <v>WS</v>
          </cell>
          <cell r="D2890" t="str">
            <v>TEMANAST</v>
          </cell>
        </row>
        <row r="2891">
          <cell r="A2891" t="str">
            <v>RECCDF</v>
          </cell>
          <cell r="B2891" t="str">
            <v>123</v>
          </cell>
          <cell r="C2891" t="str">
            <v>WS</v>
          </cell>
          <cell r="D2891" t="str">
            <v>TEMBA</v>
          </cell>
        </row>
        <row r="2892">
          <cell r="A2892" t="str">
            <v>RECCDF</v>
          </cell>
          <cell r="B2892" t="str">
            <v>123</v>
          </cell>
          <cell r="C2892" t="str">
            <v>WS</v>
          </cell>
          <cell r="D2892" t="str">
            <v>TEMBAA1</v>
          </cell>
        </row>
        <row r="2893">
          <cell r="A2893" t="str">
            <v>RECCDF</v>
          </cell>
          <cell r="B2893" t="str">
            <v>123</v>
          </cell>
          <cell r="C2893" t="str">
            <v>WS</v>
          </cell>
          <cell r="D2893" t="str">
            <v>TEMBAB1</v>
          </cell>
        </row>
        <row r="2894">
          <cell r="A2894" t="str">
            <v>RECCDF</v>
          </cell>
          <cell r="B2894" t="str">
            <v>BOL</v>
          </cell>
          <cell r="C2894" t="str">
            <v>WS</v>
          </cell>
          <cell r="D2894" t="str">
            <v>TSIBA</v>
          </cell>
        </row>
        <row r="2895">
          <cell r="A2895" t="str">
            <v>RECCDF</v>
          </cell>
          <cell r="B2895" t="str">
            <v>ADO</v>
          </cell>
          <cell r="C2895" t="str">
            <v>WS</v>
          </cell>
          <cell r="D2895" t="str">
            <v>TSIBA1</v>
          </cell>
        </row>
        <row r="2896">
          <cell r="A2896" t="str">
            <v>RECCDF</v>
          </cell>
          <cell r="B2896" t="str">
            <v>BEK</v>
          </cell>
          <cell r="C2896" t="str">
            <v>WS</v>
          </cell>
          <cell r="D2896" t="str">
            <v>TYDFRD</v>
          </cell>
        </row>
        <row r="2897">
          <cell r="A2897" t="str">
            <v>RECCDF</v>
          </cell>
          <cell r="B2897" t="str">
            <v>ADO</v>
          </cell>
          <cell r="C2897" t="str">
            <v>WS</v>
          </cell>
          <cell r="D2897" t="str">
            <v>YRDSP1</v>
          </cell>
        </row>
        <row r="2898">
          <cell r="A2898" t="str">
            <v>RECDIVER</v>
          </cell>
          <cell r="B2898" t="str">
            <v>N    OO                                                                                    *</v>
          </cell>
          <cell r="C2898">
            <v>0</v>
          </cell>
          <cell r="D2898">
            <v>0</v>
          </cell>
        </row>
        <row r="2899">
          <cell r="A2899" t="str">
            <v>RECEPT</v>
          </cell>
          <cell r="B2899" t="str">
            <v xml:space="preserve"> 9133337   00</v>
          </cell>
          <cell r="C2899">
            <v>0</v>
          </cell>
          <cell r="D2899">
            <v>0</v>
          </cell>
        </row>
        <row r="2900">
          <cell r="A2900" t="str">
            <v>REGIONFI</v>
          </cell>
          <cell r="B2900" t="str">
            <v xml:space="preserve">  Fictif</v>
          </cell>
          <cell r="C2900">
            <v>0</v>
          </cell>
          <cell r="D2900">
            <v>0</v>
          </cell>
        </row>
        <row r="2901">
          <cell r="A2901" t="str">
            <v>REGIONHL</v>
          </cell>
          <cell r="B2901" t="str">
            <v xml:space="preserve">  Hors Libreville</v>
          </cell>
          <cell r="C2901">
            <v>0</v>
          </cell>
          <cell r="D2901">
            <v>0</v>
          </cell>
        </row>
        <row r="2902">
          <cell r="A2902" t="str">
            <v>REGIONLI</v>
          </cell>
          <cell r="B2902" t="str">
            <v xml:space="preserve">  Libreville</v>
          </cell>
          <cell r="C2902">
            <v>0</v>
          </cell>
          <cell r="D2902">
            <v>0</v>
          </cell>
        </row>
        <row r="2903">
          <cell r="A2903" t="str">
            <v>REPRSJBN</v>
          </cell>
          <cell r="B2903" t="str">
            <v>ITC : J-B.NIOGA                                                                            *</v>
          </cell>
          <cell r="C2903">
            <v>0</v>
          </cell>
          <cell r="D2903">
            <v>0</v>
          </cell>
        </row>
        <row r="2904">
          <cell r="A2904" t="str">
            <v>REPRS999</v>
          </cell>
          <cell r="B2904" t="str">
            <v>Indéfini                       Indéfini                                                    *</v>
          </cell>
          <cell r="C2904">
            <v>0</v>
          </cell>
          <cell r="D2904">
            <v>0</v>
          </cell>
        </row>
        <row r="2905">
          <cell r="A2905" t="str">
            <v>RESPONAS</v>
          </cell>
          <cell r="B2905" t="str">
            <v xml:space="preserve">  DPT ASCENSORIE       ****                                                                *</v>
          </cell>
          <cell r="C2905">
            <v>0</v>
          </cell>
          <cell r="D2905">
            <v>0</v>
          </cell>
        </row>
        <row r="2906">
          <cell r="A2906" t="str">
            <v>RESPONAT</v>
          </cell>
          <cell r="B2906" t="str">
            <v xml:space="preserve">  Atelier                                                                                  *</v>
          </cell>
          <cell r="C2906">
            <v>0</v>
          </cell>
          <cell r="D2906">
            <v>0</v>
          </cell>
        </row>
        <row r="2907">
          <cell r="A2907" t="str">
            <v>RESPONBO</v>
          </cell>
          <cell r="B2907" t="str">
            <v xml:space="preserve">  COMPTOIR BOUTIQUE    ****                                                                *</v>
          </cell>
          <cell r="C2907">
            <v>0</v>
          </cell>
          <cell r="D2907">
            <v>0</v>
          </cell>
        </row>
        <row r="2908">
          <cell r="A2908" t="str">
            <v>RESPONBU</v>
          </cell>
          <cell r="B2908" t="str">
            <v xml:space="preserve">  DPT BUREAUTIQUE/MICRO****                                                                *</v>
          </cell>
          <cell r="C2908">
            <v>0</v>
          </cell>
          <cell r="D2908">
            <v>0</v>
          </cell>
        </row>
        <row r="2909">
          <cell r="A2909" t="str">
            <v>RESPONCO</v>
          </cell>
          <cell r="B2909" t="str">
            <v xml:space="preserve">  Commercial                                                                               *</v>
          </cell>
          <cell r="C2909">
            <v>0</v>
          </cell>
          <cell r="D2909">
            <v>0</v>
          </cell>
        </row>
        <row r="2910">
          <cell r="A2910" t="str">
            <v>RESPONCP</v>
          </cell>
          <cell r="B2910" t="str">
            <v xml:space="preserve">  DEPT CLIMATISATION   ****                                                                *</v>
          </cell>
          <cell r="C2910">
            <v>0</v>
          </cell>
          <cell r="D2910">
            <v>0</v>
          </cell>
        </row>
        <row r="2911">
          <cell r="A2911" t="str">
            <v>RESPONDT</v>
          </cell>
          <cell r="B2911" t="str">
            <v xml:space="preserve">  DPT DATA/TELECOM     ****                                                                *</v>
          </cell>
          <cell r="C2911">
            <v>0</v>
          </cell>
          <cell r="D2911">
            <v>0</v>
          </cell>
        </row>
        <row r="2912">
          <cell r="A2912" t="str">
            <v>RESPONIN</v>
          </cell>
          <cell r="B2912" t="str">
            <v xml:space="preserve">  DEPT INFORMATIQUE    ****                                                                *</v>
          </cell>
          <cell r="C2912">
            <v>0</v>
          </cell>
          <cell r="D2912">
            <v>0</v>
          </cell>
        </row>
        <row r="2913">
          <cell r="A2913" t="str">
            <v>RESPONMA</v>
          </cell>
          <cell r="B2913" t="str">
            <v xml:space="preserve">  MAGASIN (stock)      ****                                                                *</v>
          </cell>
          <cell r="C2913">
            <v>0</v>
          </cell>
          <cell r="D2913">
            <v>0</v>
          </cell>
        </row>
        <row r="2914">
          <cell r="A2914" t="str">
            <v>RESPONPW</v>
          </cell>
          <cell r="B2914" t="str">
            <v xml:space="preserve">  DEPT PROT/INCENDIE   ****                                                                *</v>
          </cell>
          <cell r="C2914">
            <v>0</v>
          </cell>
          <cell r="D2914">
            <v>0</v>
          </cell>
        </row>
        <row r="2915">
          <cell r="A2915" t="str">
            <v>RESPONRA</v>
          </cell>
          <cell r="B2915" t="str">
            <v xml:space="preserve">  DPT RADIO            ****                                                                *</v>
          </cell>
          <cell r="C2915">
            <v>0</v>
          </cell>
          <cell r="D2915">
            <v>0</v>
          </cell>
        </row>
        <row r="2916">
          <cell r="A2916" t="str">
            <v>RGSTK202</v>
          </cell>
          <cell r="B2916">
            <v>0</v>
          </cell>
          <cell r="C2916">
            <v>0</v>
          </cell>
          <cell r="D2916">
            <v>0</v>
          </cell>
        </row>
        <row r="2917">
          <cell r="A2917" t="str">
            <v>S$******</v>
          </cell>
          <cell r="B2917" t="str">
            <v>INDEFINI</v>
          </cell>
          <cell r="C2917">
            <v>0</v>
          </cell>
          <cell r="D2917">
            <v>0</v>
          </cell>
        </row>
        <row r="2918">
          <cell r="A2918" t="str">
            <v>S$FCNTAS</v>
          </cell>
          <cell r="B2918" t="str">
            <v>CT Vtes Ascensorie            F3N        NO</v>
          </cell>
          <cell r="C2918">
            <v>0</v>
          </cell>
          <cell r="D2918">
            <v>0</v>
          </cell>
        </row>
        <row r="2919">
          <cell r="A2919" t="str">
            <v>S$FCNTAT</v>
          </cell>
          <cell r="B2919" t="str">
            <v>NE PLUS UTILISER              F3N        NO                                                OF2                                                    FCNTMAAteliers newtec</v>
          </cell>
          <cell r="C2919">
            <v>0</v>
          </cell>
          <cell r="D2919">
            <v>0</v>
          </cell>
        </row>
        <row r="2920">
          <cell r="A2920" t="str">
            <v>S$FCNTBU</v>
          </cell>
          <cell r="B2920" t="str">
            <v>CT Vtes Bureautique           O3N        NO</v>
          </cell>
          <cell r="C2920">
            <v>0</v>
          </cell>
          <cell r="D2920">
            <v>0</v>
          </cell>
        </row>
        <row r="2921">
          <cell r="A2921" t="str">
            <v>S$FCNTCP</v>
          </cell>
          <cell r="B2921" t="str">
            <v>CT Vtes Clim./Protection      F3N        NO</v>
          </cell>
          <cell r="C2921">
            <v>0</v>
          </cell>
          <cell r="D2921">
            <v>0</v>
          </cell>
        </row>
        <row r="2922">
          <cell r="A2922" t="str">
            <v>S$FCNTDT</v>
          </cell>
          <cell r="B2922" t="str">
            <v>CT Vtes Data/Télécoms         F3N        NO</v>
          </cell>
          <cell r="C2922">
            <v>0</v>
          </cell>
          <cell r="D2922">
            <v>0</v>
          </cell>
        </row>
        <row r="2923">
          <cell r="A2923" t="str">
            <v>S$FCNTIN</v>
          </cell>
          <cell r="B2923" t="str">
            <v>CT Vtes Informatique          F3N        NO</v>
          </cell>
          <cell r="C2923">
            <v>0</v>
          </cell>
          <cell r="D2923">
            <v>0</v>
          </cell>
        </row>
        <row r="2924">
          <cell r="A2924" t="str">
            <v>S$FCNTMA</v>
          </cell>
          <cell r="B2924" t="str">
            <v>CT Achats magasin             F3N        NO</v>
          </cell>
          <cell r="C2924">
            <v>0</v>
          </cell>
          <cell r="D2924">
            <v>0</v>
          </cell>
        </row>
        <row r="2925">
          <cell r="A2925" t="str">
            <v>S$FCNTRA</v>
          </cell>
          <cell r="B2925" t="str">
            <v>CT Vtes Radio                 F3N        NO</v>
          </cell>
          <cell r="C2925">
            <v>0</v>
          </cell>
          <cell r="D2925">
            <v>0</v>
          </cell>
        </row>
        <row r="2926">
          <cell r="A2926" t="str">
            <v>S$NTNTAS</v>
          </cell>
          <cell r="B2926" t="str">
            <v>CT Vtes ascensorie            F3N        NO                8000050                         OF2O                                                   NTNTMADepart.ascensor</v>
          </cell>
          <cell r="C2926">
            <v>0</v>
          </cell>
          <cell r="D2926">
            <v>0</v>
          </cell>
        </row>
        <row r="2927">
          <cell r="A2927" t="str">
            <v>S$NTNTAT</v>
          </cell>
          <cell r="B2927" t="str">
            <v>NE PLUS UTILISER              F3N        NO                8000050                         OF2                                                    NTNTMANewtech atelier</v>
          </cell>
          <cell r="C2927">
            <v>0</v>
          </cell>
          <cell r="D2927">
            <v>0</v>
          </cell>
        </row>
        <row r="2928">
          <cell r="A2928" t="str">
            <v>S$NTNTBO</v>
          </cell>
          <cell r="B2928" t="str">
            <v>Comptoir BOUTIQUE             F3N        NO</v>
          </cell>
          <cell r="C2928">
            <v>0</v>
          </cell>
          <cell r="D2928">
            <v>0</v>
          </cell>
        </row>
        <row r="2929">
          <cell r="A2929" t="str">
            <v>S$NTNTBU</v>
          </cell>
          <cell r="B2929" t="str">
            <v>Bur/Mic. -B.U Bur. -          F3N        NO                8000050                         OF2O                                                   NTNTMADepart.bureauti</v>
          </cell>
          <cell r="C2929">
            <v>0</v>
          </cell>
          <cell r="D2929">
            <v>0</v>
          </cell>
        </row>
        <row r="2930">
          <cell r="A2930" t="str">
            <v>S$NTNTCP</v>
          </cell>
          <cell r="B2930" t="str">
            <v>Climat.  -B.U Cl/Pr-          F3N        NO                8000050                         OF2                                                    NTNTMAdept cl.protect</v>
          </cell>
          <cell r="C2930">
            <v>0</v>
          </cell>
          <cell r="D2930">
            <v>0</v>
          </cell>
        </row>
        <row r="2931">
          <cell r="A2931" t="str">
            <v>S$NTNTDT</v>
          </cell>
          <cell r="B2931" t="str">
            <v>Data/Tél.-B.U Tél. -          F3N        NO                8000050                         OF2O                                                   NTNTMADepart.TEL/DATA</v>
          </cell>
          <cell r="C2931">
            <v>0</v>
          </cell>
          <cell r="D2931">
            <v>0</v>
          </cell>
        </row>
        <row r="2932">
          <cell r="A2932" t="str">
            <v>S$NTNTIN</v>
          </cell>
          <cell r="B2932" t="str">
            <v>Informat.-B.U Inf. -          F3N        NO                8000050                         OF2O                                                   NTNTMADepart.informat</v>
          </cell>
          <cell r="C2932">
            <v>0</v>
          </cell>
          <cell r="D2932">
            <v>0</v>
          </cell>
        </row>
        <row r="2933">
          <cell r="A2933" t="str">
            <v>S$NTNTMA</v>
          </cell>
          <cell r="B2933" t="str">
            <v>Achats magasin                F3N        NO                80000218000050</v>
          </cell>
          <cell r="C2933">
            <v>0</v>
          </cell>
          <cell r="D2933">
            <v>0</v>
          </cell>
        </row>
        <row r="2934">
          <cell r="A2934" t="str">
            <v>S$NTNTPW</v>
          </cell>
          <cell r="B2934" t="str">
            <v>Protect. -B.U Cl/Pr-          F3N        NO                8000050                         OF2O                                                   NTNTMADépart.PW</v>
          </cell>
          <cell r="C2934">
            <v>0</v>
          </cell>
          <cell r="D2934">
            <v>0</v>
          </cell>
        </row>
        <row r="2935">
          <cell r="A2935" t="str">
            <v>S$NTNTRA</v>
          </cell>
          <cell r="B2935" t="str">
            <v>Radio    -B.U Tél. -          F3N        NO                8000050                         OF2                                                    NTNTMACt dpt Radio</v>
          </cell>
          <cell r="C2935">
            <v>0</v>
          </cell>
          <cell r="D2935">
            <v>0</v>
          </cell>
        </row>
        <row r="2936">
          <cell r="A2936" t="str">
            <v>S$PGNTAS</v>
          </cell>
          <cell r="B2936" t="str">
            <v>PG Vtes ascensorie            O3N        NO                8000060                         OF2O                                                   PGNTMA</v>
          </cell>
          <cell r="C2936">
            <v>0</v>
          </cell>
          <cell r="D2936">
            <v>0</v>
          </cell>
        </row>
        <row r="2937">
          <cell r="A2937" t="str">
            <v>S$PGNTAT</v>
          </cell>
          <cell r="B2937" t="str">
            <v>POG Atelier NT                O3N        NO                8000060</v>
          </cell>
          <cell r="C2937">
            <v>0</v>
          </cell>
          <cell r="D2937">
            <v>0</v>
          </cell>
        </row>
        <row r="2938">
          <cell r="A2938" t="str">
            <v>S$PGNTBO</v>
          </cell>
          <cell r="B2938" t="str">
            <v>POG Comptoir BOUTIQUE         O3N        NO                8000060                         OF2O                                                   PGPRMA</v>
          </cell>
          <cell r="C2938">
            <v>0</v>
          </cell>
          <cell r="D2938">
            <v>0</v>
          </cell>
        </row>
        <row r="2939">
          <cell r="A2939" t="str">
            <v>S$PGNTBU</v>
          </cell>
          <cell r="B2939" t="str">
            <v>POG Bur/Mic. -B.U Bur. -      O3N        NO                8000060                         OF2O                                                   PGNTMA</v>
          </cell>
          <cell r="C2939">
            <v>0</v>
          </cell>
          <cell r="D2939">
            <v>0</v>
          </cell>
        </row>
        <row r="2940">
          <cell r="A2940" t="str">
            <v>S$PGNTCP</v>
          </cell>
          <cell r="B2940" t="str">
            <v>POG Climat.  -B.U Cl/Pr-      O3N        NO                8000060                         OF2O                                                   PGNTMA</v>
          </cell>
          <cell r="C2940">
            <v>0</v>
          </cell>
          <cell r="D2940">
            <v>0</v>
          </cell>
        </row>
        <row r="2941">
          <cell r="A2941" t="str">
            <v>S$PGNTDT</v>
          </cell>
          <cell r="B2941" t="str">
            <v>POG Data/Tél.-B.U Tél. -      O3N        NO                8000060                         OF2O                                                   PGNTMA</v>
          </cell>
          <cell r="C2941">
            <v>0</v>
          </cell>
          <cell r="D2941">
            <v>0</v>
          </cell>
        </row>
        <row r="2942">
          <cell r="A2942" t="str">
            <v>S$PGNTIN</v>
          </cell>
          <cell r="B2942" t="str">
            <v>POG Informat.-B.U Inf. -      O3N        NO                8000060                         OF2O                                                   PGNTMA</v>
          </cell>
          <cell r="C2942">
            <v>0</v>
          </cell>
          <cell r="D2942">
            <v>0</v>
          </cell>
        </row>
        <row r="2943">
          <cell r="A2943" t="str">
            <v>S$PGNTMA</v>
          </cell>
          <cell r="B2943" t="str">
            <v>POG Achats magasin            F3N        NO                80000228000060</v>
          </cell>
          <cell r="C2943">
            <v>0</v>
          </cell>
          <cell r="D2943">
            <v>0</v>
          </cell>
        </row>
        <row r="2944">
          <cell r="A2944" t="str">
            <v>S$PGNTPW</v>
          </cell>
          <cell r="B2944" t="str">
            <v>POG Protect. -B.U Cl/Pr-      O3N        NO                8000060                         OF2O                                                   PGNTMA</v>
          </cell>
          <cell r="C2944">
            <v>0</v>
          </cell>
          <cell r="D2944">
            <v>0</v>
          </cell>
        </row>
        <row r="2945">
          <cell r="A2945" t="str">
            <v>S$PGNTRA</v>
          </cell>
          <cell r="B2945" t="str">
            <v>POG Radio    -B.U Tél. -      O3N        NO                8000060                         OF2O                                                   PGNTMA</v>
          </cell>
          <cell r="C2945">
            <v>0</v>
          </cell>
          <cell r="D2945">
            <v>0</v>
          </cell>
        </row>
        <row r="2946">
          <cell r="A2946" t="str">
            <v>SAVCDF</v>
          </cell>
          <cell r="B2946" t="str">
            <v xml:space="preserve">  DP222222</v>
          </cell>
          <cell r="C2946">
            <v>0</v>
          </cell>
          <cell r="D2946">
            <v>0</v>
          </cell>
        </row>
        <row r="2947">
          <cell r="A2947" t="str">
            <v>SAVCNF</v>
          </cell>
          <cell r="B2947" t="str">
            <v xml:space="preserve">                   11212                 22 12    2</v>
          </cell>
          <cell r="C2947">
            <v>0</v>
          </cell>
          <cell r="D2947">
            <v>0</v>
          </cell>
        </row>
        <row r="2948">
          <cell r="A2948" t="str">
            <v>SAVFAC</v>
          </cell>
          <cell r="B2948" t="str">
            <v xml:space="preserve">  13       11</v>
          </cell>
          <cell r="C2948">
            <v>0</v>
          </cell>
          <cell r="D2948">
            <v>0</v>
          </cell>
        </row>
        <row r="2949">
          <cell r="A2949" t="str">
            <v>SAVRET</v>
          </cell>
          <cell r="B2949" t="str">
            <v xml:space="preserve"> 133       1</v>
          </cell>
          <cell r="C2949">
            <v>0</v>
          </cell>
          <cell r="D2949">
            <v>0</v>
          </cell>
        </row>
        <row r="2950">
          <cell r="A2950" t="str">
            <v>SAVSAI</v>
          </cell>
          <cell r="B2950" t="str">
            <v xml:space="preserve">               1221 11</v>
          </cell>
          <cell r="C2950">
            <v>0</v>
          </cell>
          <cell r="D2950">
            <v>0</v>
          </cell>
        </row>
        <row r="2951">
          <cell r="A2951" t="str">
            <v>SAVSTK</v>
          </cell>
          <cell r="B2951" t="str">
            <v xml:space="preserve"> NT313413</v>
          </cell>
          <cell r="C2951">
            <v>0</v>
          </cell>
          <cell r="D2951">
            <v>0</v>
          </cell>
        </row>
        <row r="2952">
          <cell r="A2952" t="str">
            <v>SAVSTK</v>
          </cell>
          <cell r="B2952" t="str">
            <v xml:space="preserve">   312413</v>
          </cell>
          <cell r="C2952" t="str">
            <v>MOD</v>
          </cell>
          <cell r="D2952" t="str">
            <v>REPAR</v>
          </cell>
        </row>
        <row r="2953">
          <cell r="A2953" t="str">
            <v>SAVTFR</v>
          </cell>
          <cell r="B2953" t="str">
            <v xml:space="preserve">       212000001      22</v>
          </cell>
          <cell r="C2953">
            <v>0</v>
          </cell>
          <cell r="D2953">
            <v>0</v>
          </cell>
        </row>
        <row r="2954">
          <cell r="A2954" t="str">
            <v>SECT0999</v>
          </cell>
          <cell r="B2954" t="str">
            <v>Indéfini                      Indéfini                                                     *</v>
          </cell>
          <cell r="C2954">
            <v>0</v>
          </cell>
          <cell r="D2954">
            <v>0</v>
          </cell>
        </row>
        <row r="2955">
          <cell r="A2955" t="str">
            <v>SELINT</v>
          </cell>
          <cell r="B2955" t="str">
            <v xml:space="preserve">                     NTNTDT             1080103</v>
          </cell>
          <cell r="C2955" t="str">
            <v>DER</v>
          </cell>
          <cell r="D2955" t="str">
            <v>ABESSOLO</v>
          </cell>
        </row>
        <row r="2956">
          <cell r="A2956" t="str">
            <v>SELINT</v>
          </cell>
          <cell r="B2956" t="str">
            <v xml:space="preserve">                     NTNTIN   0000561                                              NN</v>
          </cell>
          <cell r="C2956" t="str">
            <v>DER</v>
          </cell>
          <cell r="D2956" t="str">
            <v>ACCUEIL2</v>
          </cell>
        </row>
        <row r="2957">
          <cell r="A2957" t="str">
            <v>SELINT</v>
          </cell>
          <cell r="B2957" t="str">
            <v xml:space="preserve">                     NTNTDT             1040541</v>
          </cell>
          <cell r="C2957" t="str">
            <v>DER</v>
          </cell>
          <cell r="D2957" t="str">
            <v>ADAM</v>
          </cell>
        </row>
        <row r="2958">
          <cell r="A2958" t="str">
            <v>SELINT</v>
          </cell>
          <cell r="B2958" t="str">
            <v xml:space="preserve">                     NTNTAS                           =270503                      OO</v>
          </cell>
          <cell r="C2958" t="str">
            <v>DER</v>
          </cell>
          <cell r="D2958" t="str">
            <v>ADAM1</v>
          </cell>
        </row>
        <row r="2959">
          <cell r="A2959" t="str">
            <v>SELINT</v>
          </cell>
          <cell r="B2959" t="str">
            <v xml:space="preserve">                     NTNTIN                                                        NN</v>
          </cell>
          <cell r="C2959" t="str">
            <v>DER</v>
          </cell>
          <cell r="D2959" t="str">
            <v>ADAM2</v>
          </cell>
        </row>
        <row r="2960">
          <cell r="A2960" t="str">
            <v>SELINT</v>
          </cell>
          <cell r="B2960" t="str">
            <v xml:space="preserve">                     PGNTCP             1080730                                    NN</v>
          </cell>
          <cell r="C2960" t="str">
            <v>DER</v>
          </cell>
          <cell r="D2960" t="str">
            <v>ADMINISTRA</v>
          </cell>
        </row>
        <row r="2961">
          <cell r="A2961" t="str">
            <v>SELINT</v>
          </cell>
          <cell r="B2961" t="str">
            <v xml:space="preserve">                     NTNTDT</v>
          </cell>
          <cell r="C2961" t="str">
            <v>DER</v>
          </cell>
          <cell r="D2961" t="str">
            <v>ALEX1</v>
          </cell>
        </row>
        <row r="2962">
          <cell r="A2962" t="str">
            <v>SELINT</v>
          </cell>
          <cell r="B2962" t="str">
            <v xml:space="preserve">                     NTNTDT   0001844</v>
          </cell>
          <cell r="C2962" t="str">
            <v>DER</v>
          </cell>
          <cell r="D2962" t="str">
            <v>ALLOGO</v>
          </cell>
        </row>
        <row r="2963">
          <cell r="A2963" t="str">
            <v>SELINT</v>
          </cell>
          <cell r="B2963" t="str">
            <v xml:space="preserve">                     NTNTDT             1067788</v>
          </cell>
          <cell r="C2963" t="str">
            <v>DER</v>
          </cell>
          <cell r="D2963" t="str">
            <v>AMLCA</v>
          </cell>
        </row>
        <row r="2964">
          <cell r="A2964" t="str">
            <v>SELINT</v>
          </cell>
          <cell r="B2964" t="str">
            <v xml:space="preserve">                     NTNTDT             1067158</v>
          </cell>
          <cell r="C2964" t="str">
            <v>DER</v>
          </cell>
          <cell r="D2964" t="str">
            <v>AMLC3</v>
          </cell>
        </row>
        <row r="2965">
          <cell r="A2965" t="str">
            <v>SELINT</v>
          </cell>
          <cell r="B2965" t="str">
            <v xml:space="preserve">                     NTNTDT             1068262</v>
          </cell>
          <cell r="C2965" t="str">
            <v>DER</v>
          </cell>
          <cell r="D2965" t="str">
            <v>AMLC4</v>
          </cell>
        </row>
        <row r="2966">
          <cell r="A2966" t="str">
            <v>SELINT</v>
          </cell>
          <cell r="B2966" t="str">
            <v xml:space="preserve">                     NTNTAS             1078151                                    NN</v>
          </cell>
          <cell r="C2966" t="str">
            <v>DER</v>
          </cell>
          <cell r="D2966" t="str">
            <v>ANDONG</v>
          </cell>
        </row>
        <row r="2967">
          <cell r="A2967" t="str">
            <v>SELINT</v>
          </cell>
          <cell r="B2967" t="str">
            <v xml:space="preserve">                     NTNTDT                                                        NN</v>
          </cell>
          <cell r="C2967" t="str">
            <v>DER</v>
          </cell>
          <cell r="D2967" t="str">
            <v>ANDONG1</v>
          </cell>
        </row>
        <row r="2968">
          <cell r="A2968" t="str">
            <v>SELINT</v>
          </cell>
          <cell r="B2968" t="str">
            <v xml:space="preserve">                     NTNTIN             1080394</v>
          </cell>
          <cell r="C2968" t="str">
            <v>DER</v>
          </cell>
          <cell r="D2968" t="str">
            <v>ANGO</v>
          </cell>
        </row>
        <row r="2969">
          <cell r="A2969" t="str">
            <v>SELINT</v>
          </cell>
          <cell r="B2969" t="str">
            <v xml:space="preserve">                     NTNTIN             1076166</v>
          </cell>
          <cell r="C2969" t="str">
            <v>DER</v>
          </cell>
          <cell r="D2969" t="str">
            <v>ANGO2009</v>
          </cell>
        </row>
        <row r="2970">
          <cell r="A2970" t="str">
            <v>SELINT</v>
          </cell>
          <cell r="B2970" t="str">
            <v xml:space="preserve">                     NTNTDT             1072865</v>
          </cell>
          <cell r="C2970" t="str">
            <v>DER</v>
          </cell>
          <cell r="D2970" t="str">
            <v>ANICET</v>
          </cell>
        </row>
        <row r="2971">
          <cell r="A2971" t="str">
            <v>SELINT</v>
          </cell>
          <cell r="B2971" t="str">
            <v xml:space="preserve">                     ELEHAT                                                        NN</v>
          </cell>
          <cell r="C2971" t="str">
            <v>DER</v>
          </cell>
          <cell r="D2971" t="str">
            <v>APTIVA03S1</v>
          </cell>
        </row>
        <row r="2972">
          <cell r="A2972" t="str">
            <v>SELINT</v>
          </cell>
          <cell r="B2972" t="str">
            <v xml:space="preserve">                              0019002                                              NN</v>
          </cell>
          <cell r="C2972" t="str">
            <v>DER</v>
          </cell>
          <cell r="D2972" t="str">
            <v>APTIVA04S1</v>
          </cell>
        </row>
        <row r="2973">
          <cell r="A2973" t="str">
            <v>SELINT</v>
          </cell>
          <cell r="B2973" t="str">
            <v xml:space="preserve">                     NTNTAS                                                        NN</v>
          </cell>
          <cell r="C2973" t="str">
            <v>DER</v>
          </cell>
          <cell r="D2973" t="str">
            <v>AS400</v>
          </cell>
        </row>
        <row r="2974">
          <cell r="A2974" t="str">
            <v>SELINT</v>
          </cell>
          <cell r="B2974" t="str">
            <v xml:space="preserve">                     SOPRAT             1039168</v>
          </cell>
          <cell r="C2974" t="str">
            <v>DER</v>
          </cell>
          <cell r="D2974" t="str">
            <v>ATELIERS</v>
          </cell>
        </row>
        <row r="2975">
          <cell r="A2975" t="str">
            <v>SELINT</v>
          </cell>
          <cell r="B2975" t="str">
            <v xml:space="preserve">                     SOPRAT             1039065</v>
          </cell>
          <cell r="C2975" t="str">
            <v>DER</v>
          </cell>
          <cell r="D2975" t="str">
            <v>ATELIER2</v>
          </cell>
        </row>
        <row r="2976">
          <cell r="A2976" t="str">
            <v>SELINT</v>
          </cell>
          <cell r="B2976" t="str">
            <v xml:space="preserve">                     SOPRAT             1038728</v>
          </cell>
          <cell r="C2976" t="str">
            <v>DER</v>
          </cell>
          <cell r="D2976" t="str">
            <v>ATELIER3</v>
          </cell>
        </row>
        <row r="2977">
          <cell r="A2977" t="str">
            <v>SELINT</v>
          </cell>
          <cell r="B2977" t="str">
            <v xml:space="preserve">                     PGNTIN                                                        ON</v>
          </cell>
          <cell r="C2977" t="str">
            <v>DER</v>
          </cell>
          <cell r="D2977" t="str">
            <v>AUDIT</v>
          </cell>
        </row>
        <row r="2978">
          <cell r="A2978" t="str">
            <v>SELINT</v>
          </cell>
          <cell r="B2978" t="str">
            <v xml:space="preserve">                     PGNTRA                                                        ON</v>
          </cell>
          <cell r="C2978" t="str">
            <v>DER</v>
          </cell>
          <cell r="D2978" t="str">
            <v>AUDITEUR</v>
          </cell>
        </row>
        <row r="2979">
          <cell r="A2979" t="str">
            <v>SELINT</v>
          </cell>
          <cell r="B2979" t="str">
            <v xml:space="preserve">                     NTNTDT             1077026</v>
          </cell>
          <cell r="C2979" t="str">
            <v>DER</v>
          </cell>
          <cell r="D2979" t="str">
            <v>AUDITEURA1</v>
          </cell>
        </row>
        <row r="2980">
          <cell r="A2980" t="str">
            <v>SELINT</v>
          </cell>
          <cell r="B2980" t="str">
            <v xml:space="preserve">                     NTNTBU             1057508                                    OO</v>
          </cell>
          <cell r="C2980" t="str">
            <v>DER</v>
          </cell>
          <cell r="D2980" t="str">
            <v>BASILE</v>
          </cell>
        </row>
        <row r="2981">
          <cell r="A2981" t="str">
            <v>SELINT</v>
          </cell>
          <cell r="B2981" t="str">
            <v xml:space="preserve">                     NTNTDT             1077595</v>
          </cell>
          <cell r="C2981" t="str">
            <v>DER</v>
          </cell>
          <cell r="D2981" t="str">
            <v>BAYONNE</v>
          </cell>
        </row>
        <row r="2982">
          <cell r="A2982" t="str">
            <v>SELINT</v>
          </cell>
          <cell r="B2982" t="str">
            <v xml:space="preserve">                                        1043158</v>
          </cell>
          <cell r="C2982" t="str">
            <v>DER</v>
          </cell>
          <cell r="D2982" t="str">
            <v>BAYONNE02</v>
          </cell>
        </row>
        <row r="2983">
          <cell r="A2983" t="str">
            <v>SELINT</v>
          </cell>
          <cell r="B2983" t="str">
            <v xml:space="preserve">                     PGNTRA                                                        NN</v>
          </cell>
          <cell r="C2983" t="str">
            <v>DER</v>
          </cell>
          <cell r="D2983" t="str">
            <v>BAYONNE1</v>
          </cell>
        </row>
        <row r="2984">
          <cell r="A2984" t="str">
            <v>SELINT</v>
          </cell>
          <cell r="B2984" t="str">
            <v xml:space="preserve">                     NTNTCPXOT          1040779                                    NN</v>
          </cell>
          <cell r="C2984" t="str">
            <v>DER</v>
          </cell>
          <cell r="D2984" t="str">
            <v>BAYONNE2</v>
          </cell>
        </row>
        <row r="2985">
          <cell r="A2985" t="str">
            <v>SELINT</v>
          </cell>
          <cell r="B2985" t="str">
            <v xml:space="preserve">                     PGNTRA                                                        ON</v>
          </cell>
          <cell r="C2985" t="str">
            <v>DER</v>
          </cell>
          <cell r="D2985" t="str">
            <v>BAYONNE3</v>
          </cell>
        </row>
        <row r="2986">
          <cell r="A2986" t="str">
            <v>SELINT</v>
          </cell>
          <cell r="B2986" t="str">
            <v xml:space="preserve">                     PGNTIN                                                        NN</v>
          </cell>
          <cell r="C2986" t="str">
            <v>DER</v>
          </cell>
          <cell r="D2986" t="str">
            <v>BAYONNE4</v>
          </cell>
        </row>
        <row r="2987">
          <cell r="A2987" t="str">
            <v>SELINT</v>
          </cell>
          <cell r="B2987" t="str">
            <v xml:space="preserve">                     NTNTDT             1080045</v>
          </cell>
          <cell r="C2987" t="str">
            <v>DER</v>
          </cell>
          <cell r="D2987" t="str">
            <v>BEKALE</v>
          </cell>
        </row>
        <row r="2988">
          <cell r="A2988" t="str">
            <v>SELINT</v>
          </cell>
          <cell r="B2988" t="str">
            <v xml:space="preserve">                                        1046814                                    NN</v>
          </cell>
          <cell r="C2988" t="str">
            <v>DER</v>
          </cell>
          <cell r="D2988" t="str">
            <v>BENJAMIN</v>
          </cell>
        </row>
        <row r="2989">
          <cell r="A2989" t="str">
            <v>SELINT</v>
          </cell>
          <cell r="B2989" t="str">
            <v xml:space="preserve">                     NTNTDT             1047993</v>
          </cell>
          <cell r="C2989" t="str">
            <v>DER</v>
          </cell>
          <cell r="D2989" t="str">
            <v>BENJAMINE</v>
          </cell>
        </row>
        <row r="2990">
          <cell r="A2990" t="str">
            <v>SELINT</v>
          </cell>
          <cell r="B2990" t="str">
            <v xml:space="preserve">                     NTNTBU             1038297                                    OO</v>
          </cell>
          <cell r="C2990" t="str">
            <v>DER</v>
          </cell>
          <cell r="D2990" t="str">
            <v>BIENAIME</v>
          </cell>
        </row>
        <row r="2991">
          <cell r="A2991" t="str">
            <v>SELINT</v>
          </cell>
          <cell r="B2991" t="str">
            <v xml:space="preserve">                     NTNTDT                                                        NN</v>
          </cell>
          <cell r="C2991" t="str">
            <v>DER</v>
          </cell>
          <cell r="D2991" t="str">
            <v>BITEGHE</v>
          </cell>
        </row>
        <row r="2992">
          <cell r="A2992" t="str">
            <v>SELINT</v>
          </cell>
          <cell r="B2992" t="str">
            <v xml:space="preserve">                     NTNTAS                                                        NN</v>
          </cell>
          <cell r="C2992" t="str">
            <v>DER</v>
          </cell>
          <cell r="D2992" t="str">
            <v>BOCKSTAELE</v>
          </cell>
        </row>
        <row r="2993">
          <cell r="A2993" t="str">
            <v>SELINT</v>
          </cell>
          <cell r="B2993" t="str">
            <v xml:space="preserve">                     NTNTRA                                                        NN</v>
          </cell>
          <cell r="C2993" t="str">
            <v>DER</v>
          </cell>
          <cell r="D2993" t="str">
            <v>BOUCLEY</v>
          </cell>
        </row>
        <row r="2994">
          <cell r="A2994" t="str">
            <v>SELINT</v>
          </cell>
          <cell r="B2994" t="str">
            <v xml:space="preserve">                     NTNTPW                                                        NN</v>
          </cell>
          <cell r="C2994" t="str">
            <v>DER</v>
          </cell>
          <cell r="D2994" t="str">
            <v>BOUS</v>
          </cell>
        </row>
        <row r="2995">
          <cell r="A2995" t="str">
            <v>SELINT</v>
          </cell>
          <cell r="B2995">
            <v>0</v>
          </cell>
          <cell r="C2995" t="str">
            <v>DER</v>
          </cell>
          <cell r="D2995" t="str">
            <v>BOUTRY</v>
          </cell>
        </row>
        <row r="2996">
          <cell r="A2996" t="str">
            <v>SELINT</v>
          </cell>
          <cell r="B2996" t="str">
            <v xml:space="preserve">                              0001847</v>
          </cell>
          <cell r="C2996" t="str">
            <v>DER</v>
          </cell>
          <cell r="D2996" t="str">
            <v>BOUTRY2</v>
          </cell>
        </row>
        <row r="2997">
          <cell r="A2997" t="str">
            <v>SELINT</v>
          </cell>
          <cell r="B2997" t="str">
            <v xml:space="preserve">                     PGNTRA                                                        ON</v>
          </cell>
          <cell r="C2997" t="str">
            <v>DER</v>
          </cell>
          <cell r="D2997" t="str">
            <v>BOYONNE1</v>
          </cell>
        </row>
        <row r="2998">
          <cell r="A2998" t="str">
            <v>SELINT</v>
          </cell>
          <cell r="B2998" t="str">
            <v xml:space="preserve">                     NTNTIN             1075339</v>
          </cell>
          <cell r="C2998" t="str">
            <v>DER</v>
          </cell>
          <cell r="D2998" t="str">
            <v>B1</v>
          </cell>
        </row>
        <row r="2999">
          <cell r="A2999" t="str">
            <v>SELINT</v>
          </cell>
          <cell r="B2999" t="str">
            <v xml:space="preserve">                     NTNTDT   0006212                                              OO</v>
          </cell>
          <cell r="C2999" t="str">
            <v>DER</v>
          </cell>
          <cell r="D2999" t="str">
            <v>CAILLEAU</v>
          </cell>
        </row>
        <row r="3000">
          <cell r="A3000" t="str">
            <v>SELINT</v>
          </cell>
          <cell r="B3000" t="str">
            <v xml:space="preserve">                     NTNTDT             1053154                                    NN</v>
          </cell>
          <cell r="C3000" t="str">
            <v>DER</v>
          </cell>
          <cell r="D3000" t="str">
            <v>CAILLEAUJ</v>
          </cell>
        </row>
        <row r="3001">
          <cell r="A3001" t="str">
            <v>SELINT</v>
          </cell>
          <cell r="B3001" t="str">
            <v xml:space="preserve">                     NTNTIN                                                        NN</v>
          </cell>
          <cell r="C3001" t="str">
            <v>DER</v>
          </cell>
          <cell r="D3001" t="str">
            <v>CAILLEAU09</v>
          </cell>
        </row>
        <row r="3002">
          <cell r="A3002" t="str">
            <v>SELINT</v>
          </cell>
          <cell r="B3002" t="str">
            <v xml:space="preserve">                     NTNTPW</v>
          </cell>
          <cell r="C3002" t="str">
            <v>DER</v>
          </cell>
          <cell r="D3002" t="str">
            <v>CFAO£AICHA</v>
          </cell>
        </row>
        <row r="3003">
          <cell r="A3003" t="str">
            <v>SELINT</v>
          </cell>
          <cell r="B3003" t="str">
            <v xml:space="preserve">                     NTNTBU   0005020                                              NN</v>
          </cell>
          <cell r="C3003" t="str">
            <v>DER</v>
          </cell>
          <cell r="D3003" t="str">
            <v>COMMERCIAL</v>
          </cell>
        </row>
        <row r="3004">
          <cell r="A3004" t="str">
            <v>SELINT</v>
          </cell>
          <cell r="B3004" t="str">
            <v xml:space="preserve">                     PGNTDT             1051395</v>
          </cell>
          <cell r="C3004" t="str">
            <v>DER</v>
          </cell>
          <cell r="D3004" t="str">
            <v>COMPT</v>
          </cell>
        </row>
        <row r="3005">
          <cell r="A3005" t="str">
            <v>SELINT</v>
          </cell>
          <cell r="B3005" t="str">
            <v xml:space="preserve">                     NTNTBU             1056581</v>
          </cell>
          <cell r="C3005" t="str">
            <v>DER</v>
          </cell>
          <cell r="D3005" t="str">
            <v>COMPT1</v>
          </cell>
        </row>
        <row r="3006">
          <cell r="A3006" t="str">
            <v>SELINT</v>
          </cell>
          <cell r="B3006" t="str">
            <v xml:space="preserve">                     ALAPAT                                                        ON</v>
          </cell>
          <cell r="C3006" t="str">
            <v>DER</v>
          </cell>
          <cell r="D3006" t="str">
            <v>CONSOLE1</v>
          </cell>
        </row>
        <row r="3007">
          <cell r="A3007" t="str">
            <v>SELINT</v>
          </cell>
          <cell r="B3007" t="str">
            <v xml:space="preserve">                     TLTPAT                                                        ON</v>
          </cell>
          <cell r="C3007" t="str">
            <v>DER</v>
          </cell>
          <cell r="D3007" t="str">
            <v>CONSOLE2</v>
          </cell>
        </row>
        <row r="3008">
          <cell r="A3008" t="str">
            <v>SELINT</v>
          </cell>
          <cell r="B3008" t="str">
            <v xml:space="preserve">                     NTNTBU             1043518                                    NN</v>
          </cell>
          <cell r="C3008" t="str">
            <v>DER</v>
          </cell>
          <cell r="D3008" t="str">
            <v>CORSO1</v>
          </cell>
        </row>
        <row r="3009">
          <cell r="A3009" t="str">
            <v>SELINT</v>
          </cell>
          <cell r="B3009" t="str">
            <v xml:space="preserve">                     NTNTIN   0000247                                              NN</v>
          </cell>
          <cell r="C3009" t="str">
            <v>DER</v>
          </cell>
          <cell r="D3009" t="str">
            <v>CYKEITA</v>
          </cell>
        </row>
        <row r="3010">
          <cell r="A3010" t="str">
            <v>SELINT</v>
          </cell>
          <cell r="B3010" t="str">
            <v xml:space="preserve">                     NTNTDT             1077685</v>
          </cell>
          <cell r="C3010" t="str">
            <v>DER</v>
          </cell>
          <cell r="D3010" t="str">
            <v>C1</v>
          </cell>
        </row>
        <row r="3011">
          <cell r="A3011" t="str">
            <v>SELINT</v>
          </cell>
          <cell r="B3011" t="str">
            <v xml:space="preserve">                              0004986                                              NN</v>
          </cell>
          <cell r="C3011" t="str">
            <v>DER</v>
          </cell>
          <cell r="D3011" t="str">
            <v>DAF</v>
          </cell>
        </row>
        <row r="3012">
          <cell r="A3012" t="str">
            <v>SELINT</v>
          </cell>
          <cell r="B3012" t="str">
            <v xml:space="preserve">                     AAEHSV                                                         N</v>
          </cell>
          <cell r="C3012" t="str">
            <v>DER</v>
          </cell>
          <cell r="D3012" t="str">
            <v>DBMEH01</v>
          </cell>
        </row>
        <row r="3013">
          <cell r="A3013" t="str">
            <v>SELINT</v>
          </cell>
          <cell r="B3013" t="str">
            <v xml:space="preserve">                     AAEHSV                                                        NN</v>
          </cell>
          <cell r="C3013" t="str">
            <v>DER</v>
          </cell>
          <cell r="D3013" t="str">
            <v>DBMEH06</v>
          </cell>
        </row>
        <row r="3014">
          <cell r="A3014" t="str">
            <v>SELINT</v>
          </cell>
          <cell r="B3014" t="str">
            <v xml:space="preserve">                     AAEHVT                 109</v>
          </cell>
          <cell r="C3014" t="str">
            <v>DER</v>
          </cell>
          <cell r="D3014" t="str">
            <v>DBMEH07</v>
          </cell>
        </row>
        <row r="3015">
          <cell r="A3015" t="str">
            <v>SELINT</v>
          </cell>
          <cell r="B3015" t="str">
            <v xml:space="preserve">                                            944                                    NN</v>
          </cell>
          <cell r="C3015" t="str">
            <v>DER</v>
          </cell>
          <cell r="D3015" t="str">
            <v>DBMEH08</v>
          </cell>
        </row>
        <row r="3016">
          <cell r="A3016" t="str">
            <v>SELINT</v>
          </cell>
          <cell r="B3016" t="str">
            <v xml:space="preserve">                     AAEHSV                                                        NN</v>
          </cell>
          <cell r="C3016" t="str">
            <v>DER</v>
          </cell>
          <cell r="D3016" t="str">
            <v>DBMEH10</v>
          </cell>
        </row>
        <row r="3017">
          <cell r="A3017" t="str">
            <v>SELINT</v>
          </cell>
          <cell r="B3017" t="str">
            <v xml:space="preserve">                     AAEHSV</v>
          </cell>
          <cell r="C3017" t="str">
            <v>DER</v>
          </cell>
          <cell r="D3017" t="str">
            <v>DBMEH11</v>
          </cell>
        </row>
        <row r="3018">
          <cell r="A3018" t="str">
            <v>SELINT</v>
          </cell>
          <cell r="B3018" t="str">
            <v xml:space="preserve">                     AAEHSV                                                        NN</v>
          </cell>
          <cell r="C3018" t="str">
            <v>DER</v>
          </cell>
          <cell r="D3018" t="str">
            <v>DBMEH12</v>
          </cell>
        </row>
        <row r="3019">
          <cell r="A3019" t="str">
            <v>SELINT</v>
          </cell>
          <cell r="B3019" t="str">
            <v xml:space="preserve">                                           1673                                     N</v>
          </cell>
          <cell r="C3019" t="str">
            <v>DER</v>
          </cell>
          <cell r="D3019" t="str">
            <v>DBM01</v>
          </cell>
        </row>
        <row r="3020">
          <cell r="A3020" t="str">
            <v>SELINT</v>
          </cell>
          <cell r="B3020" t="str">
            <v xml:space="preserve">                     SLSPAT             1024576</v>
          </cell>
          <cell r="C3020" t="str">
            <v>DER</v>
          </cell>
          <cell r="D3020" t="str">
            <v>DELL00S1</v>
          </cell>
        </row>
        <row r="3021">
          <cell r="A3021" t="str">
            <v>SELINT</v>
          </cell>
          <cell r="B3021" t="str">
            <v xml:space="preserve">                     ALAPAT             1006209</v>
          </cell>
          <cell r="C3021" t="str">
            <v>DER</v>
          </cell>
          <cell r="D3021" t="str">
            <v>DELL00S2</v>
          </cell>
        </row>
        <row r="3022">
          <cell r="A3022" t="str">
            <v>SELINT</v>
          </cell>
          <cell r="B3022" t="str">
            <v xml:space="preserve">                     LLLRAT                                                        NN</v>
          </cell>
          <cell r="C3022" t="str">
            <v>DER</v>
          </cell>
          <cell r="D3022" t="str">
            <v>DELL00S3</v>
          </cell>
        </row>
        <row r="3023">
          <cell r="A3023" t="str">
            <v>SELINT</v>
          </cell>
          <cell r="B3023" t="str">
            <v xml:space="preserve">                     LLLTAT                                                        ON</v>
          </cell>
          <cell r="C3023" t="str">
            <v>DER</v>
          </cell>
          <cell r="D3023" t="str">
            <v>DELL02S2</v>
          </cell>
        </row>
        <row r="3024">
          <cell r="A3024" t="str">
            <v>SELINT</v>
          </cell>
          <cell r="B3024" t="str">
            <v xml:space="preserve">                     ALAPAT             1016628</v>
          </cell>
          <cell r="C3024" t="str">
            <v>DER</v>
          </cell>
          <cell r="D3024" t="str">
            <v>DELL03S1</v>
          </cell>
        </row>
        <row r="3025">
          <cell r="A3025" t="str">
            <v>SELINT</v>
          </cell>
          <cell r="B3025" t="str">
            <v xml:space="preserve">                     SLSPAT             1022310                                    NN</v>
          </cell>
          <cell r="C3025" t="str">
            <v>DER</v>
          </cell>
          <cell r="D3025" t="str">
            <v>DELL03S2</v>
          </cell>
        </row>
        <row r="3026">
          <cell r="A3026" t="str">
            <v>SELINT</v>
          </cell>
          <cell r="B3026" t="str">
            <v xml:space="preserve">                     NTNTAS             1079399</v>
          </cell>
          <cell r="C3026" t="str">
            <v>DER</v>
          </cell>
          <cell r="D3026" t="str">
            <v>DHEMEZ</v>
          </cell>
        </row>
        <row r="3027">
          <cell r="A3027" t="str">
            <v>SELINT</v>
          </cell>
          <cell r="B3027" t="str">
            <v xml:space="preserve">                     NTNTAS             1079612</v>
          </cell>
          <cell r="C3027" t="str">
            <v>DER</v>
          </cell>
          <cell r="D3027" t="str">
            <v>DIANE</v>
          </cell>
        </row>
        <row r="3028">
          <cell r="A3028" t="str">
            <v>SELINT</v>
          </cell>
          <cell r="B3028" t="str">
            <v xml:space="preserve">                     NTNTBU             1074068</v>
          </cell>
          <cell r="C3028" t="str">
            <v>DER</v>
          </cell>
          <cell r="D3028" t="str">
            <v>DIANE01</v>
          </cell>
        </row>
        <row r="3029">
          <cell r="A3029" t="str">
            <v>SELINT</v>
          </cell>
          <cell r="B3029" t="str">
            <v xml:space="preserve">                     NTNTDT             1079152</v>
          </cell>
          <cell r="C3029" t="str">
            <v>DER</v>
          </cell>
          <cell r="D3029" t="str">
            <v>DIANE1</v>
          </cell>
        </row>
        <row r="3030">
          <cell r="A3030" t="str">
            <v>SELINT</v>
          </cell>
          <cell r="B3030" t="str">
            <v xml:space="preserve">                     NTNTBU             1055538                                    OO</v>
          </cell>
          <cell r="C3030" t="str">
            <v>DER</v>
          </cell>
          <cell r="D3030" t="str">
            <v>DIANE101</v>
          </cell>
        </row>
        <row r="3031">
          <cell r="A3031" t="str">
            <v>SELINT</v>
          </cell>
          <cell r="B3031" t="str">
            <v xml:space="preserve">                                        1041884                                    NN</v>
          </cell>
          <cell r="C3031" t="str">
            <v>DER</v>
          </cell>
          <cell r="D3031" t="str">
            <v>DSPYR</v>
          </cell>
        </row>
        <row r="3032">
          <cell r="A3032" t="str">
            <v>SELINT</v>
          </cell>
          <cell r="B3032" t="str">
            <v xml:space="preserve">                     NTNTMA                                                         N</v>
          </cell>
          <cell r="C3032" t="str">
            <v>DER</v>
          </cell>
          <cell r="D3032" t="str">
            <v>DSPYR01</v>
          </cell>
        </row>
        <row r="3033">
          <cell r="A3033" t="str">
            <v>SELINT</v>
          </cell>
          <cell r="B3033" t="str">
            <v xml:space="preserve">                     NTNTDT                                                        NN</v>
          </cell>
          <cell r="C3033" t="str">
            <v>DER</v>
          </cell>
          <cell r="D3033" t="str">
            <v>DSPYR02</v>
          </cell>
        </row>
        <row r="3034">
          <cell r="A3034" t="str">
            <v>SELINT</v>
          </cell>
          <cell r="B3034" t="str">
            <v xml:space="preserve">                     NTNTRA                                                        ON</v>
          </cell>
          <cell r="C3034" t="str">
            <v>DER</v>
          </cell>
          <cell r="D3034" t="str">
            <v>DSP01</v>
          </cell>
        </row>
        <row r="3035">
          <cell r="A3035" t="str">
            <v>SELINT</v>
          </cell>
          <cell r="B3035" t="str">
            <v xml:space="preserve">                     NTNTBU                                                        NN</v>
          </cell>
          <cell r="C3035" t="str">
            <v>DER</v>
          </cell>
          <cell r="D3035" t="str">
            <v>DSP010103</v>
          </cell>
        </row>
        <row r="3036">
          <cell r="A3036" t="str">
            <v>SELINT</v>
          </cell>
          <cell r="B3036" t="str">
            <v xml:space="preserve">                                                                                   NN</v>
          </cell>
          <cell r="C3036" t="str">
            <v>DER</v>
          </cell>
          <cell r="D3036" t="str">
            <v>DSP010200</v>
          </cell>
        </row>
        <row r="3037">
          <cell r="A3037" t="str">
            <v>SELINT</v>
          </cell>
          <cell r="B3037" t="str">
            <v xml:space="preserve">                     SLSPAT                                                        ON</v>
          </cell>
          <cell r="C3037" t="str">
            <v>DER</v>
          </cell>
          <cell r="D3037" t="str">
            <v>DSP010204</v>
          </cell>
        </row>
        <row r="3038">
          <cell r="A3038" t="str">
            <v>SELINT</v>
          </cell>
          <cell r="B3038" t="str">
            <v xml:space="preserve">                     SOPRAT             1039165</v>
          </cell>
          <cell r="C3038" t="str">
            <v>DER</v>
          </cell>
          <cell r="D3038" t="str">
            <v>DSP010305</v>
          </cell>
        </row>
        <row r="3039">
          <cell r="A3039" t="str">
            <v>SELINT</v>
          </cell>
          <cell r="B3039" t="str">
            <v xml:space="preserve">                     SOPRAT             1031521</v>
          </cell>
          <cell r="C3039" t="str">
            <v>DER</v>
          </cell>
          <cell r="D3039" t="str">
            <v>DSP010403</v>
          </cell>
        </row>
        <row r="3040">
          <cell r="A3040" t="str">
            <v>SELINT</v>
          </cell>
          <cell r="B3040" t="str">
            <v xml:space="preserve">                     SLSPAT             1007156</v>
          </cell>
          <cell r="C3040" t="str">
            <v>DER</v>
          </cell>
          <cell r="D3040" t="str">
            <v>DSP010406</v>
          </cell>
        </row>
        <row r="3041">
          <cell r="A3041" t="str">
            <v>SELINT</v>
          </cell>
          <cell r="B3041" t="str">
            <v xml:space="preserve">                     SLSPAT             1020039</v>
          </cell>
          <cell r="C3041" t="str">
            <v>DER</v>
          </cell>
          <cell r="D3041" t="str">
            <v>DSP010600</v>
          </cell>
        </row>
        <row r="3042">
          <cell r="A3042" t="str">
            <v>SELINT</v>
          </cell>
          <cell r="B3042" t="str">
            <v xml:space="preserve">                     SLSPMA   0001945                                              NN</v>
          </cell>
          <cell r="C3042" t="str">
            <v>DER</v>
          </cell>
          <cell r="D3042" t="str">
            <v>DSP010602</v>
          </cell>
        </row>
        <row r="3043">
          <cell r="A3043" t="str">
            <v>SELINT</v>
          </cell>
          <cell r="B3043" t="str">
            <v xml:space="preserve">                     ALAPAT             1021538</v>
          </cell>
          <cell r="C3043" t="str">
            <v>DER</v>
          </cell>
          <cell r="D3043" t="str">
            <v>DSP010603</v>
          </cell>
        </row>
        <row r="3044">
          <cell r="A3044" t="str">
            <v>SELINT</v>
          </cell>
          <cell r="B3044" t="str">
            <v xml:space="preserve">                     SLSPAT             1021068</v>
          </cell>
          <cell r="C3044" t="str">
            <v>DER</v>
          </cell>
          <cell r="D3044" t="str">
            <v>DSP010604</v>
          </cell>
        </row>
        <row r="3045">
          <cell r="A3045" t="str">
            <v>SELINT</v>
          </cell>
          <cell r="B3045" t="str">
            <v xml:space="preserve">                     SLSPAT             1021068</v>
          </cell>
          <cell r="C3045" t="str">
            <v>DER</v>
          </cell>
          <cell r="D3045" t="str">
            <v>DSP010606</v>
          </cell>
        </row>
        <row r="3046">
          <cell r="A3046" t="str">
            <v>SELINT</v>
          </cell>
          <cell r="B3046" t="str">
            <v xml:space="preserve">                     XLXPAT                1822</v>
          </cell>
          <cell r="C3046" t="str">
            <v>DER</v>
          </cell>
          <cell r="D3046" t="str">
            <v>DSP010703</v>
          </cell>
        </row>
        <row r="3047">
          <cell r="A3047" t="str">
            <v>SELINT</v>
          </cell>
          <cell r="B3047" t="str">
            <v xml:space="preserve">                                                                                   NN</v>
          </cell>
          <cell r="C3047" t="str">
            <v>DER</v>
          </cell>
          <cell r="D3047" t="str">
            <v>DSP010706</v>
          </cell>
        </row>
        <row r="3048">
          <cell r="A3048" t="str">
            <v>SELINT</v>
          </cell>
          <cell r="B3048" t="str">
            <v xml:space="preserve">                     NTNTBU             1044270                                    NN</v>
          </cell>
          <cell r="C3048" t="str">
            <v>DER</v>
          </cell>
          <cell r="D3048" t="str">
            <v>DSP02</v>
          </cell>
        </row>
        <row r="3049">
          <cell r="A3049" t="str">
            <v>SELINT</v>
          </cell>
          <cell r="B3049" t="str">
            <v xml:space="preserve">                     ELEHAT                                                       NNN</v>
          </cell>
          <cell r="C3049" t="str">
            <v>DER</v>
          </cell>
          <cell r="D3049" t="str">
            <v>DSP030000</v>
          </cell>
        </row>
        <row r="3050">
          <cell r="A3050" t="str">
            <v>SELINT</v>
          </cell>
          <cell r="B3050" t="str">
            <v xml:space="preserve">                     XLXVCO                                                        NN</v>
          </cell>
          <cell r="C3050" t="str">
            <v>DER</v>
          </cell>
          <cell r="D3050" t="str">
            <v>DSP030003</v>
          </cell>
        </row>
        <row r="3051">
          <cell r="A3051" t="str">
            <v>SELINT</v>
          </cell>
          <cell r="B3051" t="str">
            <v xml:space="preserve">                     ELEHAT                                                        NN</v>
          </cell>
          <cell r="C3051" t="str">
            <v>DER</v>
          </cell>
          <cell r="D3051" t="str">
            <v>DSP030004</v>
          </cell>
        </row>
        <row r="3052">
          <cell r="A3052" t="str">
            <v>SELINT</v>
          </cell>
          <cell r="B3052" t="str">
            <v xml:space="preserve">                     LLLRAT                                                        ON</v>
          </cell>
          <cell r="C3052" t="str">
            <v>DER</v>
          </cell>
          <cell r="D3052" t="str">
            <v>DSP030106</v>
          </cell>
        </row>
        <row r="3053">
          <cell r="A3053" t="str">
            <v>SELINT</v>
          </cell>
          <cell r="B3053" t="str">
            <v xml:space="preserve">                     ALAPMA             1013105                                    NN</v>
          </cell>
          <cell r="C3053" t="str">
            <v>DER</v>
          </cell>
          <cell r="D3053" t="str">
            <v>DSP030201</v>
          </cell>
        </row>
        <row r="3054">
          <cell r="A3054" t="str">
            <v>SELINT</v>
          </cell>
          <cell r="B3054" t="str">
            <v xml:space="preserve">                     ALAPAT             1019035</v>
          </cell>
          <cell r="C3054" t="str">
            <v>DER</v>
          </cell>
          <cell r="D3054" t="str">
            <v>DSP030202</v>
          </cell>
        </row>
        <row r="3055">
          <cell r="A3055" t="str">
            <v>SELINT</v>
          </cell>
          <cell r="B3055" t="str">
            <v xml:space="preserve">                     SLSPMA             1019844</v>
          </cell>
          <cell r="C3055" t="str">
            <v>DER</v>
          </cell>
          <cell r="D3055" t="str">
            <v>DSP030203</v>
          </cell>
        </row>
        <row r="3056">
          <cell r="A3056" t="str">
            <v>SELINT</v>
          </cell>
          <cell r="B3056" t="str">
            <v xml:space="preserve">                     ALAPAT             1019609                                    NN</v>
          </cell>
          <cell r="C3056" t="str">
            <v>DER</v>
          </cell>
          <cell r="D3056" t="str">
            <v>DSP030204</v>
          </cell>
        </row>
        <row r="3057">
          <cell r="A3057" t="str">
            <v>SELINT</v>
          </cell>
          <cell r="B3057" t="str">
            <v xml:space="preserve">                     ALAPAT             1019178</v>
          </cell>
          <cell r="C3057" t="str">
            <v>DER</v>
          </cell>
          <cell r="D3057" t="str">
            <v>DSP030205</v>
          </cell>
        </row>
        <row r="3058">
          <cell r="A3058" t="str">
            <v>SELINT</v>
          </cell>
          <cell r="B3058" t="str">
            <v xml:space="preserve">                     ALAPAT             1028591</v>
          </cell>
          <cell r="C3058" t="str">
            <v>DER</v>
          </cell>
          <cell r="D3058" t="str">
            <v>DSP030301</v>
          </cell>
        </row>
        <row r="3059">
          <cell r="A3059" t="str">
            <v>SELINT</v>
          </cell>
          <cell r="B3059" t="str">
            <v xml:space="preserve">                     ALAPAT             1017107                                    NN</v>
          </cell>
          <cell r="C3059" t="str">
            <v>DER</v>
          </cell>
          <cell r="D3059" t="str">
            <v>DSP030303</v>
          </cell>
        </row>
        <row r="3060">
          <cell r="A3060" t="str">
            <v>SELINT</v>
          </cell>
          <cell r="B3060" t="str">
            <v xml:space="preserve">                     XLXVCO                                                        NN</v>
          </cell>
          <cell r="C3060" t="str">
            <v>DER</v>
          </cell>
          <cell r="D3060" t="str">
            <v>DSP030500</v>
          </cell>
        </row>
        <row r="3061">
          <cell r="A3061" t="str">
            <v>SELINT</v>
          </cell>
          <cell r="B3061" t="str">
            <v xml:space="preserve">                     SLSPAT             1027917</v>
          </cell>
          <cell r="C3061" t="str">
            <v>DER</v>
          </cell>
          <cell r="D3061" t="str">
            <v>DSP030505</v>
          </cell>
        </row>
        <row r="3062">
          <cell r="A3062" t="str">
            <v>SELINT</v>
          </cell>
          <cell r="B3062" t="str">
            <v xml:space="preserve">                     SLSPAT             1028576</v>
          </cell>
          <cell r="C3062" t="str">
            <v>DER</v>
          </cell>
          <cell r="D3062" t="str">
            <v>DSP030506</v>
          </cell>
        </row>
        <row r="3063">
          <cell r="A3063" t="str">
            <v>SELINT</v>
          </cell>
          <cell r="B3063" t="str">
            <v xml:space="preserve">                     SLSPAT             1013981</v>
          </cell>
          <cell r="C3063" t="str">
            <v>DER</v>
          </cell>
          <cell r="D3063" t="str">
            <v>DSP030606</v>
          </cell>
        </row>
        <row r="3064">
          <cell r="A3064" t="str">
            <v>SELINT</v>
          </cell>
          <cell r="B3064" t="str">
            <v xml:space="preserve">                     SLSPAT             1028588</v>
          </cell>
          <cell r="C3064" t="str">
            <v>DER</v>
          </cell>
          <cell r="D3064" t="str">
            <v>DSP030703</v>
          </cell>
        </row>
        <row r="3065">
          <cell r="A3065" t="str">
            <v>SELINT</v>
          </cell>
          <cell r="B3065" t="str">
            <v xml:space="preserve">                     NTNTCP                                                        NN</v>
          </cell>
          <cell r="C3065" t="str">
            <v>DER</v>
          </cell>
          <cell r="D3065" t="str">
            <v>DSP04</v>
          </cell>
        </row>
        <row r="3066">
          <cell r="A3066" t="str">
            <v>SELINT</v>
          </cell>
          <cell r="B3066" t="str">
            <v xml:space="preserve">                     TEPRAT                                                        ON</v>
          </cell>
          <cell r="C3066" t="str">
            <v>DER</v>
          </cell>
          <cell r="D3066" t="str">
            <v>DSP05</v>
          </cell>
        </row>
        <row r="3067">
          <cell r="A3067" t="str">
            <v>SELINT</v>
          </cell>
          <cell r="B3067" t="str">
            <v xml:space="preserve">                     PGPRAT                                                        NN</v>
          </cell>
          <cell r="C3067" t="str">
            <v>DER</v>
          </cell>
          <cell r="D3067" t="str">
            <v>DSP06</v>
          </cell>
        </row>
        <row r="3068">
          <cell r="A3068" t="str">
            <v>SELINT</v>
          </cell>
          <cell r="B3068" t="str">
            <v xml:space="preserve">                     NTNTAT                                                       NNN</v>
          </cell>
          <cell r="C3068" t="str">
            <v>DER</v>
          </cell>
          <cell r="D3068" t="str">
            <v>DSP07</v>
          </cell>
        </row>
        <row r="3069">
          <cell r="A3069" t="str">
            <v>SELINT</v>
          </cell>
          <cell r="B3069" t="str">
            <v xml:space="preserve">                     NTNTAS                                                        NN</v>
          </cell>
          <cell r="C3069" t="str">
            <v>DER</v>
          </cell>
          <cell r="D3069" t="str">
            <v>DSP08</v>
          </cell>
        </row>
        <row r="3070">
          <cell r="A3070" t="str">
            <v>SELINT</v>
          </cell>
          <cell r="B3070" t="str">
            <v xml:space="preserve">                     CMPRAT             1034838</v>
          </cell>
          <cell r="C3070" t="str">
            <v>DER</v>
          </cell>
          <cell r="D3070" t="str">
            <v>DSP09</v>
          </cell>
        </row>
        <row r="3071">
          <cell r="A3071" t="str">
            <v>SELINT</v>
          </cell>
          <cell r="B3071" t="str">
            <v xml:space="preserve">                                            809                                    NN</v>
          </cell>
          <cell r="C3071" t="str">
            <v>DER</v>
          </cell>
          <cell r="D3071" t="str">
            <v>DSP10</v>
          </cell>
        </row>
        <row r="3072">
          <cell r="A3072" t="str">
            <v>SELINT</v>
          </cell>
          <cell r="B3072">
            <v>0</v>
          </cell>
          <cell r="C3072" t="str">
            <v>DER</v>
          </cell>
          <cell r="D3072" t="str">
            <v>DSP11</v>
          </cell>
        </row>
        <row r="3073">
          <cell r="A3073" t="str">
            <v>SELINT</v>
          </cell>
          <cell r="B3073" t="str">
            <v xml:space="preserve">                     ALAPAT             1023898                                    OO</v>
          </cell>
          <cell r="C3073" t="str">
            <v>DER</v>
          </cell>
          <cell r="D3073" t="str">
            <v>DSP12</v>
          </cell>
        </row>
        <row r="3074">
          <cell r="A3074" t="str">
            <v>SELINT</v>
          </cell>
          <cell r="B3074" t="str">
            <v xml:space="preserve">                     AAEHSV                                                        NN</v>
          </cell>
          <cell r="C3074" t="str">
            <v>DER</v>
          </cell>
          <cell r="D3074" t="str">
            <v>DSP13</v>
          </cell>
        </row>
        <row r="3075">
          <cell r="A3075" t="str">
            <v>SELINT</v>
          </cell>
          <cell r="B3075" t="str">
            <v xml:space="preserve">                     AAEHSV</v>
          </cell>
          <cell r="C3075" t="str">
            <v>DER</v>
          </cell>
          <cell r="D3075" t="str">
            <v>DSP15</v>
          </cell>
        </row>
        <row r="3076">
          <cell r="A3076" t="str">
            <v>SELINT</v>
          </cell>
          <cell r="B3076" t="str">
            <v xml:space="preserve">                     CMPRAT             1033758</v>
          </cell>
          <cell r="C3076" t="str">
            <v>DER</v>
          </cell>
          <cell r="D3076" t="str">
            <v>DSP19</v>
          </cell>
        </row>
        <row r="3077">
          <cell r="A3077" t="str">
            <v>SELINT</v>
          </cell>
          <cell r="B3077" t="str">
            <v xml:space="preserve">                     SOPRAT             1035255</v>
          </cell>
          <cell r="C3077" t="str">
            <v>DER</v>
          </cell>
          <cell r="D3077" t="str">
            <v>DSP20</v>
          </cell>
        </row>
        <row r="3078">
          <cell r="A3078" t="str">
            <v>SELINT</v>
          </cell>
          <cell r="B3078" t="str">
            <v xml:space="preserve">                                                                                  NNN</v>
          </cell>
          <cell r="C3078" t="str">
            <v>DER</v>
          </cell>
          <cell r="D3078" t="str">
            <v>DSP21</v>
          </cell>
        </row>
        <row r="3079">
          <cell r="A3079" t="str">
            <v>SELINT</v>
          </cell>
          <cell r="B3079" t="str">
            <v xml:space="preserve">                     SOPRAT             1035350</v>
          </cell>
          <cell r="C3079" t="str">
            <v>DER</v>
          </cell>
          <cell r="D3079" t="str">
            <v>DSP24</v>
          </cell>
        </row>
        <row r="3080">
          <cell r="A3080" t="str">
            <v>SELINT</v>
          </cell>
          <cell r="B3080" t="str">
            <v xml:space="preserve">                     CMPRAT             1035262</v>
          </cell>
          <cell r="C3080" t="str">
            <v>DER</v>
          </cell>
          <cell r="D3080" t="str">
            <v>DSP26</v>
          </cell>
        </row>
        <row r="3081">
          <cell r="A3081" t="str">
            <v>SELINT</v>
          </cell>
          <cell r="B3081" t="str">
            <v xml:space="preserve">                     NTNTBU                                                        NN</v>
          </cell>
          <cell r="C3081" t="str">
            <v>DER</v>
          </cell>
          <cell r="D3081" t="str">
            <v>DSP28</v>
          </cell>
        </row>
        <row r="3082">
          <cell r="A3082" t="str">
            <v>SELINT</v>
          </cell>
          <cell r="B3082" t="str">
            <v xml:space="preserve">                     ELEHAT                                                       NNN</v>
          </cell>
          <cell r="C3082" t="str">
            <v>DER</v>
          </cell>
          <cell r="D3082" t="str">
            <v>DSP29</v>
          </cell>
        </row>
        <row r="3083">
          <cell r="A3083" t="str">
            <v>SELINT</v>
          </cell>
          <cell r="B3083" t="str">
            <v xml:space="preserve">                     NTNTAT                                                       NNN</v>
          </cell>
          <cell r="C3083" t="str">
            <v>DER</v>
          </cell>
          <cell r="D3083" t="str">
            <v>DSP30</v>
          </cell>
        </row>
        <row r="3084">
          <cell r="A3084" t="str">
            <v>SELINT</v>
          </cell>
          <cell r="B3084" t="str">
            <v xml:space="preserve">                     CMPRAT             1037129</v>
          </cell>
          <cell r="C3084" t="str">
            <v>DER</v>
          </cell>
          <cell r="D3084" t="str">
            <v>DSP32</v>
          </cell>
        </row>
        <row r="3085">
          <cell r="A3085" t="str">
            <v>SELINT</v>
          </cell>
          <cell r="B3085" t="str">
            <v xml:space="preserve">                     CMPRAT             1033458</v>
          </cell>
          <cell r="C3085" t="str">
            <v>DER</v>
          </cell>
          <cell r="D3085" t="str">
            <v>DSP37</v>
          </cell>
        </row>
        <row r="3086">
          <cell r="A3086" t="str">
            <v>SELINT</v>
          </cell>
          <cell r="B3086" t="str">
            <v xml:space="preserve">                     CMPRAT             1039154</v>
          </cell>
          <cell r="C3086" t="str">
            <v>DER</v>
          </cell>
          <cell r="D3086" t="str">
            <v>DSP38</v>
          </cell>
        </row>
        <row r="3087">
          <cell r="A3087" t="str">
            <v>SELINT</v>
          </cell>
          <cell r="B3087" t="str">
            <v xml:space="preserve">                     NTNTDT                                                        NN</v>
          </cell>
          <cell r="C3087" t="str">
            <v>DER</v>
          </cell>
          <cell r="D3087" t="str">
            <v>DUMAS</v>
          </cell>
        </row>
        <row r="3088">
          <cell r="A3088" t="str">
            <v>SELINT</v>
          </cell>
          <cell r="B3088" t="str">
            <v xml:space="preserve">                     NTNTAS             1080321                                    NN</v>
          </cell>
          <cell r="C3088" t="str">
            <v>DER</v>
          </cell>
          <cell r="D3088" t="str">
            <v>DUMASA1</v>
          </cell>
        </row>
        <row r="3089">
          <cell r="A3089" t="str">
            <v>SELINT</v>
          </cell>
          <cell r="B3089" t="str">
            <v xml:space="preserve">                     NTNTIN             1080466</v>
          </cell>
          <cell r="C3089" t="str">
            <v>DER</v>
          </cell>
          <cell r="D3089" t="str">
            <v>DUMASB1</v>
          </cell>
        </row>
        <row r="3090">
          <cell r="A3090" t="str">
            <v>SELINT</v>
          </cell>
          <cell r="B3090" t="str">
            <v xml:space="preserve">                     NTNTIN                                                        NN</v>
          </cell>
          <cell r="C3090" t="str">
            <v>DER</v>
          </cell>
          <cell r="D3090" t="str">
            <v>DUMASB2</v>
          </cell>
        </row>
        <row r="3091">
          <cell r="A3091" t="str">
            <v>SELINT</v>
          </cell>
          <cell r="B3091" t="str">
            <v xml:space="preserve">                     NTNTDT             1050514</v>
          </cell>
          <cell r="C3091" t="str">
            <v>DER</v>
          </cell>
          <cell r="D3091" t="str">
            <v>DUMASC1</v>
          </cell>
        </row>
        <row r="3092">
          <cell r="A3092" t="str">
            <v>SELINT</v>
          </cell>
          <cell r="B3092" t="str">
            <v xml:space="preserve">                     PGNTIN             1076992</v>
          </cell>
          <cell r="C3092" t="str">
            <v>DER</v>
          </cell>
          <cell r="D3092" t="str">
            <v>DUMASF1</v>
          </cell>
        </row>
        <row r="3093">
          <cell r="A3093" t="str">
            <v>SELINT</v>
          </cell>
          <cell r="B3093" t="str">
            <v xml:space="preserve">                                        1080304                                    NN</v>
          </cell>
          <cell r="C3093" t="str">
            <v>DER</v>
          </cell>
          <cell r="D3093" t="str">
            <v>DUMASG1</v>
          </cell>
        </row>
        <row r="3094">
          <cell r="A3094" t="str">
            <v>SELINT</v>
          </cell>
          <cell r="B3094" t="str">
            <v xml:space="preserve">                     NTNTIN             1078095                                    NN</v>
          </cell>
          <cell r="C3094" t="str">
            <v>DER</v>
          </cell>
          <cell r="D3094" t="str">
            <v>DUMASH1</v>
          </cell>
        </row>
        <row r="3095">
          <cell r="A3095" t="str">
            <v>SELINT</v>
          </cell>
          <cell r="B3095" t="str">
            <v xml:space="preserve">                                        1078047</v>
          </cell>
          <cell r="C3095" t="str">
            <v>DER</v>
          </cell>
          <cell r="D3095" t="str">
            <v>DUMASJ1</v>
          </cell>
        </row>
        <row r="3096">
          <cell r="A3096" t="str">
            <v>SELINT</v>
          </cell>
          <cell r="B3096" t="str">
            <v xml:space="preserve">                     NTNTBU             1077949</v>
          </cell>
          <cell r="C3096" t="str">
            <v>DER</v>
          </cell>
          <cell r="D3096" t="str">
            <v>DUMASK1</v>
          </cell>
        </row>
        <row r="3097">
          <cell r="A3097" t="str">
            <v>SELINT</v>
          </cell>
          <cell r="B3097" t="str">
            <v xml:space="preserve">                              6300154</v>
          </cell>
          <cell r="C3097" t="str">
            <v>DER</v>
          </cell>
          <cell r="D3097" t="str">
            <v>DUMASL1</v>
          </cell>
        </row>
        <row r="3098">
          <cell r="A3098" t="str">
            <v>SELINT</v>
          </cell>
          <cell r="B3098" t="str">
            <v xml:space="preserve">                     NTNTDT             1040199                                    NN</v>
          </cell>
          <cell r="C3098" t="str">
            <v>DER</v>
          </cell>
          <cell r="D3098" t="str">
            <v>DUMASS2</v>
          </cell>
        </row>
        <row r="3099">
          <cell r="A3099" t="str">
            <v>SELINT</v>
          </cell>
          <cell r="B3099" t="str">
            <v xml:space="preserve">                     NTNTDT             1040194</v>
          </cell>
          <cell r="C3099" t="str">
            <v>DER</v>
          </cell>
          <cell r="D3099" t="str">
            <v>DUMAS2</v>
          </cell>
        </row>
        <row r="3100">
          <cell r="A3100" t="str">
            <v>SELINT</v>
          </cell>
          <cell r="B3100" t="str">
            <v xml:space="preserve">                     NTNTAT                                                        NN</v>
          </cell>
          <cell r="C3100" t="str">
            <v>DER</v>
          </cell>
          <cell r="D3100" t="str">
            <v>DUMAS3</v>
          </cell>
        </row>
        <row r="3101">
          <cell r="A3101" t="str">
            <v>SELINT</v>
          </cell>
          <cell r="B3101" t="str">
            <v xml:space="preserve">                     TLTPAT                                                        N</v>
          </cell>
          <cell r="C3101" t="str">
            <v>DER</v>
          </cell>
          <cell r="D3101" t="str">
            <v>ECL012</v>
          </cell>
        </row>
        <row r="3102">
          <cell r="A3102" t="str">
            <v>SELINT</v>
          </cell>
          <cell r="B3102" t="str">
            <v xml:space="preserve">                     TLTPAT               39940</v>
          </cell>
          <cell r="C3102" t="str">
            <v>DER</v>
          </cell>
          <cell r="D3102" t="str">
            <v>ECL013</v>
          </cell>
        </row>
        <row r="3103">
          <cell r="A3103" t="str">
            <v>SELINT</v>
          </cell>
          <cell r="B3103" t="str">
            <v xml:space="preserve">                     SLSPAT             1012769</v>
          </cell>
          <cell r="C3103" t="str">
            <v>DER</v>
          </cell>
          <cell r="D3103" t="str">
            <v>ECP102</v>
          </cell>
        </row>
        <row r="3104">
          <cell r="A3104" t="str">
            <v>SELINT</v>
          </cell>
          <cell r="B3104" t="str">
            <v xml:space="preserve">                     SOPRAT             1035400                                    N</v>
          </cell>
          <cell r="C3104" t="str">
            <v>DER</v>
          </cell>
          <cell r="D3104" t="str">
            <v>ECP103</v>
          </cell>
        </row>
        <row r="3105">
          <cell r="A3105" t="str">
            <v>SELINT</v>
          </cell>
          <cell r="B3105" t="str">
            <v xml:space="preserve">                     SLSPAT             1004722</v>
          </cell>
          <cell r="C3105" t="str">
            <v>DER</v>
          </cell>
          <cell r="D3105" t="str">
            <v>ECP106</v>
          </cell>
        </row>
        <row r="3106">
          <cell r="A3106" t="str">
            <v>SELINT</v>
          </cell>
          <cell r="B3106" t="str">
            <v xml:space="preserve">                     SOPRAT             1036767</v>
          </cell>
          <cell r="C3106" t="str">
            <v>DER</v>
          </cell>
          <cell r="D3106" t="str">
            <v>ECP107</v>
          </cell>
        </row>
        <row r="3107">
          <cell r="A3107" t="str">
            <v>SELINT</v>
          </cell>
          <cell r="B3107" t="str">
            <v xml:space="preserve">                     NTNTAT                                                       NNN</v>
          </cell>
          <cell r="C3107" t="str">
            <v>DER</v>
          </cell>
          <cell r="D3107" t="str">
            <v>ECP108</v>
          </cell>
        </row>
        <row r="3108">
          <cell r="A3108" t="str">
            <v>SELINT</v>
          </cell>
          <cell r="B3108" t="str">
            <v xml:space="preserve">                     CMPRAT             1034553</v>
          </cell>
          <cell r="C3108" t="str">
            <v>DER</v>
          </cell>
          <cell r="D3108" t="str">
            <v>ECP109</v>
          </cell>
        </row>
        <row r="3109">
          <cell r="A3109" t="str">
            <v>SELINT</v>
          </cell>
          <cell r="B3109" t="str">
            <v xml:space="preserve">                                        1047070</v>
          </cell>
          <cell r="C3109" t="str">
            <v>DER</v>
          </cell>
          <cell r="D3109" t="str">
            <v>ECRAN</v>
          </cell>
        </row>
        <row r="3110">
          <cell r="A3110" t="str">
            <v>SELINT</v>
          </cell>
          <cell r="B3110" t="str">
            <v xml:space="preserve">                     NTNTBU             1072994</v>
          </cell>
          <cell r="C3110" t="str">
            <v>DER</v>
          </cell>
          <cell r="D3110" t="str">
            <v>EDNA</v>
          </cell>
        </row>
        <row r="3111">
          <cell r="A3111" t="str">
            <v>SELINT</v>
          </cell>
          <cell r="B3111" t="str">
            <v xml:space="preserve">                     NTNTDT             1077636                                    NN</v>
          </cell>
          <cell r="C3111" t="str">
            <v>DER</v>
          </cell>
          <cell r="D3111" t="str">
            <v>EDNAA1</v>
          </cell>
        </row>
        <row r="3112">
          <cell r="A3112" t="str">
            <v>SELINT</v>
          </cell>
          <cell r="B3112" t="str">
            <v xml:space="preserve">                     NTNTBU   0008200                                              NN</v>
          </cell>
          <cell r="C3112" t="str">
            <v>DER</v>
          </cell>
          <cell r="D3112" t="str">
            <v>EDNAB1</v>
          </cell>
        </row>
        <row r="3113">
          <cell r="A3113" t="str">
            <v>SELINT</v>
          </cell>
          <cell r="B3113" t="str">
            <v xml:space="preserve">                     NTNTDT             1074444</v>
          </cell>
          <cell r="C3113" t="str">
            <v>DER</v>
          </cell>
          <cell r="D3113" t="str">
            <v>EDWIGE</v>
          </cell>
        </row>
        <row r="3114">
          <cell r="A3114" t="str">
            <v>SELINT</v>
          </cell>
          <cell r="B3114" t="str">
            <v xml:space="preserve">                     EPEHAT                                                         O</v>
          </cell>
          <cell r="C3114" t="str">
            <v>DER</v>
          </cell>
          <cell r="D3114" t="str">
            <v>EEH201</v>
          </cell>
        </row>
        <row r="3115">
          <cell r="A3115" t="str">
            <v>SELINT</v>
          </cell>
          <cell r="B3115" t="str">
            <v xml:space="preserve">                     ELEHAT                                                       NNN</v>
          </cell>
          <cell r="C3115" t="str">
            <v>DER</v>
          </cell>
          <cell r="D3115" t="str">
            <v>EEH202</v>
          </cell>
        </row>
        <row r="3116">
          <cell r="A3116" t="str">
            <v>SELINT</v>
          </cell>
          <cell r="B3116" t="str">
            <v xml:space="preserve">                     NTNTBU                                                        NN</v>
          </cell>
          <cell r="C3116" t="str">
            <v>DER</v>
          </cell>
          <cell r="D3116" t="str">
            <v>EFFOGO1</v>
          </cell>
        </row>
        <row r="3117">
          <cell r="A3117" t="str">
            <v>SELINT</v>
          </cell>
          <cell r="B3117" t="str">
            <v xml:space="preserve">                     NTNTBU             1057622</v>
          </cell>
          <cell r="C3117" t="str">
            <v>DER</v>
          </cell>
          <cell r="D3117" t="str">
            <v>EFOGO</v>
          </cell>
        </row>
        <row r="3118">
          <cell r="A3118" t="str">
            <v>SELINT</v>
          </cell>
          <cell r="B3118" t="str">
            <v xml:space="preserve">                     NTNTBU                                                        NN</v>
          </cell>
          <cell r="C3118" t="str">
            <v>DER</v>
          </cell>
          <cell r="D3118" t="str">
            <v>EFOGO1</v>
          </cell>
        </row>
        <row r="3119">
          <cell r="A3119" t="str">
            <v>SELINT</v>
          </cell>
          <cell r="B3119" t="str">
            <v xml:space="preserve">                     NTNTDT                                                        NN</v>
          </cell>
          <cell r="C3119" t="str">
            <v>DER</v>
          </cell>
          <cell r="D3119" t="str">
            <v>EFOGO100</v>
          </cell>
        </row>
        <row r="3120">
          <cell r="A3120" t="str">
            <v>SELINT</v>
          </cell>
          <cell r="B3120" t="str">
            <v xml:space="preserve">                     NTNTIN                                                        NN</v>
          </cell>
          <cell r="C3120" t="str">
            <v>DER</v>
          </cell>
          <cell r="D3120" t="str">
            <v>EFOGO2</v>
          </cell>
        </row>
        <row r="3121">
          <cell r="A3121" t="str">
            <v>SELINT</v>
          </cell>
          <cell r="B3121" t="str">
            <v xml:space="preserve">                     NTNTBU             1057330</v>
          </cell>
          <cell r="C3121" t="str">
            <v>DER</v>
          </cell>
          <cell r="D3121" t="str">
            <v>EFOGO204</v>
          </cell>
        </row>
        <row r="3122">
          <cell r="A3122" t="str">
            <v>SELINT</v>
          </cell>
          <cell r="B3122" t="str">
            <v xml:space="preserve">                     LLLTMA             1000895</v>
          </cell>
          <cell r="C3122" t="str">
            <v>DER</v>
          </cell>
          <cell r="D3122" t="str">
            <v>EIN00A</v>
          </cell>
        </row>
        <row r="3123">
          <cell r="A3123" t="str">
            <v>SELINT</v>
          </cell>
          <cell r="B3123" t="str">
            <v xml:space="preserve">                     TLTPAT                                                        ON</v>
          </cell>
          <cell r="C3123" t="str">
            <v>DER</v>
          </cell>
          <cell r="D3123" t="str">
            <v>EIN001</v>
          </cell>
        </row>
        <row r="3124">
          <cell r="A3124" t="str">
            <v>SELINT</v>
          </cell>
          <cell r="B3124" t="str">
            <v xml:space="preserve">                     LLLTAT                                                        NN</v>
          </cell>
          <cell r="C3124" t="str">
            <v>DER</v>
          </cell>
          <cell r="D3124" t="str">
            <v>EIN002</v>
          </cell>
        </row>
        <row r="3125">
          <cell r="A3125" t="str">
            <v>SELINT</v>
          </cell>
          <cell r="B3125" t="str">
            <v xml:space="preserve">                     SLSPAT                                                        NN</v>
          </cell>
          <cell r="C3125" t="str">
            <v>DER</v>
          </cell>
          <cell r="D3125" t="str">
            <v>EIN003</v>
          </cell>
        </row>
        <row r="3126">
          <cell r="A3126" t="str">
            <v>SELINT</v>
          </cell>
          <cell r="B3126" t="str">
            <v xml:space="preserve">                     ELEHAT             1002464</v>
          </cell>
          <cell r="C3126" t="str">
            <v>DER</v>
          </cell>
          <cell r="D3126" t="str">
            <v>EIN004</v>
          </cell>
        </row>
        <row r="3127">
          <cell r="A3127" t="str">
            <v>SELINT</v>
          </cell>
          <cell r="B3127" t="str">
            <v xml:space="preserve">                     SLSPAT                                                        NN</v>
          </cell>
          <cell r="C3127" t="str">
            <v>DER</v>
          </cell>
          <cell r="D3127" t="str">
            <v>EIN005</v>
          </cell>
        </row>
        <row r="3128">
          <cell r="A3128" t="str">
            <v>SELINT</v>
          </cell>
          <cell r="B3128" t="str">
            <v xml:space="preserve">                     TLTPAT              124154                                    ON</v>
          </cell>
          <cell r="C3128" t="str">
            <v>DER</v>
          </cell>
          <cell r="D3128" t="str">
            <v>EIN010</v>
          </cell>
        </row>
        <row r="3129">
          <cell r="A3129" t="str">
            <v>SELINT</v>
          </cell>
          <cell r="B3129" t="str">
            <v xml:space="preserve">                     LLLTAT                                                        NN</v>
          </cell>
          <cell r="C3129" t="str">
            <v>DER</v>
          </cell>
          <cell r="D3129" t="str">
            <v>ELT301</v>
          </cell>
        </row>
        <row r="3130">
          <cell r="A3130" t="str">
            <v>SELINT</v>
          </cell>
          <cell r="B3130" t="str">
            <v xml:space="preserve">                     LLLTAT                                                        NN</v>
          </cell>
          <cell r="C3130" t="str">
            <v>DER</v>
          </cell>
          <cell r="D3130" t="str">
            <v>ELT302</v>
          </cell>
        </row>
        <row r="3131">
          <cell r="A3131" t="str">
            <v>SELINT</v>
          </cell>
          <cell r="B3131" t="str">
            <v xml:space="preserve">                     NTNTDT                                                        NN</v>
          </cell>
          <cell r="C3131" t="str">
            <v>DER</v>
          </cell>
          <cell r="D3131" t="str">
            <v>EPAMBO</v>
          </cell>
        </row>
        <row r="3132">
          <cell r="A3132" t="str">
            <v>SELINT</v>
          </cell>
          <cell r="B3132" t="str">
            <v xml:space="preserve">                     NTNTDT                                                        NN</v>
          </cell>
          <cell r="C3132" t="str">
            <v>DER</v>
          </cell>
          <cell r="D3132" t="str">
            <v>ERE</v>
          </cell>
        </row>
        <row r="3133">
          <cell r="A3133" t="str">
            <v>SELINT</v>
          </cell>
          <cell r="B3133" t="str">
            <v xml:space="preserve">                     ALAPAT             1020808                                    N</v>
          </cell>
          <cell r="C3133" t="str">
            <v>DER</v>
          </cell>
          <cell r="D3133" t="str">
            <v>ESA190</v>
          </cell>
        </row>
        <row r="3134">
          <cell r="A3134" t="str">
            <v>SELINT</v>
          </cell>
          <cell r="B3134" t="str">
            <v xml:space="preserve">                     TLTPAT                                                        ON</v>
          </cell>
          <cell r="C3134" t="str">
            <v>DER</v>
          </cell>
          <cell r="D3134" t="str">
            <v>ESA191</v>
          </cell>
        </row>
        <row r="3135">
          <cell r="A3135" t="str">
            <v>SELINT</v>
          </cell>
          <cell r="B3135" t="str">
            <v xml:space="preserve">                     TLTPAT                                                        N</v>
          </cell>
          <cell r="C3135" t="str">
            <v>DER</v>
          </cell>
          <cell r="D3135" t="str">
            <v>ESA192</v>
          </cell>
        </row>
        <row r="3136">
          <cell r="A3136" t="str">
            <v>SELINT</v>
          </cell>
          <cell r="B3136" t="str">
            <v xml:space="preserve">                     TLTPAT             1015079</v>
          </cell>
          <cell r="C3136" t="str">
            <v>DER</v>
          </cell>
          <cell r="D3136" t="str">
            <v>ESA193</v>
          </cell>
        </row>
        <row r="3137">
          <cell r="A3137" t="str">
            <v>SELINT</v>
          </cell>
          <cell r="B3137" t="str">
            <v xml:space="preserve">                     ELEHAT                                                        NN</v>
          </cell>
          <cell r="C3137" t="str">
            <v>DER</v>
          </cell>
          <cell r="D3137" t="str">
            <v>ESA194</v>
          </cell>
        </row>
        <row r="3138">
          <cell r="A3138" t="str">
            <v>SELINT</v>
          </cell>
          <cell r="B3138" t="str">
            <v xml:space="preserve">                     ELEHAT                                                        NN</v>
          </cell>
          <cell r="C3138" t="str">
            <v>DER</v>
          </cell>
          <cell r="D3138" t="str">
            <v>ESA195</v>
          </cell>
        </row>
        <row r="3139">
          <cell r="A3139" t="str">
            <v>SELINT</v>
          </cell>
          <cell r="B3139" t="str">
            <v xml:space="preserve">                     LLLTAT                                                        ON</v>
          </cell>
          <cell r="C3139" t="str">
            <v>DER</v>
          </cell>
          <cell r="D3139" t="str">
            <v>ESA196</v>
          </cell>
        </row>
        <row r="3140">
          <cell r="A3140" t="str">
            <v>SELINT</v>
          </cell>
          <cell r="B3140" t="str">
            <v xml:space="preserve">                     NTNTIN             1046403                                    OO</v>
          </cell>
          <cell r="C3140" t="str">
            <v>DER</v>
          </cell>
          <cell r="D3140" t="str">
            <v>ESSINGANG</v>
          </cell>
        </row>
        <row r="3141">
          <cell r="A3141" t="str">
            <v>SELINT</v>
          </cell>
          <cell r="B3141" t="str">
            <v xml:space="preserve">                     TEPRAT                                                        ON</v>
          </cell>
          <cell r="C3141" t="str">
            <v>DER</v>
          </cell>
          <cell r="D3141" t="str">
            <v>ESSONE</v>
          </cell>
        </row>
        <row r="3142">
          <cell r="A3142" t="str">
            <v>SELINT</v>
          </cell>
          <cell r="B3142" t="str">
            <v xml:space="preserve">                     NTNTAS                                                        NN</v>
          </cell>
          <cell r="C3142" t="str">
            <v>DER</v>
          </cell>
          <cell r="D3142" t="str">
            <v>ESSONO</v>
          </cell>
        </row>
        <row r="3143">
          <cell r="A3143" t="str">
            <v>SELINT</v>
          </cell>
          <cell r="B3143" t="str">
            <v xml:space="preserve">                     NTNTAS                                                        NN</v>
          </cell>
          <cell r="C3143" t="str">
            <v>DER</v>
          </cell>
          <cell r="D3143" t="str">
            <v>ESSONO1</v>
          </cell>
        </row>
        <row r="3144">
          <cell r="A3144" t="str">
            <v>SELINT</v>
          </cell>
          <cell r="B3144" t="str">
            <v xml:space="preserve">                                                                                   NN</v>
          </cell>
          <cell r="C3144" t="str">
            <v>DER</v>
          </cell>
          <cell r="D3144" t="str">
            <v>ESVP</v>
          </cell>
        </row>
        <row r="3145">
          <cell r="A3145" t="str">
            <v>SELINT</v>
          </cell>
          <cell r="B3145" t="str">
            <v xml:space="preserve">                     TLTPAT                                                         N</v>
          </cell>
          <cell r="C3145" t="str">
            <v>DER</v>
          </cell>
          <cell r="D3145" t="str">
            <v>ETC030</v>
          </cell>
        </row>
        <row r="3146">
          <cell r="A3146" t="str">
            <v>SELINT</v>
          </cell>
          <cell r="B3146" t="str">
            <v xml:space="preserve">                     TLTPAT                                                        N</v>
          </cell>
          <cell r="C3146" t="str">
            <v>DER</v>
          </cell>
          <cell r="D3146" t="str">
            <v>ETC031</v>
          </cell>
        </row>
        <row r="3147">
          <cell r="A3147" t="str">
            <v>SELINT</v>
          </cell>
          <cell r="B3147" t="str">
            <v xml:space="preserve">                     TLTPAT             1005874</v>
          </cell>
          <cell r="C3147" t="str">
            <v>DER</v>
          </cell>
          <cell r="D3147" t="str">
            <v>ETC032</v>
          </cell>
        </row>
        <row r="3148">
          <cell r="A3148" t="str">
            <v>SELINT</v>
          </cell>
          <cell r="B3148" t="str">
            <v xml:space="preserve">                     TLTPAT                                                        N</v>
          </cell>
          <cell r="C3148" t="str">
            <v>DER</v>
          </cell>
          <cell r="D3148" t="str">
            <v>ETC033</v>
          </cell>
        </row>
        <row r="3149">
          <cell r="A3149" t="str">
            <v>SELINT</v>
          </cell>
          <cell r="B3149" t="str">
            <v xml:space="preserve">                     TLTPAT             1024569</v>
          </cell>
          <cell r="C3149" t="str">
            <v>DER</v>
          </cell>
          <cell r="D3149" t="str">
            <v>ETC034</v>
          </cell>
        </row>
        <row r="3150">
          <cell r="A3150" t="str">
            <v>SELINT</v>
          </cell>
          <cell r="B3150" t="str">
            <v xml:space="preserve">                     TLTPAT             1012092                                    N</v>
          </cell>
          <cell r="C3150" t="str">
            <v>DER</v>
          </cell>
          <cell r="D3150" t="str">
            <v>ETC035</v>
          </cell>
        </row>
        <row r="3151">
          <cell r="A3151" t="str">
            <v>SELINT</v>
          </cell>
          <cell r="B3151" t="str">
            <v xml:space="preserve">                     TLTPAT             1027387                                     N</v>
          </cell>
          <cell r="C3151" t="str">
            <v>DER</v>
          </cell>
          <cell r="D3151" t="str">
            <v>ETC036</v>
          </cell>
        </row>
        <row r="3152">
          <cell r="A3152" t="str">
            <v>SELINT</v>
          </cell>
          <cell r="B3152" t="str">
            <v xml:space="preserve">                     TLTPAT             1027653</v>
          </cell>
          <cell r="C3152" t="str">
            <v>DER</v>
          </cell>
          <cell r="D3152" t="str">
            <v>ETC038</v>
          </cell>
        </row>
        <row r="3153">
          <cell r="A3153" t="str">
            <v>SELINT</v>
          </cell>
          <cell r="B3153" t="str">
            <v xml:space="preserve">                     TLTPAT             1027269                                    NN</v>
          </cell>
          <cell r="C3153" t="str">
            <v>DER</v>
          </cell>
          <cell r="D3153" t="str">
            <v>ETC039</v>
          </cell>
        </row>
        <row r="3154">
          <cell r="A3154" t="str">
            <v>SELINT</v>
          </cell>
          <cell r="B3154" t="str">
            <v xml:space="preserve">                     TLTPAT                                                         N</v>
          </cell>
          <cell r="C3154" t="str">
            <v>DER</v>
          </cell>
          <cell r="D3154" t="str">
            <v>ETC040</v>
          </cell>
        </row>
        <row r="3155">
          <cell r="A3155" t="str">
            <v>SELINT</v>
          </cell>
          <cell r="B3155" t="str">
            <v xml:space="preserve">                     ALAVCO             0049984                                    NN</v>
          </cell>
          <cell r="C3155" t="str">
            <v>DER</v>
          </cell>
          <cell r="D3155" t="str">
            <v>EVM01</v>
          </cell>
        </row>
        <row r="3156">
          <cell r="A3156" t="str">
            <v>SELINT</v>
          </cell>
          <cell r="B3156" t="str">
            <v xml:space="preserve">                     NTNTBU                                                        NN</v>
          </cell>
          <cell r="C3156" t="str">
            <v>DER</v>
          </cell>
          <cell r="D3156" t="str">
            <v>EVM02</v>
          </cell>
        </row>
        <row r="3157">
          <cell r="A3157" t="str">
            <v>SELINT</v>
          </cell>
          <cell r="B3157" t="str">
            <v xml:space="preserve">                     NTNTDT                                                        NN</v>
          </cell>
          <cell r="C3157" t="str">
            <v>DER</v>
          </cell>
          <cell r="D3157" t="str">
            <v>EYIOBIANG</v>
          </cell>
        </row>
        <row r="3158">
          <cell r="A3158" t="str">
            <v>SELINT</v>
          </cell>
          <cell r="B3158" t="str">
            <v xml:space="preserve">                     NTNTDT             1053756                                    NN</v>
          </cell>
          <cell r="C3158" t="str">
            <v>DER</v>
          </cell>
          <cell r="D3158" t="str">
            <v>FACT</v>
          </cell>
        </row>
        <row r="3159">
          <cell r="A3159" t="str">
            <v>SELINT</v>
          </cell>
          <cell r="B3159" t="str">
            <v xml:space="preserve">                     NTNTDT                                                        NN</v>
          </cell>
          <cell r="C3159" t="str">
            <v>DER</v>
          </cell>
          <cell r="D3159" t="str">
            <v>FOBAME</v>
          </cell>
        </row>
        <row r="3160">
          <cell r="A3160" t="str">
            <v>SELINT</v>
          </cell>
          <cell r="B3160" t="str">
            <v xml:space="preserve">                                        1044480</v>
          </cell>
          <cell r="C3160" t="str">
            <v>DER</v>
          </cell>
          <cell r="D3160" t="str">
            <v>FORM011</v>
          </cell>
        </row>
        <row r="3161">
          <cell r="A3161" t="str">
            <v>SELINT</v>
          </cell>
          <cell r="B3161" t="str">
            <v xml:space="preserve">                                        1047137                                    NN</v>
          </cell>
          <cell r="C3161" t="str">
            <v>DER</v>
          </cell>
          <cell r="D3161" t="str">
            <v>FORM012</v>
          </cell>
        </row>
        <row r="3162">
          <cell r="A3162" t="str">
            <v>SELINT</v>
          </cell>
          <cell r="B3162" t="str">
            <v xml:space="preserve">                     NTNTBU             1064285</v>
          </cell>
          <cell r="C3162" t="str">
            <v>DER</v>
          </cell>
          <cell r="D3162" t="str">
            <v>FPAUL</v>
          </cell>
        </row>
        <row r="3163">
          <cell r="A3163" t="str">
            <v>SELINT</v>
          </cell>
          <cell r="B3163" t="str">
            <v xml:space="preserve">                     NTNTBU             1048345                                    NN</v>
          </cell>
          <cell r="C3163" t="str">
            <v>DER</v>
          </cell>
          <cell r="D3163" t="str">
            <v>FRANCK</v>
          </cell>
        </row>
        <row r="3164">
          <cell r="A3164" t="str">
            <v>SELINT</v>
          </cell>
          <cell r="B3164" t="str">
            <v xml:space="preserve">                     NTNTDT                                                        OO</v>
          </cell>
          <cell r="C3164" t="str">
            <v>DER</v>
          </cell>
          <cell r="D3164" t="str">
            <v>FRANCK_IA1</v>
          </cell>
        </row>
        <row r="3165">
          <cell r="A3165" t="str">
            <v>SELINT</v>
          </cell>
          <cell r="B3165" t="str">
            <v xml:space="preserve">                     NTNTBU             1076575</v>
          </cell>
          <cell r="C3165" t="str">
            <v>DER</v>
          </cell>
          <cell r="D3165" t="str">
            <v>FRANCK_IMB</v>
          </cell>
        </row>
        <row r="3166">
          <cell r="A3166" t="str">
            <v>SELINT</v>
          </cell>
          <cell r="B3166" t="str">
            <v xml:space="preserve">                                        1041926                                    NN</v>
          </cell>
          <cell r="C3166" t="str">
            <v>DER</v>
          </cell>
          <cell r="D3166" t="str">
            <v>FRANCK1</v>
          </cell>
        </row>
        <row r="3167">
          <cell r="A3167" t="str">
            <v>SELINT</v>
          </cell>
          <cell r="B3167" t="str">
            <v xml:space="preserve">                     NTNTBU             1042779</v>
          </cell>
          <cell r="C3167" t="str">
            <v>DER</v>
          </cell>
          <cell r="D3167" t="str">
            <v>FRANCK2</v>
          </cell>
        </row>
        <row r="3168">
          <cell r="A3168" t="str">
            <v>SELINT</v>
          </cell>
          <cell r="B3168" t="str">
            <v xml:space="preserve">                     NTNTBU                                                        NN</v>
          </cell>
          <cell r="C3168" t="str">
            <v>DER</v>
          </cell>
          <cell r="D3168" t="str">
            <v>FRANCK3</v>
          </cell>
        </row>
        <row r="3169">
          <cell r="A3169" t="str">
            <v>SELINT</v>
          </cell>
          <cell r="B3169" t="str">
            <v xml:space="preserve">                     NTNTBU                                                        NN</v>
          </cell>
          <cell r="C3169" t="str">
            <v>DER</v>
          </cell>
          <cell r="D3169" t="str">
            <v>FRDGAB3</v>
          </cell>
        </row>
        <row r="3170">
          <cell r="A3170" t="str">
            <v>SELINT</v>
          </cell>
          <cell r="B3170" t="str">
            <v xml:space="preserve">                     NTNTDT             1051776</v>
          </cell>
          <cell r="C3170" t="str">
            <v>DER</v>
          </cell>
          <cell r="D3170" t="str">
            <v>FRDS1</v>
          </cell>
        </row>
        <row r="3171">
          <cell r="A3171" t="str">
            <v>SELINT</v>
          </cell>
          <cell r="B3171" t="str">
            <v xml:space="preserve">                                                                                   NN</v>
          </cell>
          <cell r="C3171" t="str">
            <v>DER</v>
          </cell>
          <cell r="D3171" t="str">
            <v>FRDS2</v>
          </cell>
        </row>
        <row r="3172">
          <cell r="A3172" t="str">
            <v>SELINT</v>
          </cell>
          <cell r="B3172" t="str">
            <v xml:space="preserve">                     NTNTDT             1067243</v>
          </cell>
          <cell r="C3172" t="str">
            <v>DER</v>
          </cell>
          <cell r="D3172" t="str">
            <v>GASPARD</v>
          </cell>
        </row>
        <row r="3173">
          <cell r="A3173" t="str">
            <v>SELINT</v>
          </cell>
          <cell r="B3173" t="str">
            <v xml:space="preserve">                     NTNTDT             1052992</v>
          </cell>
          <cell r="C3173" t="str">
            <v>DER</v>
          </cell>
          <cell r="D3173" t="str">
            <v>GMENVI</v>
          </cell>
        </row>
        <row r="3174">
          <cell r="A3174" t="str">
            <v>SELINT</v>
          </cell>
          <cell r="B3174" t="str">
            <v xml:space="preserve">                     NTNTAS                                                        NN</v>
          </cell>
          <cell r="C3174" t="str">
            <v>DER</v>
          </cell>
          <cell r="D3174" t="str">
            <v>HERMINE</v>
          </cell>
        </row>
        <row r="3175">
          <cell r="A3175" t="str">
            <v>SELINT</v>
          </cell>
          <cell r="B3175" t="str">
            <v xml:space="preserve">                     NTNTDT   0000547                                              NN</v>
          </cell>
          <cell r="C3175" t="str">
            <v>DER</v>
          </cell>
          <cell r="D3175" t="str">
            <v>HERMINEA1</v>
          </cell>
        </row>
        <row r="3176">
          <cell r="A3176" t="str">
            <v>SELINT</v>
          </cell>
          <cell r="B3176" t="str">
            <v xml:space="preserve">                     NTNTDT   0000552</v>
          </cell>
          <cell r="C3176" t="str">
            <v>DER</v>
          </cell>
          <cell r="D3176" t="str">
            <v>HERMINEB1</v>
          </cell>
        </row>
        <row r="3177">
          <cell r="A3177" t="str">
            <v>SELINT</v>
          </cell>
          <cell r="B3177" t="str">
            <v xml:space="preserve">                     NTNTDT             1073591</v>
          </cell>
          <cell r="C3177" t="str">
            <v>DER</v>
          </cell>
          <cell r="D3177" t="str">
            <v>IBINGA</v>
          </cell>
        </row>
        <row r="3178">
          <cell r="A3178" t="str">
            <v>SELINT</v>
          </cell>
          <cell r="B3178" t="str">
            <v xml:space="preserve">                     NTNTDT             1057761                                    NN</v>
          </cell>
          <cell r="C3178" t="str">
            <v>DER</v>
          </cell>
          <cell r="D3178" t="str">
            <v>IBINGAD</v>
          </cell>
        </row>
        <row r="3179">
          <cell r="A3179" t="str">
            <v>SELINT</v>
          </cell>
          <cell r="B3179" t="str">
            <v xml:space="preserve">                     NTNTIN                                                        NN</v>
          </cell>
          <cell r="C3179" t="str">
            <v>DER</v>
          </cell>
          <cell r="D3179" t="str">
            <v>IBINGA02</v>
          </cell>
        </row>
        <row r="3180">
          <cell r="A3180" t="str">
            <v>SELINT</v>
          </cell>
          <cell r="B3180" t="str">
            <v xml:space="preserve">                     NTNTAS   0001937                                              OO</v>
          </cell>
          <cell r="C3180" t="str">
            <v>DER</v>
          </cell>
          <cell r="D3180" t="str">
            <v>IBINGA1</v>
          </cell>
        </row>
        <row r="3181">
          <cell r="A3181" t="str">
            <v>SELINT</v>
          </cell>
          <cell r="B3181" t="str">
            <v xml:space="preserve">                     NTNTBU   0000040                                              NN</v>
          </cell>
          <cell r="C3181" t="str">
            <v>DER</v>
          </cell>
          <cell r="D3181" t="str">
            <v>IBINGA2</v>
          </cell>
        </row>
        <row r="3182">
          <cell r="A3182" t="str">
            <v>SELINT</v>
          </cell>
          <cell r="B3182" t="str">
            <v xml:space="preserve">                     NTNTBU   0000234</v>
          </cell>
          <cell r="C3182" t="str">
            <v>DER</v>
          </cell>
          <cell r="D3182" t="str">
            <v>IBM</v>
          </cell>
        </row>
        <row r="3183">
          <cell r="A3183" t="str">
            <v>SELINT</v>
          </cell>
          <cell r="B3183" t="str">
            <v xml:space="preserve">                                                                                   NN</v>
          </cell>
          <cell r="C3183" t="str">
            <v>DER</v>
          </cell>
          <cell r="D3183" t="str">
            <v>IDOUDOU</v>
          </cell>
        </row>
        <row r="3184">
          <cell r="A3184" t="str">
            <v>SELINT</v>
          </cell>
          <cell r="B3184" t="str">
            <v xml:space="preserve">                     NTNTBU             1061529                                   NN</v>
          </cell>
          <cell r="C3184" t="str">
            <v>DER</v>
          </cell>
          <cell r="D3184" t="str">
            <v>IFOUNGA</v>
          </cell>
        </row>
        <row r="3185">
          <cell r="A3185" t="str">
            <v>SELINT</v>
          </cell>
          <cell r="B3185" t="str">
            <v xml:space="preserve">                     NTNTBU             1065763                                    NN</v>
          </cell>
          <cell r="C3185" t="str">
            <v>DER</v>
          </cell>
          <cell r="D3185" t="str">
            <v>IFOUNGA1</v>
          </cell>
        </row>
        <row r="3186">
          <cell r="A3186" t="str">
            <v>SELINT</v>
          </cell>
          <cell r="B3186" t="str">
            <v xml:space="preserve">                     PGNTRA                                                        ON</v>
          </cell>
          <cell r="C3186" t="str">
            <v>DER</v>
          </cell>
          <cell r="D3186" t="str">
            <v>INFO</v>
          </cell>
        </row>
        <row r="3187">
          <cell r="A3187" t="str">
            <v>SELINT</v>
          </cell>
          <cell r="B3187" t="str">
            <v xml:space="preserve">                     PGNTRA                                                        ON</v>
          </cell>
          <cell r="C3187" t="str">
            <v>DER</v>
          </cell>
          <cell r="D3187" t="str">
            <v>INFO_PC04</v>
          </cell>
        </row>
        <row r="3188">
          <cell r="A3188" t="str">
            <v>SELINT</v>
          </cell>
          <cell r="B3188" t="str">
            <v xml:space="preserve">                                        1047858</v>
          </cell>
          <cell r="C3188" t="str">
            <v>DER</v>
          </cell>
          <cell r="D3188" t="str">
            <v>INFORMATIC</v>
          </cell>
        </row>
        <row r="3189">
          <cell r="A3189" t="str">
            <v>SELINT</v>
          </cell>
          <cell r="B3189" t="str">
            <v xml:space="preserve">                                        1042995                                    NN</v>
          </cell>
          <cell r="C3189" t="str">
            <v>DER</v>
          </cell>
          <cell r="D3189" t="str">
            <v>INFORMATIQ</v>
          </cell>
        </row>
        <row r="3190">
          <cell r="A3190" t="str">
            <v>SELINT</v>
          </cell>
          <cell r="B3190" t="str">
            <v xml:space="preserve">                     PGNTBU             1052898</v>
          </cell>
          <cell r="C3190" t="str">
            <v>DER</v>
          </cell>
          <cell r="D3190" t="str">
            <v>INFORMATI1</v>
          </cell>
        </row>
        <row r="3191">
          <cell r="A3191" t="str">
            <v>SELINT</v>
          </cell>
          <cell r="B3191" t="str">
            <v xml:space="preserve">                           XOT</v>
          </cell>
          <cell r="C3191" t="str">
            <v>DER</v>
          </cell>
          <cell r="D3191" t="str">
            <v>INFOS2</v>
          </cell>
        </row>
        <row r="3192">
          <cell r="A3192" t="str">
            <v>SELINT</v>
          </cell>
          <cell r="B3192" t="str">
            <v xml:space="preserve">                           XOT</v>
          </cell>
          <cell r="C3192" t="str">
            <v>DER</v>
          </cell>
          <cell r="D3192" t="str">
            <v>INFOS3</v>
          </cell>
        </row>
        <row r="3193">
          <cell r="A3193" t="str">
            <v>SELINT</v>
          </cell>
          <cell r="B3193" t="str">
            <v xml:space="preserve">                     NTNTRA                                                        ON</v>
          </cell>
          <cell r="C3193" t="str">
            <v>DER</v>
          </cell>
          <cell r="D3193" t="str">
            <v>INFO01</v>
          </cell>
        </row>
        <row r="3194">
          <cell r="A3194" t="str">
            <v>SELINT</v>
          </cell>
          <cell r="B3194" t="str">
            <v xml:space="preserve">                     NTNTRA                                                        NN</v>
          </cell>
          <cell r="C3194" t="str">
            <v>DER</v>
          </cell>
          <cell r="D3194" t="str">
            <v>INFO02</v>
          </cell>
        </row>
        <row r="3195">
          <cell r="A3195" t="str">
            <v>SELINT</v>
          </cell>
          <cell r="B3195" t="str">
            <v xml:space="preserve">                     NTNTRA                                                        ON</v>
          </cell>
          <cell r="C3195" t="str">
            <v>DER</v>
          </cell>
          <cell r="D3195" t="str">
            <v>INFO2</v>
          </cell>
        </row>
        <row r="3196">
          <cell r="A3196" t="str">
            <v>SELINT</v>
          </cell>
          <cell r="B3196" t="str">
            <v xml:space="preserve">                     NTNTBU                                                        NN</v>
          </cell>
          <cell r="C3196" t="str">
            <v>DER</v>
          </cell>
          <cell r="D3196" t="str">
            <v>INVITE</v>
          </cell>
        </row>
        <row r="3197">
          <cell r="A3197" t="str">
            <v>SELINT</v>
          </cell>
          <cell r="B3197" t="str">
            <v xml:space="preserve">                     NTNTBU             1076623</v>
          </cell>
          <cell r="C3197" t="str">
            <v>DER</v>
          </cell>
          <cell r="D3197" t="str">
            <v>JM£MBOUAC1</v>
          </cell>
        </row>
        <row r="3198">
          <cell r="A3198" t="str">
            <v>SELINT</v>
          </cell>
          <cell r="B3198" t="str">
            <v xml:space="preserve">                     NTNTDT             1075446</v>
          </cell>
          <cell r="C3198" t="str">
            <v>DER</v>
          </cell>
          <cell r="D3198" t="str">
            <v>JM£MBOUAKA</v>
          </cell>
        </row>
        <row r="3199">
          <cell r="A3199" t="str">
            <v>SELINT</v>
          </cell>
          <cell r="B3199" t="str">
            <v xml:space="preserve">                     NTNTBU   0000688</v>
          </cell>
          <cell r="C3199" t="str">
            <v>DER</v>
          </cell>
          <cell r="D3199" t="str">
            <v>JMEYE</v>
          </cell>
        </row>
        <row r="3200">
          <cell r="A3200" t="str">
            <v>SELINT</v>
          </cell>
          <cell r="B3200" t="str">
            <v xml:space="preserve">                                            423                                    NO</v>
          </cell>
          <cell r="C3200" t="str">
            <v>DER</v>
          </cell>
          <cell r="D3200" t="str">
            <v>JMSS1</v>
          </cell>
        </row>
        <row r="3201">
          <cell r="A3201" t="str">
            <v>SELINT</v>
          </cell>
          <cell r="B3201" t="str">
            <v xml:space="preserve">                     AAEHSV                           =200496</v>
          </cell>
          <cell r="C3201" t="str">
            <v>DER</v>
          </cell>
          <cell r="D3201" t="str">
            <v>JMSS2</v>
          </cell>
        </row>
        <row r="3202">
          <cell r="A3202" t="str">
            <v>SELINT</v>
          </cell>
          <cell r="B3202" t="str">
            <v xml:space="preserve">                     AAEHSV                                                         N</v>
          </cell>
          <cell r="C3202" t="str">
            <v>DER</v>
          </cell>
          <cell r="D3202" t="str">
            <v>JMSS3</v>
          </cell>
        </row>
        <row r="3203">
          <cell r="A3203" t="str">
            <v>SELINT</v>
          </cell>
          <cell r="B3203" t="str">
            <v xml:space="preserve">                                                                                   ON</v>
          </cell>
          <cell r="C3203" t="str">
            <v>DER</v>
          </cell>
          <cell r="D3203" t="str">
            <v>JMSS4</v>
          </cell>
        </row>
        <row r="3204">
          <cell r="A3204" t="str">
            <v>SELINT</v>
          </cell>
          <cell r="B3204" t="str">
            <v xml:space="preserve">                     NTNTBU                                                        NN</v>
          </cell>
          <cell r="C3204" t="str">
            <v>DER</v>
          </cell>
          <cell r="D3204" t="str">
            <v>JONAS</v>
          </cell>
        </row>
        <row r="3205">
          <cell r="A3205" t="str">
            <v>SELINT</v>
          </cell>
          <cell r="B3205" t="str">
            <v xml:space="preserve">                     NTNTIN             1070584</v>
          </cell>
          <cell r="C3205" t="str">
            <v>DER</v>
          </cell>
          <cell r="D3205" t="str">
            <v>JRMEDENG</v>
          </cell>
        </row>
        <row r="3206">
          <cell r="A3206" t="str">
            <v>SELINT</v>
          </cell>
          <cell r="B3206" t="str">
            <v xml:space="preserve">                     NTNTDT             1067504</v>
          </cell>
          <cell r="C3206" t="str">
            <v>DER</v>
          </cell>
          <cell r="D3206" t="str">
            <v>JRMEDENG01</v>
          </cell>
        </row>
        <row r="3207">
          <cell r="A3207" t="str">
            <v>SELINT</v>
          </cell>
          <cell r="B3207" t="str">
            <v xml:space="preserve">                     NTNTBU                                                        NN</v>
          </cell>
          <cell r="C3207" t="str">
            <v>DER</v>
          </cell>
          <cell r="D3207" t="str">
            <v>JRMEDENG02</v>
          </cell>
        </row>
        <row r="3208">
          <cell r="A3208" t="str">
            <v>SELINT</v>
          </cell>
          <cell r="B3208" t="str">
            <v xml:space="preserve">                     NTNTDT             1056525                                    NN</v>
          </cell>
          <cell r="C3208" t="str">
            <v>DER</v>
          </cell>
          <cell r="D3208" t="str">
            <v>JRMEDENG03</v>
          </cell>
        </row>
        <row r="3209">
          <cell r="A3209" t="str">
            <v>SELINT</v>
          </cell>
          <cell r="B3209" t="str">
            <v xml:space="preserve">                                        1041884</v>
          </cell>
          <cell r="C3209" t="str">
            <v>DER</v>
          </cell>
          <cell r="D3209" t="str">
            <v>JRMEDENG04</v>
          </cell>
        </row>
        <row r="3210">
          <cell r="A3210" t="str">
            <v>SELINT</v>
          </cell>
          <cell r="B3210" t="str">
            <v xml:space="preserve">                     PGNTRA                                                        ON</v>
          </cell>
          <cell r="C3210" t="str">
            <v>DER</v>
          </cell>
          <cell r="D3210" t="str">
            <v>JRMEDENG05</v>
          </cell>
        </row>
        <row r="3211">
          <cell r="A3211" t="str">
            <v>SELINT</v>
          </cell>
          <cell r="B3211" t="str">
            <v xml:space="preserve">                                        1041884                                    NN</v>
          </cell>
          <cell r="C3211" t="str">
            <v>DER</v>
          </cell>
          <cell r="D3211" t="str">
            <v>JRMEDENG07</v>
          </cell>
        </row>
        <row r="3212">
          <cell r="A3212" t="str">
            <v>SELINT</v>
          </cell>
          <cell r="B3212" t="str">
            <v xml:space="preserve">                     NTNTDT             1065231                                    NN</v>
          </cell>
          <cell r="C3212" t="str">
            <v>DER</v>
          </cell>
          <cell r="D3212" t="str">
            <v>JRMEDENG09</v>
          </cell>
        </row>
        <row r="3213">
          <cell r="A3213" t="str">
            <v>SELINT</v>
          </cell>
          <cell r="B3213" t="str">
            <v xml:space="preserve">                     NTNTRA                                                        ON</v>
          </cell>
          <cell r="C3213" t="str">
            <v>DER</v>
          </cell>
          <cell r="D3213" t="str">
            <v>JRMEDENG2</v>
          </cell>
        </row>
        <row r="3214">
          <cell r="A3214" t="str">
            <v>SELINT</v>
          </cell>
          <cell r="B3214" t="str">
            <v xml:space="preserve">                     NTNTBU             1040693                                    NN</v>
          </cell>
          <cell r="C3214" t="str">
            <v>DER</v>
          </cell>
          <cell r="D3214" t="str">
            <v>JRMEDENG3</v>
          </cell>
        </row>
        <row r="3215">
          <cell r="A3215" t="str">
            <v>SELINT</v>
          </cell>
          <cell r="B3215" t="str">
            <v xml:space="preserve">                     NTNTDT                           =050503                      NN</v>
          </cell>
          <cell r="C3215" t="str">
            <v>DER</v>
          </cell>
          <cell r="D3215" t="str">
            <v>KARINE</v>
          </cell>
        </row>
        <row r="3216">
          <cell r="A3216" t="str">
            <v>SELINT</v>
          </cell>
          <cell r="B3216" t="str">
            <v xml:space="preserve">                     PGNTBU             1075196</v>
          </cell>
          <cell r="C3216" t="str">
            <v>DER</v>
          </cell>
          <cell r="D3216" t="str">
            <v>KEBILA</v>
          </cell>
        </row>
        <row r="3217">
          <cell r="A3217" t="str">
            <v>SELINT</v>
          </cell>
          <cell r="B3217" t="str">
            <v xml:space="preserve">                     PGNTIN             1077009                                    O</v>
          </cell>
          <cell r="C3217" t="str">
            <v>DER</v>
          </cell>
          <cell r="D3217" t="str">
            <v>KEBILAA</v>
          </cell>
        </row>
        <row r="3218">
          <cell r="A3218" t="str">
            <v>SELINT</v>
          </cell>
          <cell r="B3218" t="str">
            <v xml:space="preserve">                     NTNTDT             1072130</v>
          </cell>
          <cell r="C3218" t="str">
            <v>DER</v>
          </cell>
          <cell r="D3218" t="str">
            <v>KEBILAA1</v>
          </cell>
        </row>
        <row r="3219">
          <cell r="A3219" t="str">
            <v>SELINT</v>
          </cell>
          <cell r="B3219" t="str">
            <v xml:space="preserve">                                        1078583</v>
          </cell>
          <cell r="C3219" t="str">
            <v>DER</v>
          </cell>
          <cell r="D3219" t="str">
            <v>KEITA</v>
          </cell>
        </row>
        <row r="3220">
          <cell r="A3220" t="str">
            <v>SELINT</v>
          </cell>
          <cell r="B3220" t="str">
            <v xml:space="preserve">                     PGNTDT   0008188                                              OO</v>
          </cell>
          <cell r="C3220" t="str">
            <v>DER</v>
          </cell>
          <cell r="D3220" t="str">
            <v>KOUMBA</v>
          </cell>
        </row>
        <row r="3221">
          <cell r="A3221" t="str">
            <v>SELINT</v>
          </cell>
          <cell r="B3221" t="str">
            <v xml:space="preserve">                     NTNTDT             1054478</v>
          </cell>
          <cell r="C3221" t="str">
            <v>DER</v>
          </cell>
          <cell r="D3221" t="str">
            <v>LAFARGUE</v>
          </cell>
        </row>
        <row r="3222">
          <cell r="A3222" t="str">
            <v>SELINT</v>
          </cell>
          <cell r="B3222" t="str">
            <v xml:space="preserve">                     NTNTDT   0024450                                              OO</v>
          </cell>
          <cell r="C3222" t="str">
            <v>DER</v>
          </cell>
          <cell r="D3222" t="str">
            <v>LAFARGUE1</v>
          </cell>
        </row>
        <row r="3223">
          <cell r="A3223" t="str">
            <v>SELINT</v>
          </cell>
          <cell r="B3223" t="str">
            <v xml:space="preserve">                     NTNTDT   0024450                                              NN</v>
          </cell>
          <cell r="C3223" t="str">
            <v>DER</v>
          </cell>
          <cell r="D3223" t="str">
            <v>LAFARGUE2</v>
          </cell>
        </row>
        <row r="3224">
          <cell r="A3224" t="str">
            <v>SELINT</v>
          </cell>
          <cell r="B3224" t="str">
            <v xml:space="preserve">                     NTNTDT                                                        NN</v>
          </cell>
          <cell r="C3224" t="str">
            <v>DER</v>
          </cell>
          <cell r="D3224" t="str">
            <v>LENOVO£243</v>
          </cell>
        </row>
        <row r="3225">
          <cell r="A3225" t="str">
            <v>SELINT</v>
          </cell>
          <cell r="B3225" t="str">
            <v xml:space="preserve">                     NTNTDT             1077409</v>
          </cell>
          <cell r="C3225" t="str">
            <v>DER</v>
          </cell>
          <cell r="D3225" t="str">
            <v>LENOVO£979</v>
          </cell>
        </row>
        <row r="3226">
          <cell r="A3226" t="str">
            <v>SELINT</v>
          </cell>
          <cell r="B3226" t="str">
            <v xml:space="preserve">                     NTNTAS             1052399                                    NN</v>
          </cell>
          <cell r="C3226" t="str">
            <v>DER</v>
          </cell>
          <cell r="D3226" t="str">
            <v>LJNGOMBI</v>
          </cell>
        </row>
        <row r="3227">
          <cell r="A3227" t="str">
            <v>SELINT</v>
          </cell>
          <cell r="B3227" t="str">
            <v xml:space="preserve">                     NTNTAS             1057025                                    NN</v>
          </cell>
          <cell r="C3227" t="str">
            <v>DER</v>
          </cell>
          <cell r="D3227" t="str">
            <v>LJNGOMBI2</v>
          </cell>
        </row>
        <row r="3228">
          <cell r="A3228" t="str">
            <v>SELINT</v>
          </cell>
          <cell r="B3228" t="str">
            <v xml:space="preserve">                     TEPRAT             1037141</v>
          </cell>
          <cell r="C3228" t="str">
            <v>DER</v>
          </cell>
          <cell r="D3228" t="str">
            <v>LOPEZ</v>
          </cell>
        </row>
        <row r="3229">
          <cell r="A3229" t="str">
            <v>SELINT</v>
          </cell>
          <cell r="B3229" t="str">
            <v xml:space="preserve">                                        1043338</v>
          </cell>
          <cell r="C3229" t="str">
            <v>DER</v>
          </cell>
          <cell r="D3229" t="str">
            <v>MADEORE</v>
          </cell>
        </row>
        <row r="3230">
          <cell r="A3230" t="str">
            <v>SELINT</v>
          </cell>
          <cell r="B3230" t="str">
            <v xml:space="preserve">                              0024455</v>
          </cell>
          <cell r="C3230" t="str">
            <v>DER</v>
          </cell>
          <cell r="D3230" t="str">
            <v>MADEOREB</v>
          </cell>
        </row>
        <row r="3231">
          <cell r="A3231" t="str">
            <v>SELINT</v>
          </cell>
          <cell r="B3231" t="str">
            <v xml:space="preserve">                                        1041426</v>
          </cell>
          <cell r="C3231" t="str">
            <v>DER</v>
          </cell>
          <cell r="D3231" t="str">
            <v>MADEOREC</v>
          </cell>
        </row>
        <row r="3232">
          <cell r="A3232" t="str">
            <v>SELINT</v>
          </cell>
          <cell r="B3232" t="str">
            <v xml:space="preserve">                                        1040732</v>
          </cell>
          <cell r="C3232" t="str">
            <v>DER</v>
          </cell>
          <cell r="D3232" t="str">
            <v>MADEORED</v>
          </cell>
        </row>
        <row r="3233">
          <cell r="A3233" t="str">
            <v>SELINT</v>
          </cell>
          <cell r="B3233" t="str">
            <v xml:space="preserve">                     NTNTIN</v>
          </cell>
          <cell r="C3233" t="str">
            <v>DER</v>
          </cell>
          <cell r="D3233" t="str">
            <v>MADEOREE</v>
          </cell>
        </row>
        <row r="3234">
          <cell r="A3234" t="str">
            <v>SELINT</v>
          </cell>
          <cell r="B3234" t="str">
            <v xml:space="preserve">                     NTNTAS</v>
          </cell>
          <cell r="C3234" t="str">
            <v>DER</v>
          </cell>
          <cell r="D3234" t="str">
            <v>MAFFRE</v>
          </cell>
        </row>
        <row r="3235">
          <cell r="A3235" t="str">
            <v>SELINT</v>
          </cell>
          <cell r="B3235" t="str">
            <v xml:space="preserve">                     NTNTCP                                                        NN</v>
          </cell>
          <cell r="C3235" t="str">
            <v>DER</v>
          </cell>
          <cell r="D3235" t="str">
            <v>MAFFRE1</v>
          </cell>
        </row>
        <row r="3236">
          <cell r="A3236" t="str">
            <v>SELINT</v>
          </cell>
          <cell r="B3236" t="str">
            <v xml:space="preserve">                                        1041930</v>
          </cell>
          <cell r="C3236" t="str">
            <v>DER</v>
          </cell>
          <cell r="D3236" t="str">
            <v>MAGASIN</v>
          </cell>
        </row>
        <row r="3237">
          <cell r="A3237" t="str">
            <v>SELINT</v>
          </cell>
          <cell r="B3237" t="str">
            <v xml:space="preserve">                     NTNTBU             1074650</v>
          </cell>
          <cell r="C3237" t="str">
            <v>DER</v>
          </cell>
          <cell r="D3237" t="str">
            <v>MAGA1</v>
          </cell>
        </row>
        <row r="3238">
          <cell r="A3238" t="str">
            <v>SELINT</v>
          </cell>
          <cell r="B3238" t="str">
            <v xml:space="preserve">                     NTNTAS             1076032</v>
          </cell>
          <cell r="C3238" t="str">
            <v>DER</v>
          </cell>
          <cell r="D3238" t="str">
            <v>MAGB1</v>
          </cell>
        </row>
        <row r="3239">
          <cell r="A3239" t="str">
            <v>SELINT</v>
          </cell>
          <cell r="B3239" t="str">
            <v xml:space="preserve">                     NTNTAS                                                        NN</v>
          </cell>
          <cell r="C3239" t="str">
            <v>DER</v>
          </cell>
          <cell r="D3239" t="str">
            <v>MAG1A1</v>
          </cell>
        </row>
        <row r="3240">
          <cell r="A3240" t="str">
            <v>SELINT</v>
          </cell>
          <cell r="B3240" t="str">
            <v xml:space="preserve">                     NTNTBU                                                        NN</v>
          </cell>
          <cell r="C3240" t="str">
            <v>DER</v>
          </cell>
          <cell r="D3240" t="str">
            <v>MANGA</v>
          </cell>
        </row>
        <row r="3241">
          <cell r="A3241" t="str">
            <v>SELINT</v>
          </cell>
          <cell r="B3241" t="str">
            <v xml:space="preserve">                     CMPRAT             1038831                                     O</v>
          </cell>
          <cell r="C3241" t="str">
            <v>DER</v>
          </cell>
          <cell r="D3241" t="str">
            <v>MANNERIE</v>
          </cell>
        </row>
        <row r="3242">
          <cell r="A3242" t="str">
            <v>SELINT</v>
          </cell>
          <cell r="B3242" t="str">
            <v xml:space="preserve">                     SOPRAT             1032563                                    OO</v>
          </cell>
          <cell r="C3242" t="str">
            <v>DER</v>
          </cell>
          <cell r="D3242" t="str">
            <v>MANNERIE2</v>
          </cell>
        </row>
        <row r="3243">
          <cell r="A3243" t="str">
            <v>SELINT</v>
          </cell>
          <cell r="B3243" t="str">
            <v xml:space="preserve">                                                                                   ON</v>
          </cell>
          <cell r="C3243" t="str">
            <v>DER</v>
          </cell>
          <cell r="D3243" t="str">
            <v>MAV</v>
          </cell>
        </row>
        <row r="3244">
          <cell r="A3244" t="str">
            <v>SELINT</v>
          </cell>
          <cell r="B3244" t="str">
            <v xml:space="preserve">                     TLTPAT                                                        NN</v>
          </cell>
          <cell r="C3244" t="str">
            <v>DER</v>
          </cell>
          <cell r="D3244" t="str">
            <v>MAVOUNGOU</v>
          </cell>
        </row>
        <row r="3245">
          <cell r="A3245" t="str">
            <v>SELINT</v>
          </cell>
          <cell r="B3245" t="str">
            <v xml:space="preserve">                     NTNTDT             1077008                                    NN</v>
          </cell>
          <cell r="C3245" t="str">
            <v>DER</v>
          </cell>
          <cell r="D3245" t="str">
            <v>MBELE</v>
          </cell>
        </row>
        <row r="3246">
          <cell r="A3246" t="str">
            <v>SELINT</v>
          </cell>
          <cell r="B3246" t="str">
            <v xml:space="preserve">                     NTNTDT             1076478</v>
          </cell>
          <cell r="C3246" t="str">
            <v>DER</v>
          </cell>
          <cell r="D3246" t="str">
            <v>MBELEA1</v>
          </cell>
        </row>
        <row r="3247">
          <cell r="A3247" t="str">
            <v>SELINT</v>
          </cell>
          <cell r="B3247" t="str">
            <v xml:space="preserve">                     PGNTBU             1075382</v>
          </cell>
          <cell r="C3247" t="str">
            <v>DER</v>
          </cell>
          <cell r="D3247" t="str">
            <v>MBELE01</v>
          </cell>
        </row>
        <row r="3248">
          <cell r="A3248" t="str">
            <v>SELINT</v>
          </cell>
          <cell r="B3248" t="str">
            <v xml:space="preserve">                     NTNTDT             1061429</v>
          </cell>
          <cell r="C3248" t="str">
            <v>DER</v>
          </cell>
          <cell r="D3248" t="str">
            <v>MBELE1</v>
          </cell>
        </row>
        <row r="3249">
          <cell r="A3249" t="str">
            <v>SELINT</v>
          </cell>
          <cell r="B3249" t="str">
            <v xml:space="preserve">                     NTNTCP             1075468</v>
          </cell>
          <cell r="C3249" t="str">
            <v>DER</v>
          </cell>
          <cell r="D3249" t="str">
            <v>MBELE102</v>
          </cell>
        </row>
        <row r="3250">
          <cell r="A3250" t="str">
            <v>SELINT</v>
          </cell>
          <cell r="B3250" t="str">
            <v xml:space="preserve">                     TEPRAT             1033691                                    NN</v>
          </cell>
          <cell r="C3250" t="str">
            <v>DER</v>
          </cell>
          <cell r="D3250" t="str">
            <v>MBINA</v>
          </cell>
        </row>
        <row r="3251">
          <cell r="A3251" t="str">
            <v>SELINT</v>
          </cell>
          <cell r="B3251" t="str">
            <v xml:space="preserve">                     NTNTBU             1077573                                    NN</v>
          </cell>
          <cell r="C3251" t="str">
            <v>DER</v>
          </cell>
          <cell r="D3251" t="str">
            <v>MBONGO</v>
          </cell>
        </row>
        <row r="3252">
          <cell r="A3252" t="str">
            <v>SELINT</v>
          </cell>
          <cell r="B3252" t="str">
            <v xml:space="preserve">                     NTNTIN             1072012                                    OO</v>
          </cell>
          <cell r="C3252" t="str">
            <v>DER</v>
          </cell>
          <cell r="D3252" t="str">
            <v>MBONGO02</v>
          </cell>
        </row>
        <row r="3253">
          <cell r="A3253" t="str">
            <v>SELINT</v>
          </cell>
          <cell r="B3253" t="str">
            <v xml:space="preserve">                     NTNTBU             1073054                                    OO</v>
          </cell>
          <cell r="C3253" t="str">
            <v>DER</v>
          </cell>
          <cell r="D3253" t="str">
            <v>MBONGO1</v>
          </cell>
        </row>
        <row r="3254">
          <cell r="A3254" t="str">
            <v>SELINT</v>
          </cell>
          <cell r="B3254" t="str">
            <v xml:space="preserve">                     NTNTRA             1041426</v>
          </cell>
          <cell r="C3254" t="str">
            <v>DER</v>
          </cell>
          <cell r="D3254" t="str">
            <v>MBONGO2</v>
          </cell>
        </row>
        <row r="3255">
          <cell r="A3255" t="str">
            <v>SELINT</v>
          </cell>
          <cell r="B3255" t="str">
            <v xml:space="preserve">                     NTNTIN   0001937                                              NN</v>
          </cell>
          <cell r="C3255" t="str">
            <v>DER</v>
          </cell>
          <cell r="D3255" t="str">
            <v>MBOUAKA</v>
          </cell>
        </row>
        <row r="3256">
          <cell r="A3256" t="str">
            <v>SELINT</v>
          </cell>
          <cell r="B3256" t="str">
            <v xml:space="preserve">                     NTNTDT             1078444                                    NN</v>
          </cell>
          <cell r="C3256" t="str">
            <v>DER</v>
          </cell>
          <cell r="D3256" t="str">
            <v>MBOUAKAB1</v>
          </cell>
        </row>
        <row r="3257">
          <cell r="A3257" t="str">
            <v>SELINT</v>
          </cell>
          <cell r="B3257" t="str">
            <v xml:space="preserve">                     NTNTIN   0000732                                              NN</v>
          </cell>
          <cell r="C3257" t="str">
            <v>DER</v>
          </cell>
          <cell r="D3257" t="str">
            <v>MBOUAKAC1</v>
          </cell>
        </row>
        <row r="3258">
          <cell r="A3258" t="str">
            <v>SELINT</v>
          </cell>
          <cell r="B3258" t="str">
            <v xml:space="preserve">                     TLTPAT             1029299                                    NN</v>
          </cell>
          <cell r="C3258" t="str">
            <v>DER</v>
          </cell>
          <cell r="D3258" t="str">
            <v>MBOUMBA</v>
          </cell>
        </row>
        <row r="3259">
          <cell r="A3259" t="str">
            <v>SELINT</v>
          </cell>
          <cell r="B3259" t="str">
            <v xml:space="preserve">                     CMPRAT                                                        NN</v>
          </cell>
          <cell r="C3259" t="str">
            <v>DER</v>
          </cell>
          <cell r="D3259" t="str">
            <v>MEDENG</v>
          </cell>
        </row>
        <row r="3260">
          <cell r="A3260" t="str">
            <v>SELINT</v>
          </cell>
          <cell r="B3260" t="str">
            <v xml:space="preserve">                                        1040391                                    NN</v>
          </cell>
          <cell r="C3260" t="str">
            <v>DER</v>
          </cell>
          <cell r="D3260" t="str">
            <v>MEDENG0</v>
          </cell>
        </row>
        <row r="3261">
          <cell r="A3261" t="str">
            <v>SELINT</v>
          </cell>
          <cell r="B3261" t="str">
            <v xml:space="preserve">                     NTNTDT             1051795</v>
          </cell>
          <cell r="C3261" t="str">
            <v>DER</v>
          </cell>
          <cell r="D3261" t="str">
            <v>MEDENG01</v>
          </cell>
        </row>
        <row r="3262">
          <cell r="A3262" t="str">
            <v>SELINT</v>
          </cell>
          <cell r="B3262" t="str">
            <v xml:space="preserve">                     PGNTRA                                                        ON</v>
          </cell>
          <cell r="C3262" t="str">
            <v>DER</v>
          </cell>
          <cell r="D3262" t="str">
            <v>MEDENG02</v>
          </cell>
        </row>
        <row r="3263">
          <cell r="A3263" t="str">
            <v>SELINT</v>
          </cell>
          <cell r="B3263" t="str">
            <v xml:space="preserve">                                        1041900</v>
          </cell>
          <cell r="C3263" t="str">
            <v>DER</v>
          </cell>
          <cell r="D3263" t="str">
            <v>MEDENG03</v>
          </cell>
        </row>
        <row r="3264">
          <cell r="A3264" t="str">
            <v>SELINT</v>
          </cell>
          <cell r="B3264" t="str">
            <v xml:space="preserve">                     NTNTRA                                                        ON</v>
          </cell>
          <cell r="C3264" t="str">
            <v>DER</v>
          </cell>
          <cell r="D3264" t="str">
            <v>MEDENG07</v>
          </cell>
        </row>
        <row r="3265">
          <cell r="A3265" t="str">
            <v>SELINT</v>
          </cell>
          <cell r="B3265" t="str">
            <v xml:space="preserve">                     NTNTRAXOT                                                     NN</v>
          </cell>
          <cell r="C3265" t="str">
            <v>DER</v>
          </cell>
          <cell r="D3265" t="str">
            <v>MEDENG1</v>
          </cell>
        </row>
        <row r="3266">
          <cell r="A3266" t="str">
            <v>SELINT</v>
          </cell>
          <cell r="B3266" t="str">
            <v xml:space="preserve">                     NTNTRA                                                        ON</v>
          </cell>
          <cell r="C3266" t="str">
            <v>DER</v>
          </cell>
          <cell r="D3266" t="str">
            <v>MEDENG2</v>
          </cell>
        </row>
        <row r="3267">
          <cell r="A3267" t="str">
            <v>SELINT</v>
          </cell>
          <cell r="B3267" t="str">
            <v xml:space="preserve">                     TEPRAT             1038739</v>
          </cell>
          <cell r="C3267" t="str">
            <v>DER</v>
          </cell>
          <cell r="D3267" t="str">
            <v>MESSI</v>
          </cell>
        </row>
        <row r="3268">
          <cell r="A3268" t="str">
            <v>SELINT</v>
          </cell>
          <cell r="B3268" t="str">
            <v xml:space="preserve">                     TEPRAT             1036912</v>
          </cell>
          <cell r="C3268" t="str">
            <v>DER</v>
          </cell>
          <cell r="D3268" t="str">
            <v>MESSI1</v>
          </cell>
        </row>
        <row r="3269">
          <cell r="A3269" t="str">
            <v>SELINT</v>
          </cell>
          <cell r="B3269" t="str">
            <v xml:space="preserve">                                                      =081203</v>
          </cell>
          <cell r="C3269" t="str">
            <v>DER</v>
          </cell>
          <cell r="D3269" t="str">
            <v>MEYE</v>
          </cell>
        </row>
        <row r="3270">
          <cell r="A3270" t="str">
            <v>SELINT</v>
          </cell>
          <cell r="B3270" t="str">
            <v xml:space="preserve">                     NTNTAS                                                        NN</v>
          </cell>
          <cell r="C3270" t="str">
            <v>DER</v>
          </cell>
          <cell r="D3270" t="str">
            <v>MICHEL01</v>
          </cell>
        </row>
        <row r="3271">
          <cell r="A3271" t="str">
            <v>SELINT</v>
          </cell>
          <cell r="B3271" t="str">
            <v xml:space="preserve">                                        1039095                                    NN</v>
          </cell>
          <cell r="C3271" t="str">
            <v>DER</v>
          </cell>
          <cell r="D3271" t="str">
            <v>MORAIS</v>
          </cell>
        </row>
        <row r="3272">
          <cell r="A3272" t="str">
            <v>SELINT</v>
          </cell>
          <cell r="B3272" t="str">
            <v xml:space="preserve">                     PGNTRA                                                        NN</v>
          </cell>
          <cell r="C3272" t="str">
            <v>DER</v>
          </cell>
          <cell r="D3272" t="str">
            <v>MOUISSOU</v>
          </cell>
        </row>
        <row r="3273">
          <cell r="A3273" t="str">
            <v>SELINT</v>
          </cell>
          <cell r="B3273" t="str">
            <v xml:space="preserve">                     NTNTBU             1071826</v>
          </cell>
          <cell r="C3273" t="str">
            <v>DER</v>
          </cell>
          <cell r="D3273" t="str">
            <v>MOUSSAVO</v>
          </cell>
        </row>
        <row r="3274">
          <cell r="A3274" t="str">
            <v>SELINT</v>
          </cell>
          <cell r="B3274" t="str">
            <v xml:space="preserve">                     NTNTAS                                                        NN</v>
          </cell>
          <cell r="C3274" t="str">
            <v>DER</v>
          </cell>
          <cell r="D3274" t="str">
            <v>MOUSSAVOU</v>
          </cell>
        </row>
        <row r="3275">
          <cell r="A3275" t="str">
            <v>SELINT</v>
          </cell>
          <cell r="B3275" t="str">
            <v xml:space="preserve">                     TLTPAT             1029547                                    NN</v>
          </cell>
          <cell r="C3275" t="str">
            <v>DER</v>
          </cell>
          <cell r="D3275" t="str">
            <v>MPRDOUKAGA</v>
          </cell>
        </row>
        <row r="3276">
          <cell r="A3276" t="str">
            <v>SELINT</v>
          </cell>
          <cell r="B3276" t="str">
            <v xml:space="preserve">                     NTNTPW                                                        NN</v>
          </cell>
          <cell r="C3276" t="str">
            <v>DER</v>
          </cell>
          <cell r="D3276" t="str">
            <v>NADINE</v>
          </cell>
        </row>
        <row r="3277">
          <cell r="A3277" t="str">
            <v>SELINT</v>
          </cell>
          <cell r="B3277" t="str">
            <v xml:space="preserve">                     TEPRAT             1038557                                    NN</v>
          </cell>
          <cell r="C3277" t="str">
            <v>DER</v>
          </cell>
          <cell r="D3277" t="str">
            <v>NDINGA</v>
          </cell>
        </row>
        <row r="3278">
          <cell r="A3278" t="str">
            <v>SELINT</v>
          </cell>
          <cell r="B3278" t="str">
            <v xml:space="preserve">                     PGNTDT             1079547</v>
          </cell>
          <cell r="C3278" t="str">
            <v>DER</v>
          </cell>
          <cell r="D3278" t="str">
            <v>NDONG</v>
          </cell>
        </row>
        <row r="3279">
          <cell r="A3279" t="str">
            <v>SELINT</v>
          </cell>
          <cell r="B3279" t="str">
            <v xml:space="preserve">                     NTNTDT             1075615</v>
          </cell>
          <cell r="C3279" t="str">
            <v>DER</v>
          </cell>
          <cell r="D3279" t="str">
            <v>NDONGA1</v>
          </cell>
        </row>
        <row r="3280">
          <cell r="A3280" t="str">
            <v>SELINT</v>
          </cell>
          <cell r="B3280" t="str">
            <v xml:space="preserve">                     NTNTBU             1049356</v>
          </cell>
          <cell r="C3280" t="str">
            <v>DER</v>
          </cell>
          <cell r="D3280" t="str">
            <v>NDONG02</v>
          </cell>
        </row>
        <row r="3281">
          <cell r="A3281" t="str">
            <v>SELINT</v>
          </cell>
          <cell r="B3281" t="str">
            <v xml:space="preserve">                     NTNTDT             1064961</v>
          </cell>
          <cell r="C3281" t="str">
            <v>DER</v>
          </cell>
          <cell r="D3281" t="str">
            <v>NDONG1</v>
          </cell>
        </row>
        <row r="3282">
          <cell r="A3282" t="str">
            <v>SELINT</v>
          </cell>
          <cell r="B3282" t="str">
            <v xml:space="preserve">                     NTNTBU             1054618                                    NN</v>
          </cell>
          <cell r="C3282" t="str">
            <v>DER</v>
          </cell>
          <cell r="D3282" t="str">
            <v>NGOMBI</v>
          </cell>
        </row>
        <row r="3283">
          <cell r="A3283" t="str">
            <v>SELINT</v>
          </cell>
          <cell r="B3283" t="str">
            <v xml:space="preserve">                     NTNTBU                                                        NN</v>
          </cell>
          <cell r="C3283" t="str">
            <v>DER</v>
          </cell>
          <cell r="D3283" t="str">
            <v>NGOMBI1</v>
          </cell>
        </row>
        <row r="3284">
          <cell r="A3284" t="str">
            <v>SELINT</v>
          </cell>
          <cell r="B3284" t="str">
            <v xml:space="preserve">                     NTNTCP             1052250</v>
          </cell>
          <cell r="C3284" t="str">
            <v>DER</v>
          </cell>
          <cell r="D3284" t="str">
            <v>NGOMBI5</v>
          </cell>
        </row>
        <row r="3285">
          <cell r="A3285" t="str">
            <v>SELINT</v>
          </cell>
          <cell r="B3285" t="str">
            <v xml:space="preserve">                                        1044244</v>
          </cell>
          <cell r="C3285" t="str">
            <v>DER</v>
          </cell>
          <cell r="D3285" t="str">
            <v>NICOLAS</v>
          </cell>
        </row>
        <row r="3286">
          <cell r="A3286" t="str">
            <v>SELINT</v>
          </cell>
          <cell r="B3286" t="str">
            <v xml:space="preserve">                     NTNTDT                                                        NN</v>
          </cell>
          <cell r="C3286" t="str">
            <v>DER</v>
          </cell>
          <cell r="D3286" t="str">
            <v>NIOGA</v>
          </cell>
        </row>
        <row r="3287">
          <cell r="A3287" t="str">
            <v>SELINT</v>
          </cell>
          <cell r="B3287" t="str">
            <v xml:space="preserve">                     NTNTDT                                                        NN</v>
          </cell>
          <cell r="C3287" t="str">
            <v>DER</v>
          </cell>
          <cell r="D3287" t="str">
            <v>NIOGAB</v>
          </cell>
        </row>
        <row r="3288">
          <cell r="A3288" t="str">
            <v>SELINT</v>
          </cell>
          <cell r="B3288" t="str">
            <v xml:space="preserve">                     NTNTBU                           =270204</v>
          </cell>
          <cell r="C3288" t="str">
            <v>DER</v>
          </cell>
          <cell r="D3288" t="str">
            <v>NNNN</v>
          </cell>
        </row>
        <row r="3289">
          <cell r="A3289" t="str">
            <v>SELINT</v>
          </cell>
          <cell r="B3289" t="str">
            <v xml:space="preserve">                                        1043355</v>
          </cell>
          <cell r="C3289" t="str">
            <v>DER</v>
          </cell>
          <cell r="D3289" t="str">
            <v>NOLLET</v>
          </cell>
        </row>
        <row r="3290">
          <cell r="A3290" t="str">
            <v>SELINT</v>
          </cell>
          <cell r="B3290" t="str">
            <v xml:space="preserve">                     NTNTDT                                                        NN</v>
          </cell>
          <cell r="C3290" t="str">
            <v>DER</v>
          </cell>
          <cell r="D3290" t="str">
            <v>OBAME</v>
          </cell>
        </row>
        <row r="3291">
          <cell r="A3291" t="str">
            <v>SELINT</v>
          </cell>
          <cell r="B3291" t="str">
            <v xml:space="preserve">                     NTNTDT             1041645</v>
          </cell>
          <cell r="C3291" t="str">
            <v>DER</v>
          </cell>
          <cell r="D3291" t="str">
            <v>OBAMEC</v>
          </cell>
        </row>
        <row r="3292">
          <cell r="A3292" t="str">
            <v>SELINT</v>
          </cell>
          <cell r="B3292" t="str">
            <v xml:space="preserve">                                        1041312                                    N</v>
          </cell>
          <cell r="C3292" t="str">
            <v>DER</v>
          </cell>
          <cell r="D3292" t="str">
            <v>OBAMEC1</v>
          </cell>
        </row>
        <row r="3293">
          <cell r="A3293" t="str">
            <v>SELINT</v>
          </cell>
          <cell r="B3293" t="str">
            <v xml:space="preserve">                     NTNTDT             1074723                                    OO</v>
          </cell>
          <cell r="C3293" t="str">
            <v>DER</v>
          </cell>
          <cell r="D3293" t="str">
            <v>OBIANG</v>
          </cell>
        </row>
        <row r="3294">
          <cell r="A3294" t="str">
            <v>SELINT</v>
          </cell>
          <cell r="B3294" t="str">
            <v xml:space="preserve">                                        1038909</v>
          </cell>
          <cell r="C3294" t="str">
            <v>DER</v>
          </cell>
          <cell r="D3294" t="str">
            <v>OLIVIER</v>
          </cell>
        </row>
        <row r="3295">
          <cell r="A3295" t="str">
            <v>SELINT</v>
          </cell>
          <cell r="B3295" t="str">
            <v xml:space="preserve">                     NTNTIN             1080484                                    NN</v>
          </cell>
          <cell r="C3295" t="str">
            <v>DER</v>
          </cell>
          <cell r="D3295" t="str">
            <v>OLLIVIER</v>
          </cell>
        </row>
        <row r="3296">
          <cell r="A3296" t="str">
            <v>SELINT</v>
          </cell>
          <cell r="B3296" t="str">
            <v xml:space="preserve">                                                                                   NN</v>
          </cell>
          <cell r="C3296" t="str">
            <v>DER</v>
          </cell>
          <cell r="D3296" t="str">
            <v>ONDOO</v>
          </cell>
        </row>
        <row r="3297">
          <cell r="A3297" t="str">
            <v>SELINT</v>
          </cell>
          <cell r="B3297" t="str">
            <v xml:space="preserve">                     NTNTDT                                                        NN</v>
          </cell>
          <cell r="C3297" t="str">
            <v>DER</v>
          </cell>
          <cell r="D3297" t="str">
            <v>PAMBO</v>
          </cell>
        </row>
        <row r="3298">
          <cell r="A3298" t="str">
            <v>SELINT</v>
          </cell>
          <cell r="B3298" t="str">
            <v xml:space="preserve">                     NTNTDT   0025023                                              NN</v>
          </cell>
          <cell r="C3298" t="str">
            <v>DER</v>
          </cell>
          <cell r="D3298" t="str">
            <v>PAMBOA1</v>
          </cell>
        </row>
        <row r="3299">
          <cell r="A3299" t="str">
            <v>SELINT</v>
          </cell>
          <cell r="B3299" t="str">
            <v xml:space="preserve">                     NTNTDT             1049989</v>
          </cell>
          <cell r="C3299" t="str">
            <v>DER</v>
          </cell>
          <cell r="D3299" t="str">
            <v>PAMBOE</v>
          </cell>
        </row>
        <row r="3300">
          <cell r="A3300" t="str">
            <v>SELINT</v>
          </cell>
          <cell r="B3300" t="str">
            <v xml:space="preserve">                     TEPRAT             1036855                                     N</v>
          </cell>
          <cell r="C3300" t="str">
            <v>DER</v>
          </cell>
          <cell r="D3300" t="str">
            <v>PAPIAU</v>
          </cell>
        </row>
        <row r="3301">
          <cell r="A3301" t="str">
            <v>SELINT</v>
          </cell>
          <cell r="B3301" t="str">
            <v xml:space="preserve">                                        1024737</v>
          </cell>
          <cell r="C3301" t="str">
            <v>DER</v>
          </cell>
          <cell r="D3301" t="str">
            <v>PAPIAU1</v>
          </cell>
        </row>
        <row r="3302">
          <cell r="A3302" t="str">
            <v>SELINT</v>
          </cell>
          <cell r="B3302" t="str">
            <v xml:space="preserve">                                        1032620</v>
          </cell>
          <cell r="C3302" t="str">
            <v>DER</v>
          </cell>
          <cell r="D3302" t="str">
            <v>PAPIAU2</v>
          </cell>
        </row>
        <row r="3303">
          <cell r="A3303" t="str">
            <v>SELINT</v>
          </cell>
          <cell r="B3303" t="str">
            <v xml:space="preserve">                     NTNTMAJNI                               8HO PLA               NN</v>
          </cell>
          <cell r="C3303" t="str">
            <v>DER</v>
          </cell>
          <cell r="D3303" t="str">
            <v>PATAS400</v>
          </cell>
        </row>
        <row r="3304">
          <cell r="A3304" t="str">
            <v>SELINT</v>
          </cell>
          <cell r="B3304" t="str">
            <v xml:space="preserve">                     NTNTBU             1048435</v>
          </cell>
          <cell r="C3304" t="str">
            <v>DER</v>
          </cell>
          <cell r="D3304" t="str">
            <v>PAUL</v>
          </cell>
        </row>
        <row r="3305">
          <cell r="A3305" t="str">
            <v>SELINT</v>
          </cell>
          <cell r="B3305" t="str">
            <v xml:space="preserve">                     NTNTIN                                                        NN</v>
          </cell>
          <cell r="C3305" t="str">
            <v>DER</v>
          </cell>
          <cell r="D3305" t="str">
            <v>PCDIOP</v>
          </cell>
        </row>
        <row r="3306">
          <cell r="A3306" t="str">
            <v>SELINT</v>
          </cell>
          <cell r="B3306" t="str">
            <v xml:space="preserve">                     ALAPAT                                                        NN</v>
          </cell>
          <cell r="C3306" t="str">
            <v>DER</v>
          </cell>
          <cell r="D3306" t="str">
            <v>PC3</v>
          </cell>
        </row>
        <row r="3307">
          <cell r="A3307" t="str">
            <v>SELINT</v>
          </cell>
          <cell r="B3307" t="str">
            <v xml:space="preserve">                     ALAPAT                                                        ON</v>
          </cell>
          <cell r="C3307" t="str">
            <v>DER</v>
          </cell>
          <cell r="D3307" t="str">
            <v>PC5</v>
          </cell>
        </row>
        <row r="3308">
          <cell r="A3308" t="str">
            <v>SELINT</v>
          </cell>
          <cell r="B3308" t="str">
            <v xml:space="preserve">                     NTNTAT                                                        NN</v>
          </cell>
          <cell r="C3308" t="str">
            <v>DER</v>
          </cell>
          <cell r="D3308" t="str">
            <v>PECOUYOUL</v>
          </cell>
        </row>
        <row r="3309">
          <cell r="A3309" t="str">
            <v>SELINT</v>
          </cell>
          <cell r="B3309" t="str">
            <v xml:space="preserve">                     ALAPAT             1030423</v>
          </cell>
          <cell r="C3309" t="str">
            <v>DER</v>
          </cell>
          <cell r="D3309" t="str">
            <v>PERONY</v>
          </cell>
        </row>
        <row r="3310">
          <cell r="A3310" t="str">
            <v>SELINT</v>
          </cell>
          <cell r="B3310" t="str">
            <v xml:space="preserve">                                        1035328</v>
          </cell>
          <cell r="C3310" t="str">
            <v>DER</v>
          </cell>
          <cell r="D3310" t="str">
            <v>PHILIPPE</v>
          </cell>
        </row>
        <row r="3311">
          <cell r="A3311" t="str">
            <v>SELINT</v>
          </cell>
          <cell r="B3311" t="str">
            <v xml:space="preserve">                                        1038033</v>
          </cell>
          <cell r="C3311" t="str">
            <v>DER</v>
          </cell>
          <cell r="D3311" t="str">
            <v>PHILIPPE4</v>
          </cell>
        </row>
        <row r="3312">
          <cell r="A3312" t="str">
            <v>SELINT</v>
          </cell>
          <cell r="B3312" t="str">
            <v xml:space="preserve">                     NTNTBU             1041980</v>
          </cell>
          <cell r="C3312" t="str">
            <v>DER</v>
          </cell>
          <cell r="D3312" t="str">
            <v>PIERRE</v>
          </cell>
        </row>
        <row r="3313">
          <cell r="A3313" t="str">
            <v>SELINT</v>
          </cell>
          <cell r="B3313" t="str">
            <v xml:space="preserve">                     ALAPAT             1031535                                    NN</v>
          </cell>
          <cell r="C3313" t="str">
            <v>DER</v>
          </cell>
          <cell r="D3313" t="str">
            <v>PMIYIMOU</v>
          </cell>
        </row>
        <row r="3314">
          <cell r="A3314" t="str">
            <v>SELINT</v>
          </cell>
          <cell r="B3314" t="str">
            <v xml:space="preserve">                                        1034877                                    NN</v>
          </cell>
          <cell r="C3314" t="str">
            <v>DER</v>
          </cell>
          <cell r="D3314" t="str">
            <v>POUNEDIAN</v>
          </cell>
        </row>
        <row r="3315">
          <cell r="A3315" t="str">
            <v>SELINT</v>
          </cell>
          <cell r="B3315" t="str">
            <v xml:space="preserve">                                        1046814                                    NN</v>
          </cell>
          <cell r="C3315" t="str">
            <v>DER</v>
          </cell>
          <cell r="D3315" t="str">
            <v>PRTNGOMBI</v>
          </cell>
        </row>
        <row r="3316">
          <cell r="A3316" t="str">
            <v>SELINT</v>
          </cell>
          <cell r="B3316" t="str">
            <v xml:space="preserve">                     XLXPMA               54103                                    NN</v>
          </cell>
          <cell r="C3316" t="str">
            <v>DER</v>
          </cell>
          <cell r="D3316" t="str">
            <v>PSRS1</v>
          </cell>
        </row>
        <row r="3317">
          <cell r="A3317" t="str">
            <v>SELINT</v>
          </cell>
          <cell r="B3317" t="str">
            <v xml:space="preserve">                     SLSPAT             1002299                                    NN</v>
          </cell>
          <cell r="C3317" t="str">
            <v>DER</v>
          </cell>
          <cell r="D3317" t="str">
            <v>PSRS2</v>
          </cell>
        </row>
        <row r="3318">
          <cell r="A3318" t="str">
            <v>SELINT</v>
          </cell>
          <cell r="B3318" t="str">
            <v xml:space="preserve">                     NTNTDT             1059106                                    NN</v>
          </cell>
          <cell r="C3318" t="str">
            <v>DER</v>
          </cell>
          <cell r="D3318" t="str">
            <v>PT£NIOGA</v>
          </cell>
        </row>
        <row r="3319">
          <cell r="A3319" t="str">
            <v>SELINT</v>
          </cell>
          <cell r="B3319" t="str">
            <v xml:space="preserve">                     NTNTAS                                                        NN</v>
          </cell>
          <cell r="C3319" t="str">
            <v>DER</v>
          </cell>
          <cell r="D3319" t="str">
            <v>QPADEV00BB</v>
          </cell>
        </row>
        <row r="3320">
          <cell r="A3320" t="str">
            <v>SELINT</v>
          </cell>
          <cell r="B3320" t="str">
            <v xml:space="preserve">                                        1078728                                   NNN</v>
          </cell>
          <cell r="C3320" t="str">
            <v>DER</v>
          </cell>
          <cell r="D3320" t="str">
            <v>QPADEV00BD</v>
          </cell>
        </row>
        <row r="3321">
          <cell r="A3321" t="str">
            <v>SELINT</v>
          </cell>
          <cell r="B3321" t="str">
            <v xml:space="preserve">                     NTNTIN                 BGD</v>
          </cell>
          <cell r="C3321" t="str">
            <v>DER</v>
          </cell>
          <cell r="D3321" t="str">
            <v>QPADEV00BF</v>
          </cell>
        </row>
        <row r="3322">
          <cell r="A3322" t="str">
            <v>SELINT</v>
          </cell>
          <cell r="B3322" t="str">
            <v xml:space="preserve">                     NTNTBU             1078979</v>
          </cell>
          <cell r="C3322" t="str">
            <v>DER</v>
          </cell>
          <cell r="D3322" t="str">
            <v>QPADEV00BG</v>
          </cell>
        </row>
        <row r="3323">
          <cell r="A3323" t="str">
            <v>SELINT</v>
          </cell>
          <cell r="B3323" t="str">
            <v xml:space="preserve">                     NTNTDT             1078897</v>
          </cell>
          <cell r="C3323" t="str">
            <v>DER</v>
          </cell>
          <cell r="D3323" t="str">
            <v>QPADEV00BH</v>
          </cell>
        </row>
        <row r="3324">
          <cell r="A3324" t="str">
            <v>SELINT</v>
          </cell>
          <cell r="B3324" t="str">
            <v xml:space="preserve">                     NTNTBU             1078370</v>
          </cell>
          <cell r="C3324" t="str">
            <v>DER</v>
          </cell>
          <cell r="D3324" t="str">
            <v>QPADEV00BJ</v>
          </cell>
        </row>
        <row r="3325">
          <cell r="A3325" t="str">
            <v>SELINT</v>
          </cell>
          <cell r="B3325" t="str">
            <v xml:space="preserve">                     NTNTAS                                                        NN</v>
          </cell>
          <cell r="C3325" t="str">
            <v>DER</v>
          </cell>
          <cell r="D3325" t="str">
            <v>QPADEV00BK</v>
          </cell>
        </row>
        <row r="3326">
          <cell r="A3326" t="str">
            <v>SELINT</v>
          </cell>
          <cell r="B3326" t="str">
            <v xml:space="preserve">                     NTNTDT             1078740                                    NN</v>
          </cell>
          <cell r="C3326" t="str">
            <v>DER</v>
          </cell>
          <cell r="D3326" t="str">
            <v>QPADEV00BL</v>
          </cell>
        </row>
        <row r="3327">
          <cell r="A3327" t="str">
            <v>SELINT</v>
          </cell>
          <cell r="B3327" t="str">
            <v xml:space="preserve">                     NTNTDT   0001942                                              NN</v>
          </cell>
          <cell r="C3327" t="str">
            <v>DER</v>
          </cell>
          <cell r="D3327" t="str">
            <v>QPADEV00BM</v>
          </cell>
        </row>
        <row r="3328">
          <cell r="A3328" t="str">
            <v>SELINT</v>
          </cell>
          <cell r="B3328" t="str">
            <v xml:space="preserve">                     NTNTAS                                                        NN</v>
          </cell>
          <cell r="C3328" t="str">
            <v>DER</v>
          </cell>
          <cell r="D3328" t="str">
            <v>QPADEV00BN</v>
          </cell>
        </row>
        <row r="3329">
          <cell r="A3329" t="str">
            <v>SELINT</v>
          </cell>
          <cell r="B3329" t="str">
            <v xml:space="preserve">                     NTNTDT   0008190                                              NN</v>
          </cell>
          <cell r="C3329" t="str">
            <v>DER</v>
          </cell>
          <cell r="D3329" t="str">
            <v>QPADEV00BP</v>
          </cell>
        </row>
        <row r="3330">
          <cell r="A3330" t="str">
            <v>SELINT</v>
          </cell>
          <cell r="B3330" t="str">
            <v xml:space="preserve">                     NTNTDT             1079444</v>
          </cell>
          <cell r="C3330" t="str">
            <v>DER</v>
          </cell>
          <cell r="D3330" t="str">
            <v>QPADEV00BQ</v>
          </cell>
        </row>
        <row r="3331">
          <cell r="A3331" t="str">
            <v>SELINT</v>
          </cell>
          <cell r="B3331" t="str">
            <v xml:space="preserve">                     NTNTIN             1079635                                    NN</v>
          </cell>
          <cell r="C3331" t="str">
            <v>DER</v>
          </cell>
          <cell r="D3331" t="str">
            <v>QPADEV00BR</v>
          </cell>
        </row>
        <row r="3332">
          <cell r="A3332" t="str">
            <v>SELINT</v>
          </cell>
          <cell r="B3332" t="str">
            <v xml:space="preserve">                     NTNTDT             1078468                                    NN</v>
          </cell>
          <cell r="C3332" t="str">
            <v>DER</v>
          </cell>
          <cell r="D3332" t="str">
            <v>QPADEV00BS</v>
          </cell>
        </row>
        <row r="3333">
          <cell r="A3333" t="str">
            <v>SELINT</v>
          </cell>
          <cell r="B3333" t="str">
            <v xml:space="preserve">                                        1078904</v>
          </cell>
          <cell r="C3333" t="str">
            <v>DER</v>
          </cell>
          <cell r="D3333" t="str">
            <v>QPADEV00BT</v>
          </cell>
        </row>
        <row r="3334">
          <cell r="A3334" t="str">
            <v>SELINT</v>
          </cell>
          <cell r="B3334" t="str">
            <v xml:space="preserve">                     NTNTAS                                                        NN</v>
          </cell>
          <cell r="C3334" t="str">
            <v>DER</v>
          </cell>
          <cell r="D3334" t="str">
            <v>QPADEV00BW</v>
          </cell>
        </row>
        <row r="3335">
          <cell r="A3335" t="str">
            <v>SELINT</v>
          </cell>
          <cell r="B3335" t="str">
            <v xml:space="preserve">                                        1078089</v>
          </cell>
          <cell r="C3335" t="str">
            <v>DER</v>
          </cell>
          <cell r="D3335" t="str">
            <v>QPADEV00BX</v>
          </cell>
        </row>
        <row r="3336">
          <cell r="A3336" t="str">
            <v>SELINT</v>
          </cell>
          <cell r="B3336" t="str">
            <v xml:space="preserve">                     NTNTDT             1078271                                    NN</v>
          </cell>
          <cell r="C3336" t="str">
            <v>DER</v>
          </cell>
          <cell r="D3336" t="str">
            <v>QPADEV00BZ</v>
          </cell>
        </row>
        <row r="3337">
          <cell r="A3337" t="str">
            <v>SELINT</v>
          </cell>
          <cell r="B3337" t="str">
            <v xml:space="preserve">                     NTNTDT   0008057</v>
          </cell>
          <cell r="C3337" t="str">
            <v>DER</v>
          </cell>
          <cell r="D3337" t="str">
            <v>QPADEV00B0</v>
          </cell>
        </row>
        <row r="3338">
          <cell r="A3338" t="str">
            <v>SELINT</v>
          </cell>
          <cell r="B3338" t="str">
            <v xml:space="preserve">                     NTNTIN   0007982                                              OO</v>
          </cell>
          <cell r="C3338" t="str">
            <v>DER</v>
          </cell>
          <cell r="D3338" t="str">
            <v>QPADEV00B1</v>
          </cell>
        </row>
        <row r="3339">
          <cell r="A3339" t="str">
            <v>SELINT</v>
          </cell>
          <cell r="B3339" t="str">
            <v xml:space="preserve">                     PGNTDT             1078885</v>
          </cell>
          <cell r="C3339" t="str">
            <v>DER</v>
          </cell>
          <cell r="D3339" t="str">
            <v>QPADEV00B2</v>
          </cell>
        </row>
        <row r="3340">
          <cell r="A3340" t="str">
            <v>SELINT</v>
          </cell>
          <cell r="B3340" t="str">
            <v xml:space="preserve">                     NTNTIN   0003275</v>
          </cell>
          <cell r="C3340" t="str">
            <v>DER</v>
          </cell>
          <cell r="D3340" t="str">
            <v>QPADEV00B3</v>
          </cell>
        </row>
        <row r="3341">
          <cell r="A3341" t="str">
            <v>SELINT</v>
          </cell>
          <cell r="B3341" t="str">
            <v xml:space="preserve">                     NTNTDT                                                        NN</v>
          </cell>
          <cell r="C3341" t="str">
            <v>DER</v>
          </cell>
          <cell r="D3341" t="str">
            <v>QPADEV00B4</v>
          </cell>
        </row>
        <row r="3342">
          <cell r="A3342" t="str">
            <v>SELINT</v>
          </cell>
          <cell r="B3342" t="str">
            <v xml:space="preserve">                     NTNTAS             1078759</v>
          </cell>
          <cell r="C3342" t="str">
            <v>DER</v>
          </cell>
          <cell r="D3342" t="str">
            <v>QPADEV00B5</v>
          </cell>
        </row>
        <row r="3343">
          <cell r="A3343" t="str">
            <v>SELINT</v>
          </cell>
          <cell r="B3343" t="str">
            <v xml:space="preserve">                     NTNTAS                                                        NN</v>
          </cell>
          <cell r="C3343" t="str">
            <v>DER</v>
          </cell>
          <cell r="D3343" t="str">
            <v>QPADEV00B7</v>
          </cell>
        </row>
        <row r="3344">
          <cell r="A3344" t="str">
            <v>SELINT</v>
          </cell>
          <cell r="B3344" t="str">
            <v xml:space="preserve">                     NTNTBU             1078294                                    NN</v>
          </cell>
          <cell r="C3344" t="str">
            <v>DER</v>
          </cell>
          <cell r="D3344" t="str">
            <v>QPADEV00B8</v>
          </cell>
        </row>
        <row r="3345">
          <cell r="A3345" t="str">
            <v>SELINT</v>
          </cell>
          <cell r="B3345" t="str">
            <v xml:space="preserve">                     PGNTDT             1078885</v>
          </cell>
          <cell r="C3345" t="str">
            <v>DER</v>
          </cell>
          <cell r="D3345" t="str">
            <v>QPADEV00B9</v>
          </cell>
        </row>
        <row r="3346">
          <cell r="A3346" t="str">
            <v>SELINT</v>
          </cell>
          <cell r="B3346" t="str">
            <v xml:space="preserve">                     NTNTDT                                                        NN</v>
          </cell>
          <cell r="C3346" t="str">
            <v>DER</v>
          </cell>
          <cell r="D3346" t="str">
            <v>QPADEV00CB</v>
          </cell>
        </row>
        <row r="3347">
          <cell r="A3347" t="str">
            <v>SELINT</v>
          </cell>
          <cell r="B3347" t="str">
            <v xml:space="preserve">                     NTNTIN             1078095</v>
          </cell>
          <cell r="C3347" t="str">
            <v>DER</v>
          </cell>
          <cell r="D3347" t="str">
            <v>QPADEV00CC</v>
          </cell>
        </row>
        <row r="3348">
          <cell r="A3348" t="str">
            <v>SELINT</v>
          </cell>
          <cell r="B3348" t="str">
            <v xml:space="preserve">                     NTNTAS                                                        NN</v>
          </cell>
          <cell r="C3348" t="str">
            <v>DER</v>
          </cell>
          <cell r="D3348" t="str">
            <v>QPADEV00CD</v>
          </cell>
        </row>
        <row r="3349">
          <cell r="A3349" t="str">
            <v>SELINT</v>
          </cell>
          <cell r="B3349" t="str">
            <v xml:space="preserve">                     NTNTIN             1079439</v>
          </cell>
          <cell r="C3349" t="str">
            <v>DER</v>
          </cell>
          <cell r="D3349" t="str">
            <v>QPADEV00CF</v>
          </cell>
        </row>
        <row r="3350">
          <cell r="A3350" t="str">
            <v>SELINT</v>
          </cell>
          <cell r="B3350" t="str">
            <v xml:space="preserve">                     NTNTAS                                                        NN</v>
          </cell>
          <cell r="C3350" t="str">
            <v>DER</v>
          </cell>
          <cell r="D3350" t="str">
            <v>QPADEV00CG</v>
          </cell>
        </row>
        <row r="3351">
          <cell r="A3351" t="str">
            <v>SELINT</v>
          </cell>
          <cell r="B3351" t="str">
            <v xml:space="preserve">                     NTNTAS             1079123</v>
          </cell>
          <cell r="C3351" t="str">
            <v>DER</v>
          </cell>
          <cell r="D3351" t="str">
            <v>QPADEV00CH</v>
          </cell>
        </row>
        <row r="3352">
          <cell r="A3352" t="str">
            <v>SELINT</v>
          </cell>
          <cell r="B3352" t="str">
            <v xml:space="preserve">                     NTNTDT                                                        NN</v>
          </cell>
          <cell r="C3352" t="str">
            <v>DER</v>
          </cell>
          <cell r="D3352" t="str">
            <v>QPADEV00CJ</v>
          </cell>
        </row>
        <row r="3353">
          <cell r="A3353" t="str">
            <v>SELINT</v>
          </cell>
          <cell r="B3353" t="str">
            <v xml:space="preserve">                     NTNTBU                                                        NN</v>
          </cell>
          <cell r="C3353" t="str">
            <v>DER</v>
          </cell>
          <cell r="D3353" t="str">
            <v>QPADEV00CK</v>
          </cell>
        </row>
        <row r="3354">
          <cell r="A3354" t="str">
            <v>SELINT</v>
          </cell>
          <cell r="B3354" t="str">
            <v xml:space="preserve">                     PGNTDT                                                        NN</v>
          </cell>
          <cell r="C3354" t="str">
            <v>DER</v>
          </cell>
          <cell r="D3354" t="str">
            <v>QPADEV00CM</v>
          </cell>
        </row>
        <row r="3355">
          <cell r="A3355" t="str">
            <v>SELINT</v>
          </cell>
          <cell r="B3355" t="str">
            <v xml:space="preserve">                     NTNTDT                                                        NN</v>
          </cell>
          <cell r="C3355" t="str">
            <v>DER</v>
          </cell>
          <cell r="D3355" t="str">
            <v>QPADEV00CN</v>
          </cell>
        </row>
        <row r="3356">
          <cell r="A3356" t="str">
            <v>SELINT</v>
          </cell>
          <cell r="B3356" t="str">
            <v xml:space="preserve">                     NTNTAS                                                        NN</v>
          </cell>
          <cell r="C3356" t="str">
            <v>DER</v>
          </cell>
          <cell r="D3356" t="str">
            <v>QPADEV00CP</v>
          </cell>
        </row>
        <row r="3357">
          <cell r="A3357" t="str">
            <v>SELINT</v>
          </cell>
          <cell r="B3357" t="str">
            <v xml:space="preserve">                     NTNTDT             1079000                                    NN</v>
          </cell>
          <cell r="C3357" t="str">
            <v>DER</v>
          </cell>
          <cell r="D3357" t="str">
            <v>QPADEV00CQ</v>
          </cell>
        </row>
        <row r="3358">
          <cell r="A3358" t="str">
            <v>SELINT</v>
          </cell>
          <cell r="B3358" t="str">
            <v xml:space="preserve">                     NTNTDT                                                        NN</v>
          </cell>
          <cell r="C3358" t="str">
            <v>DER</v>
          </cell>
          <cell r="D3358" t="str">
            <v>QPADEV00CR</v>
          </cell>
        </row>
        <row r="3359">
          <cell r="A3359" t="str">
            <v>SELINT</v>
          </cell>
          <cell r="B3359" t="str">
            <v xml:space="preserve">                     NTNTAS   0008157</v>
          </cell>
          <cell r="C3359" t="str">
            <v>DER</v>
          </cell>
          <cell r="D3359" t="str">
            <v>QPADEV00CS</v>
          </cell>
        </row>
        <row r="3360">
          <cell r="A3360" t="str">
            <v>SELINT</v>
          </cell>
          <cell r="B3360" t="str">
            <v xml:space="preserve">                                        1078024                                    NN</v>
          </cell>
          <cell r="C3360" t="str">
            <v>DER</v>
          </cell>
          <cell r="D3360" t="str">
            <v>QPADEV00CT</v>
          </cell>
        </row>
        <row r="3361">
          <cell r="A3361" t="str">
            <v>SELINT</v>
          </cell>
          <cell r="B3361" t="str">
            <v xml:space="preserve">                     NTNTAS             1078785</v>
          </cell>
          <cell r="C3361" t="str">
            <v>DER</v>
          </cell>
          <cell r="D3361" t="str">
            <v>QPADEV00CV</v>
          </cell>
        </row>
        <row r="3362">
          <cell r="A3362" t="str">
            <v>SELINT</v>
          </cell>
          <cell r="B3362" t="str">
            <v xml:space="preserve">                     NTNTAS             1079612</v>
          </cell>
          <cell r="C3362" t="str">
            <v>DER</v>
          </cell>
          <cell r="D3362" t="str">
            <v>QPADEV00CW</v>
          </cell>
        </row>
        <row r="3363">
          <cell r="A3363" t="str">
            <v>SELINT</v>
          </cell>
          <cell r="B3363" t="str">
            <v xml:space="preserve">                     NTNTDT             1079087                                    NN</v>
          </cell>
          <cell r="C3363" t="str">
            <v>DER</v>
          </cell>
          <cell r="D3363" t="str">
            <v>QPADEV00CX</v>
          </cell>
        </row>
        <row r="3364">
          <cell r="A3364" t="str">
            <v>SELINT</v>
          </cell>
          <cell r="B3364" t="str">
            <v xml:space="preserve">                     NTNTDT   0007744                                              NN</v>
          </cell>
          <cell r="C3364" t="str">
            <v>DER</v>
          </cell>
          <cell r="D3364" t="str">
            <v>QPADEV00C0</v>
          </cell>
        </row>
        <row r="3365">
          <cell r="A3365" t="str">
            <v>SELINT</v>
          </cell>
          <cell r="B3365" t="str">
            <v xml:space="preserve">                     NTNTIN             1079183</v>
          </cell>
          <cell r="C3365" t="str">
            <v>DER</v>
          </cell>
          <cell r="D3365" t="str">
            <v>QPADEV00C1</v>
          </cell>
        </row>
        <row r="3366">
          <cell r="A3366" t="str">
            <v>SELINT</v>
          </cell>
          <cell r="B3366" t="str">
            <v xml:space="preserve">                     NTNTAS             1079422</v>
          </cell>
          <cell r="C3366" t="str">
            <v>DER</v>
          </cell>
          <cell r="D3366" t="str">
            <v>QPADEV00C2</v>
          </cell>
        </row>
        <row r="3367">
          <cell r="A3367" t="str">
            <v>SELINT</v>
          </cell>
          <cell r="B3367" t="str">
            <v xml:space="preserve">                     NTNTDT             1078271</v>
          </cell>
          <cell r="C3367" t="str">
            <v>DER</v>
          </cell>
          <cell r="D3367" t="str">
            <v>QPADEV00C3</v>
          </cell>
        </row>
        <row r="3368">
          <cell r="A3368" t="str">
            <v>SELINT</v>
          </cell>
          <cell r="B3368" t="str">
            <v xml:space="preserve">                     NTNTAS                                                        NN</v>
          </cell>
          <cell r="C3368" t="str">
            <v>DER</v>
          </cell>
          <cell r="D3368" t="str">
            <v>QPADEV00C4</v>
          </cell>
        </row>
        <row r="3369">
          <cell r="A3369" t="str">
            <v>SELINT</v>
          </cell>
          <cell r="B3369" t="str">
            <v xml:space="preserve">                     PGNTDT                                                        NN</v>
          </cell>
          <cell r="C3369" t="str">
            <v>DER</v>
          </cell>
          <cell r="D3369" t="str">
            <v>QPADEV00C6</v>
          </cell>
        </row>
        <row r="3370">
          <cell r="A3370" t="str">
            <v>SELINT</v>
          </cell>
          <cell r="B3370" t="str">
            <v xml:space="preserve">                     PGNTDT             1079344</v>
          </cell>
          <cell r="C3370" t="str">
            <v>DER</v>
          </cell>
          <cell r="D3370" t="str">
            <v>QPADEV00C7</v>
          </cell>
        </row>
        <row r="3371">
          <cell r="A3371" t="str">
            <v>SELINT</v>
          </cell>
          <cell r="B3371" t="str">
            <v xml:space="preserve">                     NTNTDT             1079095</v>
          </cell>
          <cell r="C3371" t="str">
            <v>DER</v>
          </cell>
          <cell r="D3371" t="str">
            <v>QPADEV00C8</v>
          </cell>
        </row>
        <row r="3372">
          <cell r="A3372" t="str">
            <v>SELINT</v>
          </cell>
          <cell r="B3372" t="str">
            <v xml:space="preserve">                     NTNTDT                                                        NN</v>
          </cell>
          <cell r="C3372" t="str">
            <v>DER</v>
          </cell>
          <cell r="D3372" t="str">
            <v>QPADEV00C9</v>
          </cell>
        </row>
        <row r="3373">
          <cell r="A3373" t="str">
            <v>SELINT</v>
          </cell>
          <cell r="B3373" t="str">
            <v xml:space="preserve">                     NTNTIN             1080519</v>
          </cell>
          <cell r="C3373" t="str">
            <v>DER</v>
          </cell>
          <cell r="D3373" t="str">
            <v>QPADEV00DB</v>
          </cell>
        </row>
        <row r="3374">
          <cell r="A3374" t="str">
            <v>SELINT</v>
          </cell>
          <cell r="B3374" t="str">
            <v xml:space="preserve">                     NTNTIN             1079818                                    NN</v>
          </cell>
          <cell r="C3374" t="str">
            <v>DER</v>
          </cell>
          <cell r="D3374" t="str">
            <v>QPADEV00DC</v>
          </cell>
        </row>
        <row r="3375">
          <cell r="A3375" t="str">
            <v>SELINT</v>
          </cell>
          <cell r="B3375" t="str">
            <v xml:space="preserve">                     NTNTIN             1077385                                    OO</v>
          </cell>
          <cell r="C3375" t="str">
            <v>DER</v>
          </cell>
          <cell r="D3375" t="str">
            <v>QPADEV00DD</v>
          </cell>
        </row>
        <row r="3376">
          <cell r="A3376" t="str">
            <v>SELINT</v>
          </cell>
          <cell r="B3376" t="str">
            <v xml:space="preserve">                     NTNTDT                                                        NN</v>
          </cell>
          <cell r="C3376" t="str">
            <v>DER</v>
          </cell>
          <cell r="D3376" t="str">
            <v>QPADEV00DF</v>
          </cell>
        </row>
        <row r="3377">
          <cell r="A3377" t="str">
            <v>SELINT</v>
          </cell>
          <cell r="B3377" t="str">
            <v xml:space="preserve">                     NTNTDT   0000559                                              NN</v>
          </cell>
          <cell r="C3377" t="str">
            <v>DER</v>
          </cell>
          <cell r="D3377" t="str">
            <v>QPADEV00DG</v>
          </cell>
        </row>
        <row r="3378">
          <cell r="A3378" t="str">
            <v>SELINT</v>
          </cell>
          <cell r="B3378" t="str">
            <v xml:space="preserve">                     NTNTBU             1079676                                    OO</v>
          </cell>
          <cell r="C3378" t="str">
            <v>DER</v>
          </cell>
          <cell r="D3378" t="str">
            <v>QPADEV00DH</v>
          </cell>
        </row>
        <row r="3379">
          <cell r="A3379" t="str">
            <v>SELINT</v>
          </cell>
          <cell r="B3379" t="str">
            <v xml:space="preserve">                     NTNTAS                                                        NN</v>
          </cell>
          <cell r="C3379" t="str">
            <v>DER</v>
          </cell>
          <cell r="D3379" t="str">
            <v>QPADEV00DJ</v>
          </cell>
        </row>
        <row r="3380">
          <cell r="A3380" t="str">
            <v>SELINT</v>
          </cell>
          <cell r="B3380" t="str">
            <v xml:space="preserve">                     NTNTIN             1080207                                    NN</v>
          </cell>
          <cell r="C3380" t="str">
            <v>DER</v>
          </cell>
          <cell r="D3380" t="str">
            <v>QPADEV00DK</v>
          </cell>
        </row>
        <row r="3381">
          <cell r="A3381" t="str">
            <v>SELINT</v>
          </cell>
          <cell r="B3381" t="str">
            <v xml:space="preserve">                     NTNTDT                                                        NN</v>
          </cell>
          <cell r="C3381" t="str">
            <v>DER</v>
          </cell>
          <cell r="D3381" t="str">
            <v>QPADEV00DL</v>
          </cell>
        </row>
        <row r="3382">
          <cell r="A3382" t="str">
            <v>SELINT</v>
          </cell>
          <cell r="B3382" t="str">
            <v xml:space="preserve">                     NTNTAS                                                        NN</v>
          </cell>
          <cell r="C3382" t="str">
            <v>DER</v>
          </cell>
          <cell r="D3382" t="str">
            <v>QPADEV00DN</v>
          </cell>
        </row>
        <row r="3383">
          <cell r="A3383" t="str">
            <v>SELINT</v>
          </cell>
          <cell r="B3383" t="str">
            <v xml:space="preserve">                     NTNTAS                                                        NN</v>
          </cell>
          <cell r="C3383" t="str">
            <v>DER</v>
          </cell>
          <cell r="D3383" t="str">
            <v>QPADEV00DT</v>
          </cell>
        </row>
        <row r="3384">
          <cell r="A3384" t="str">
            <v>SELINT</v>
          </cell>
          <cell r="B3384" t="str">
            <v xml:space="preserve">                     NTNTDT             1080829                                    NN</v>
          </cell>
          <cell r="C3384" t="str">
            <v>DER</v>
          </cell>
          <cell r="D3384" t="str">
            <v>QPADEV00DV</v>
          </cell>
        </row>
        <row r="3385">
          <cell r="A3385" t="str">
            <v>SELINT</v>
          </cell>
          <cell r="B3385" t="str">
            <v xml:space="preserve">                     NTNTDT             1079801                                    NN</v>
          </cell>
          <cell r="C3385" t="str">
            <v>DER</v>
          </cell>
          <cell r="D3385" t="str">
            <v>QPADEV00DZ</v>
          </cell>
        </row>
        <row r="3386">
          <cell r="A3386" t="str">
            <v>SELINT</v>
          </cell>
          <cell r="B3386" t="str">
            <v xml:space="preserve">                     NTNTAS                                                        NN</v>
          </cell>
          <cell r="C3386" t="str">
            <v>DER</v>
          </cell>
          <cell r="D3386" t="str">
            <v>QPADEV00D0</v>
          </cell>
        </row>
        <row r="3387">
          <cell r="A3387" t="str">
            <v>SELINT</v>
          </cell>
          <cell r="B3387" t="str">
            <v xml:space="preserve">                     NTNTAS             1080101</v>
          </cell>
          <cell r="C3387" t="str">
            <v>DER</v>
          </cell>
          <cell r="D3387" t="str">
            <v>QPADEV00D1</v>
          </cell>
        </row>
        <row r="3388">
          <cell r="A3388" t="str">
            <v>SELINT</v>
          </cell>
          <cell r="B3388" t="str">
            <v xml:space="preserve">                     NTNTBU             1080725</v>
          </cell>
          <cell r="C3388" t="str">
            <v>DER</v>
          </cell>
          <cell r="D3388" t="str">
            <v>QPADEV00D2</v>
          </cell>
        </row>
        <row r="3389">
          <cell r="A3389" t="str">
            <v>SELINT</v>
          </cell>
          <cell r="B3389" t="str">
            <v xml:space="preserve">                     NTNTDT             1079747                                    NN</v>
          </cell>
          <cell r="C3389" t="str">
            <v>DER</v>
          </cell>
          <cell r="D3389" t="str">
            <v>QPADEV00D3</v>
          </cell>
        </row>
        <row r="3390">
          <cell r="A3390" t="str">
            <v>SELINT</v>
          </cell>
          <cell r="B3390" t="str">
            <v xml:space="preserve">                     NTNTDT             1079001                                    NN</v>
          </cell>
          <cell r="C3390" t="str">
            <v>DER</v>
          </cell>
          <cell r="D3390" t="str">
            <v>QPADEV00D4</v>
          </cell>
        </row>
        <row r="3391">
          <cell r="A3391" t="str">
            <v>SELINT</v>
          </cell>
          <cell r="B3391" t="str">
            <v xml:space="preserve">                     NTNTAS                                                        NN</v>
          </cell>
          <cell r="C3391" t="str">
            <v>DER</v>
          </cell>
          <cell r="D3391" t="str">
            <v>QPADEV00D5</v>
          </cell>
        </row>
        <row r="3392">
          <cell r="A3392" t="str">
            <v>SELINT</v>
          </cell>
          <cell r="B3392" t="str">
            <v xml:space="preserve">                     NTNTDT             1079946                                    OO</v>
          </cell>
          <cell r="C3392" t="str">
            <v>DER</v>
          </cell>
          <cell r="D3392" t="str">
            <v>QPADEV00D6</v>
          </cell>
        </row>
        <row r="3393">
          <cell r="A3393" t="str">
            <v>SELINT</v>
          </cell>
          <cell r="B3393" t="str">
            <v xml:space="preserve">                     NTNTDT             1079733                                    NN</v>
          </cell>
          <cell r="C3393" t="str">
            <v>DER</v>
          </cell>
          <cell r="D3393" t="str">
            <v>QPADEV00D7</v>
          </cell>
        </row>
        <row r="3394">
          <cell r="A3394" t="str">
            <v>SELINT</v>
          </cell>
          <cell r="B3394" t="str">
            <v xml:space="preserve">                     NTNTDT                                                        NN</v>
          </cell>
          <cell r="C3394" t="str">
            <v>DER</v>
          </cell>
          <cell r="D3394" t="str">
            <v>QPADEV00D8</v>
          </cell>
        </row>
        <row r="3395">
          <cell r="A3395" t="str">
            <v>SELINT</v>
          </cell>
          <cell r="B3395" t="str">
            <v xml:space="preserve">                     NTNTBU             1080086                                    NN</v>
          </cell>
          <cell r="C3395" t="str">
            <v>DER</v>
          </cell>
          <cell r="D3395" t="str">
            <v>QPADEV00D9</v>
          </cell>
        </row>
        <row r="3396">
          <cell r="A3396" t="str">
            <v>SELINT</v>
          </cell>
          <cell r="B3396" t="str">
            <v xml:space="preserve">                     NTNTDT</v>
          </cell>
          <cell r="C3396" t="str">
            <v>DER</v>
          </cell>
          <cell r="D3396" t="str">
            <v>QPADEV00FC</v>
          </cell>
        </row>
        <row r="3397">
          <cell r="A3397" t="str">
            <v>SELINT</v>
          </cell>
          <cell r="B3397" t="str">
            <v xml:space="preserve">                     NTNTIN             1080818                                    NN</v>
          </cell>
          <cell r="C3397" t="str">
            <v>DER</v>
          </cell>
          <cell r="D3397" t="str">
            <v>QPADEV00FD</v>
          </cell>
        </row>
        <row r="3398">
          <cell r="A3398" t="str">
            <v>SELINT</v>
          </cell>
          <cell r="B3398" t="str">
            <v xml:space="preserve">                                        1080494</v>
          </cell>
          <cell r="C3398" t="str">
            <v>DER</v>
          </cell>
          <cell r="D3398" t="str">
            <v>QPADEV00FF</v>
          </cell>
        </row>
        <row r="3399">
          <cell r="A3399" t="str">
            <v>SELINT</v>
          </cell>
          <cell r="B3399" t="str">
            <v xml:space="preserve">                     NTNTDT             1080591                                    NN</v>
          </cell>
          <cell r="C3399" t="str">
            <v>DER</v>
          </cell>
          <cell r="D3399" t="str">
            <v>QPADEV00FG</v>
          </cell>
        </row>
        <row r="3400">
          <cell r="A3400" t="str">
            <v>SELINT</v>
          </cell>
          <cell r="B3400" t="str">
            <v xml:space="preserve">                     NTNTIN             1080501</v>
          </cell>
          <cell r="C3400" t="str">
            <v>DER</v>
          </cell>
          <cell r="D3400" t="str">
            <v>QPADEV00FH</v>
          </cell>
        </row>
        <row r="3401">
          <cell r="A3401" t="str">
            <v>SELINT</v>
          </cell>
          <cell r="B3401" t="str">
            <v xml:space="preserve">                     NTNTDT             1080593</v>
          </cell>
          <cell r="C3401" t="str">
            <v>DER</v>
          </cell>
          <cell r="D3401" t="str">
            <v>QPADEV00FJ</v>
          </cell>
        </row>
        <row r="3402">
          <cell r="A3402" t="str">
            <v>SELINT</v>
          </cell>
          <cell r="B3402" t="str">
            <v xml:space="preserve">                     NTNTBU                                                        NN</v>
          </cell>
          <cell r="C3402" t="str">
            <v>DER</v>
          </cell>
          <cell r="D3402" t="str">
            <v>QPADEV00FK</v>
          </cell>
        </row>
        <row r="3403">
          <cell r="A3403" t="str">
            <v>SELINT</v>
          </cell>
          <cell r="B3403" t="str">
            <v xml:space="preserve">                                        1080045</v>
          </cell>
          <cell r="C3403" t="str">
            <v>DER</v>
          </cell>
          <cell r="D3403" t="str">
            <v>QPADEV00FP</v>
          </cell>
        </row>
        <row r="3404">
          <cell r="A3404" t="str">
            <v>SELINT</v>
          </cell>
          <cell r="B3404" t="str">
            <v xml:space="preserve">                     NTNTIN             1076398</v>
          </cell>
          <cell r="C3404" t="str">
            <v>DER</v>
          </cell>
          <cell r="D3404" t="str">
            <v>QPADEV00FR</v>
          </cell>
        </row>
        <row r="3405">
          <cell r="A3405" t="str">
            <v>SELINT</v>
          </cell>
          <cell r="B3405" t="str">
            <v xml:space="preserve">                     NTNTDT             1079955                                    OO</v>
          </cell>
          <cell r="C3405" t="str">
            <v>DER</v>
          </cell>
          <cell r="D3405" t="str">
            <v>QPADEV00FS</v>
          </cell>
        </row>
        <row r="3406">
          <cell r="A3406" t="str">
            <v>SELINT</v>
          </cell>
          <cell r="B3406" t="str">
            <v xml:space="preserve">                     NTNTDT                                                        NN</v>
          </cell>
          <cell r="C3406" t="str">
            <v>DER</v>
          </cell>
          <cell r="D3406" t="str">
            <v>QPADEV00FX</v>
          </cell>
        </row>
        <row r="3407">
          <cell r="A3407" t="str">
            <v>SELINT</v>
          </cell>
          <cell r="B3407" t="str">
            <v xml:space="preserve">                     NTNTAS                                                        NN</v>
          </cell>
          <cell r="C3407" t="str">
            <v>DER</v>
          </cell>
          <cell r="D3407" t="str">
            <v>QPADEV00FZ</v>
          </cell>
        </row>
        <row r="3408">
          <cell r="A3408" t="str">
            <v>SELINT</v>
          </cell>
          <cell r="B3408" t="str">
            <v xml:space="preserve">                     NTNTDT   0001919                                              NN</v>
          </cell>
          <cell r="C3408" t="str">
            <v>DER</v>
          </cell>
          <cell r="D3408" t="str">
            <v>QPADEV00F0</v>
          </cell>
        </row>
        <row r="3409">
          <cell r="A3409" t="str">
            <v>SELINT</v>
          </cell>
          <cell r="B3409" t="str">
            <v xml:space="preserve">                     NTNTDT             1080247                                    NN</v>
          </cell>
          <cell r="C3409" t="str">
            <v>DER</v>
          </cell>
          <cell r="D3409" t="str">
            <v>QPADEV00F1</v>
          </cell>
        </row>
        <row r="3410">
          <cell r="A3410" t="str">
            <v>SELINT</v>
          </cell>
          <cell r="B3410" t="str">
            <v xml:space="preserve">                     NTNTBU   0000555                                              OO</v>
          </cell>
          <cell r="C3410" t="str">
            <v>DER</v>
          </cell>
          <cell r="D3410" t="str">
            <v>QPADEV00F2</v>
          </cell>
        </row>
        <row r="3411">
          <cell r="A3411" t="str">
            <v>SELINT</v>
          </cell>
          <cell r="B3411" t="str">
            <v xml:space="preserve">                     NTNTIN             1080394                                    NN</v>
          </cell>
          <cell r="C3411" t="str">
            <v>DER</v>
          </cell>
          <cell r="D3411" t="str">
            <v>QPADEV00F3</v>
          </cell>
        </row>
        <row r="3412">
          <cell r="A3412" t="str">
            <v>SELINT</v>
          </cell>
          <cell r="B3412" t="str">
            <v xml:space="preserve">                     NTNTIN                                                       NNN</v>
          </cell>
          <cell r="C3412" t="str">
            <v>DER</v>
          </cell>
          <cell r="D3412" t="str">
            <v>QPADEV00F4</v>
          </cell>
        </row>
        <row r="3413">
          <cell r="A3413" t="str">
            <v>SELINT</v>
          </cell>
          <cell r="B3413" t="str">
            <v xml:space="preserve">                     NTNTDT   0000559                                              NN</v>
          </cell>
          <cell r="C3413" t="str">
            <v>DER</v>
          </cell>
          <cell r="D3413" t="str">
            <v>QPADEV00F5</v>
          </cell>
        </row>
        <row r="3414">
          <cell r="A3414" t="str">
            <v>SELINT</v>
          </cell>
          <cell r="B3414" t="str">
            <v xml:space="preserve">                     NTNTDT             1080522                                    NN</v>
          </cell>
          <cell r="C3414" t="str">
            <v>DER</v>
          </cell>
          <cell r="D3414" t="str">
            <v>QPADEV00F6</v>
          </cell>
        </row>
        <row r="3415">
          <cell r="A3415" t="str">
            <v>SELINT</v>
          </cell>
          <cell r="B3415" t="str">
            <v xml:space="preserve">                     PGNTDT                                                        NN</v>
          </cell>
          <cell r="C3415" t="str">
            <v>DER</v>
          </cell>
          <cell r="D3415" t="str">
            <v>QPADEV00F8</v>
          </cell>
        </row>
        <row r="3416">
          <cell r="A3416" t="str">
            <v>SELINT</v>
          </cell>
          <cell r="B3416" t="str">
            <v xml:space="preserve">                     NTNTIN   0000247                                              NN</v>
          </cell>
          <cell r="C3416" t="str">
            <v>DER</v>
          </cell>
          <cell r="D3416" t="str">
            <v>QPADEV00F9</v>
          </cell>
        </row>
        <row r="3417">
          <cell r="A3417" t="str">
            <v>SELINT</v>
          </cell>
          <cell r="B3417" t="str">
            <v xml:space="preserve">                     NTNTDT                                                        NN</v>
          </cell>
          <cell r="C3417" t="str">
            <v>DER</v>
          </cell>
          <cell r="D3417" t="str">
            <v>QPADEV00G0</v>
          </cell>
        </row>
        <row r="3418">
          <cell r="A3418" t="str">
            <v>SELINT</v>
          </cell>
          <cell r="B3418" t="str">
            <v xml:space="preserve">                     NTNTIN   0000247                                              NN</v>
          </cell>
          <cell r="C3418" t="str">
            <v>DER</v>
          </cell>
          <cell r="D3418" t="str">
            <v>QPADEV00G1</v>
          </cell>
        </row>
        <row r="3419">
          <cell r="A3419" t="str">
            <v>SELINT</v>
          </cell>
          <cell r="B3419" t="str">
            <v xml:space="preserve">                     NTNTDT   0001919                                              NN</v>
          </cell>
          <cell r="C3419" t="str">
            <v>DER</v>
          </cell>
          <cell r="D3419" t="str">
            <v>QPADEV00G2</v>
          </cell>
        </row>
        <row r="3420">
          <cell r="A3420" t="str">
            <v>SELINT</v>
          </cell>
          <cell r="B3420" t="str">
            <v xml:space="preserve">                     NTNTAS                                                        NN</v>
          </cell>
          <cell r="C3420" t="str">
            <v>DER</v>
          </cell>
          <cell r="D3420" t="str">
            <v>QPADEV00G3</v>
          </cell>
        </row>
        <row r="3421">
          <cell r="A3421" t="str">
            <v>SELINT</v>
          </cell>
          <cell r="B3421" t="str">
            <v xml:space="preserve">                     NTNTIN             1080220                                    NN</v>
          </cell>
          <cell r="C3421" t="str">
            <v>DER</v>
          </cell>
          <cell r="D3421" t="str">
            <v>QPADEV00G4</v>
          </cell>
        </row>
        <row r="3422">
          <cell r="A3422" t="str">
            <v>SELINT</v>
          </cell>
          <cell r="B3422" t="str">
            <v xml:space="preserve">                     NTNTDT   0001919                                              NN</v>
          </cell>
          <cell r="C3422" t="str">
            <v>DER</v>
          </cell>
          <cell r="D3422" t="str">
            <v>QPADEV00G5</v>
          </cell>
        </row>
        <row r="3423">
          <cell r="A3423" t="str">
            <v>SELINT</v>
          </cell>
          <cell r="B3423" t="str">
            <v xml:space="preserve">                     NTNTIN             1080519                                    NN</v>
          </cell>
          <cell r="C3423" t="str">
            <v>DER</v>
          </cell>
          <cell r="D3423" t="str">
            <v>QPADEV00G6</v>
          </cell>
        </row>
        <row r="3424">
          <cell r="A3424" t="str">
            <v>SELINT</v>
          </cell>
          <cell r="B3424" t="str">
            <v xml:space="preserve">                     NTNTPW   0000429</v>
          </cell>
          <cell r="C3424" t="str">
            <v>DER</v>
          </cell>
          <cell r="D3424" t="str">
            <v>QPADEV000B</v>
          </cell>
        </row>
        <row r="3425">
          <cell r="A3425" t="str">
            <v>SELINT</v>
          </cell>
          <cell r="B3425" t="str">
            <v xml:space="preserve">                     NTNTBU             1071384                                    NN</v>
          </cell>
          <cell r="C3425" t="str">
            <v>DER</v>
          </cell>
          <cell r="D3425" t="str">
            <v>QPADEV000C</v>
          </cell>
        </row>
        <row r="3426">
          <cell r="A3426" t="str">
            <v>SELINT</v>
          </cell>
          <cell r="B3426" t="str">
            <v xml:space="preserve">                     NTNTRA             1062530</v>
          </cell>
          <cell r="C3426" t="str">
            <v>DER</v>
          </cell>
          <cell r="D3426" t="str">
            <v>QPADEV000D</v>
          </cell>
        </row>
        <row r="3427">
          <cell r="A3427" t="str">
            <v>SELINT</v>
          </cell>
          <cell r="B3427" t="str">
            <v xml:space="preserve">                     PGNTBU             1071168                                    NN</v>
          </cell>
          <cell r="C3427" t="str">
            <v>DER</v>
          </cell>
          <cell r="D3427" t="str">
            <v>QPADEV000F</v>
          </cell>
        </row>
        <row r="3428">
          <cell r="A3428" t="str">
            <v>SELINT</v>
          </cell>
          <cell r="B3428" t="str">
            <v xml:space="preserve">                     PGNTDT             1075849</v>
          </cell>
          <cell r="C3428" t="str">
            <v>DER</v>
          </cell>
          <cell r="D3428" t="str">
            <v>QPADEV000G</v>
          </cell>
        </row>
        <row r="3429">
          <cell r="A3429" t="str">
            <v>SELINT</v>
          </cell>
          <cell r="B3429" t="str">
            <v xml:space="preserve">                     PGNTDT             1070393</v>
          </cell>
          <cell r="C3429" t="str">
            <v>DER</v>
          </cell>
          <cell r="D3429" t="str">
            <v>QPADEV000H</v>
          </cell>
        </row>
        <row r="3430">
          <cell r="A3430" t="str">
            <v>SELINT</v>
          </cell>
          <cell r="B3430" t="str">
            <v xml:space="preserve">                     NTNTBU             1069533</v>
          </cell>
          <cell r="C3430" t="str">
            <v>DER</v>
          </cell>
          <cell r="D3430" t="str">
            <v>QPADEV000J</v>
          </cell>
        </row>
        <row r="3431">
          <cell r="A3431" t="str">
            <v>SELINT</v>
          </cell>
          <cell r="B3431" t="str">
            <v xml:space="preserve">                     NTNTAS                                                        NN</v>
          </cell>
          <cell r="C3431" t="str">
            <v>DER</v>
          </cell>
          <cell r="D3431" t="str">
            <v>QPADEV000K</v>
          </cell>
        </row>
        <row r="3432">
          <cell r="A3432" t="str">
            <v>SELINT</v>
          </cell>
          <cell r="B3432" t="str">
            <v xml:space="preserve">                     NTNTDT             1068338</v>
          </cell>
          <cell r="C3432" t="str">
            <v>DER</v>
          </cell>
          <cell r="D3432" t="str">
            <v>QPADEV000L</v>
          </cell>
        </row>
        <row r="3433">
          <cell r="A3433" t="str">
            <v>SELINT</v>
          </cell>
          <cell r="B3433" t="str">
            <v xml:space="preserve">                     NTNTDT             1067708</v>
          </cell>
          <cell r="C3433" t="str">
            <v>DER</v>
          </cell>
          <cell r="D3433" t="str">
            <v>QPADEV000M</v>
          </cell>
        </row>
        <row r="3434">
          <cell r="A3434" t="str">
            <v>SELINT</v>
          </cell>
          <cell r="B3434" t="str">
            <v xml:space="preserve">                     NTNTAS             1068455</v>
          </cell>
          <cell r="C3434" t="str">
            <v>DER</v>
          </cell>
          <cell r="D3434" t="str">
            <v>QPADEV000N</v>
          </cell>
        </row>
        <row r="3435">
          <cell r="A3435" t="str">
            <v>SELINT</v>
          </cell>
          <cell r="B3435" t="str">
            <v xml:space="preserve">                     NTNTBU             1061173</v>
          </cell>
          <cell r="C3435" t="str">
            <v>DER</v>
          </cell>
          <cell r="D3435" t="str">
            <v>QPADEV000P</v>
          </cell>
        </row>
        <row r="3436">
          <cell r="A3436" t="str">
            <v>SELINT</v>
          </cell>
          <cell r="B3436" t="str">
            <v xml:space="preserve">                     NTNTBU             1068459</v>
          </cell>
          <cell r="C3436" t="str">
            <v>DER</v>
          </cell>
          <cell r="D3436" t="str">
            <v>QPADEV000Q</v>
          </cell>
        </row>
        <row r="3437">
          <cell r="A3437" t="str">
            <v>SELINT</v>
          </cell>
          <cell r="B3437" t="str">
            <v xml:space="preserve">                     NTNTCP             1068080</v>
          </cell>
          <cell r="C3437" t="str">
            <v>DER</v>
          </cell>
          <cell r="D3437" t="str">
            <v>QPADEV000R</v>
          </cell>
        </row>
        <row r="3438">
          <cell r="A3438" t="str">
            <v>SELINT</v>
          </cell>
          <cell r="B3438" t="str">
            <v xml:space="preserve">                     NTNTBU   0003302</v>
          </cell>
          <cell r="C3438" t="str">
            <v>DER</v>
          </cell>
          <cell r="D3438" t="str">
            <v>QPADEV000S</v>
          </cell>
        </row>
        <row r="3439">
          <cell r="A3439" t="str">
            <v>SELINT</v>
          </cell>
          <cell r="B3439" t="str">
            <v xml:space="preserve">                     PGNTDT             1071522</v>
          </cell>
          <cell r="C3439" t="str">
            <v>DER</v>
          </cell>
          <cell r="D3439" t="str">
            <v>QPADEV000T</v>
          </cell>
        </row>
        <row r="3440">
          <cell r="A3440" t="str">
            <v>SELINT</v>
          </cell>
          <cell r="B3440" t="str">
            <v xml:space="preserve">                     NTNTDT             1067789</v>
          </cell>
          <cell r="C3440" t="str">
            <v>DER</v>
          </cell>
          <cell r="D3440" t="str">
            <v>QPADEV000V</v>
          </cell>
        </row>
        <row r="3441">
          <cell r="A3441" t="str">
            <v>SELINT</v>
          </cell>
          <cell r="B3441" t="str">
            <v xml:space="preserve">                     NTNTDT             1063986</v>
          </cell>
          <cell r="C3441" t="str">
            <v>DER</v>
          </cell>
          <cell r="D3441" t="str">
            <v>QPADEV000W</v>
          </cell>
        </row>
        <row r="3442">
          <cell r="A3442" t="str">
            <v>SELINT</v>
          </cell>
          <cell r="B3442" t="str">
            <v xml:space="preserve">                     NTNTBU             1055740</v>
          </cell>
          <cell r="C3442" t="str">
            <v>DER</v>
          </cell>
          <cell r="D3442" t="str">
            <v>QPADEV000X</v>
          </cell>
        </row>
        <row r="3443">
          <cell r="A3443" t="str">
            <v>SELINT</v>
          </cell>
          <cell r="B3443" t="str">
            <v xml:space="preserve">                     NTNTBU             1054194                                    OO</v>
          </cell>
          <cell r="C3443" t="str">
            <v>DER</v>
          </cell>
          <cell r="D3443" t="str">
            <v>QPADEV000Z</v>
          </cell>
        </row>
        <row r="3444">
          <cell r="A3444" t="str">
            <v>SELINT</v>
          </cell>
          <cell r="B3444" t="str">
            <v xml:space="preserve">                     NTNTIN   0000126</v>
          </cell>
          <cell r="C3444" t="str">
            <v>DER</v>
          </cell>
          <cell r="D3444" t="str">
            <v>QPADEV0001</v>
          </cell>
        </row>
        <row r="3445">
          <cell r="A3445" t="str">
            <v>SELINT</v>
          </cell>
          <cell r="B3445" t="str">
            <v xml:space="preserve">                     NTNTAS             1067428</v>
          </cell>
          <cell r="C3445" t="str">
            <v>DER</v>
          </cell>
          <cell r="D3445" t="str">
            <v>QPADEV0002</v>
          </cell>
        </row>
        <row r="3446">
          <cell r="A3446" t="str">
            <v>SELINT</v>
          </cell>
          <cell r="B3446" t="str">
            <v xml:space="preserve">                     NTNTDT   0006173</v>
          </cell>
          <cell r="C3446" t="str">
            <v>DER</v>
          </cell>
          <cell r="D3446" t="str">
            <v>QPADEV0003</v>
          </cell>
        </row>
        <row r="3447">
          <cell r="A3447" t="str">
            <v>SELINT</v>
          </cell>
          <cell r="B3447" t="str">
            <v xml:space="preserve">                     NTNTBU   0000997</v>
          </cell>
          <cell r="C3447" t="str">
            <v>DER</v>
          </cell>
          <cell r="D3447" t="str">
            <v>QPADEV0004</v>
          </cell>
        </row>
        <row r="3448">
          <cell r="A3448" t="str">
            <v>SELINT</v>
          </cell>
          <cell r="B3448" t="str">
            <v xml:space="preserve">                     NTNTAS             1052800</v>
          </cell>
          <cell r="C3448" t="str">
            <v>DER</v>
          </cell>
          <cell r="D3448" t="str">
            <v>QPADEV0005</v>
          </cell>
        </row>
        <row r="3449">
          <cell r="A3449" t="str">
            <v>SELINT</v>
          </cell>
          <cell r="B3449" t="str">
            <v xml:space="preserve">                     NTNTDT                                                        NN</v>
          </cell>
          <cell r="C3449" t="str">
            <v>DER</v>
          </cell>
          <cell r="D3449" t="str">
            <v>QPADEV0006</v>
          </cell>
        </row>
        <row r="3450">
          <cell r="A3450" t="str">
            <v>SELINT</v>
          </cell>
          <cell r="B3450" t="str">
            <v xml:space="preserve">                     NTNTIN             1064439</v>
          </cell>
          <cell r="C3450" t="str">
            <v>DER</v>
          </cell>
          <cell r="D3450" t="str">
            <v>QPADEV0007</v>
          </cell>
        </row>
        <row r="3451">
          <cell r="A3451" t="str">
            <v>SELINT</v>
          </cell>
          <cell r="B3451" t="str">
            <v xml:space="preserve">                     NTNTMA             1055545</v>
          </cell>
          <cell r="C3451" t="str">
            <v>DER</v>
          </cell>
          <cell r="D3451" t="str">
            <v>QPADEV0008</v>
          </cell>
        </row>
        <row r="3452">
          <cell r="A3452" t="str">
            <v>SELINT</v>
          </cell>
          <cell r="B3452" t="str">
            <v xml:space="preserve">                     NTNTDT   0006180</v>
          </cell>
          <cell r="C3452" t="str">
            <v>DER</v>
          </cell>
          <cell r="D3452" t="str">
            <v>QPADEV0009</v>
          </cell>
        </row>
        <row r="3453">
          <cell r="A3453" t="str">
            <v>SELINT</v>
          </cell>
          <cell r="B3453" t="str">
            <v xml:space="preserve">                     NTNTIN             1063743</v>
          </cell>
          <cell r="C3453" t="str">
            <v>DER</v>
          </cell>
          <cell r="D3453" t="str">
            <v>QPADEV001B</v>
          </cell>
        </row>
        <row r="3454">
          <cell r="A3454" t="str">
            <v>SELINT</v>
          </cell>
          <cell r="B3454" t="str">
            <v xml:space="preserve">                     NTNTBU   0000934</v>
          </cell>
          <cell r="C3454" t="str">
            <v>DER</v>
          </cell>
          <cell r="D3454" t="str">
            <v>QPADEV001C</v>
          </cell>
        </row>
        <row r="3455">
          <cell r="A3455" t="str">
            <v>SELINT</v>
          </cell>
          <cell r="B3455" t="str">
            <v xml:space="preserve">                     NTNTBU             1052230</v>
          </cell>
          <cell r="C3455" t="str">
            <v>DER</v>
          </cell>
          <cell r="D3455" t="str">
            <v>QPADEV001D</v>
          </cell>
        </row>
        <row r="3456">
          <cell r="A3456" t="str">
            <v>SELINT</v>
          </cell>
          <cell r="B3456" t="str">
            <v xml:space="preserve">                     NTNTDT             1058617</v>
          </cell>
          <cell r="C3456" t="str">
            <v>DER</v>
          </cell>
          <cell r="D3456" t="str">
            <v>QPADEV001F</v>
          </cell>
        </row>
        <row r="3457">
          <cell r="A3457" t="str">
            <v>SELINT</v>
          </cell>
          <cell r="B3457" t="str">
            <v xml:space="preserve">                     PGNTBU             1072558</v>
          </cell>
          <cell r="C3457" t="str">
            <v>DER</v>
          </cell>
          <cell r="D3457" t="str">
            <v>QPADEV001G</v>
          </cell>
        </row>
        <row r="3458">
          <cell r="A3458" t="str">
            <v>SELINT</v>
          </cell>
          <cell r="B3458" t="str">
            <v xml:space="preserve">                     PGNTIN             1070938</v>
          </cell>
          <cell r="C3458" t="str">
            <v>DER</v>
          </cell>
          <cell r="D3458" t="str">
            <v>QPADEV001H</v>
          </cell>
        </row>
        <row r="3459">
          <cell r="A3459" t="str">
            <v>SELINT</v>
          </cell>
          <cell r="B3459" t="str">
            <v xml:space="preserve">                     NTNTBU             1065627</v>
          </cell>
          <cell r="C3459" t="str">
            <v>DER</v>
          </cell>
          <cell r="D3459" t="str">
            <v>QPADEV001J</v>
          </cell>
        </row>
        <row r="3460">
          <cell r="A3460" t="str">
            <v>SELINT</v>
          </cell>
          <cell r="B3460" t="str">
            <v xml:space="preserve">                     NTNTDT             1043714</v>
          </cell>
          <cell r="C3460" t="str">
            <v>DER</v>
          </cell>
          <cell r="D3460" t="str">
            <v>QPADEV001K</v>
          </cell>
        </row>
        <row r="3461">
          <cell r="A3461" t="str">
            <v>SELINT</v>
          </cell>
          <cell r="B3461" t="str">
            <v xml:space="preserve">                     NTNTPW             1053770</v>
          </cell>
          <cell r="C3461" t="str">
            <v>DER</v>
          </cell>
          <cell r="D3461" t="str">
            <v>QPADEV001L</v>
          </cell>
        </row>
        <row r="3462">
          <cell r="A3462" t="str">
            <v>SELINT</v>
          </cell>
          <cell r="B3462" t="str">
            <v xml:space="preserve">                     NTNTDT             1064016</v>
          </cell>
          <cell r="C3462" t="str">
            <v>DER</v>
          </cell>
          <cell r="D3462" t="str">
            <v>QPADEV001M</v>
          </cell>
        </row>
        <row r="3463">
          <cell r="A3463" t="str">
            <v>SELINT</v>
          </cell>
          <cell r="B3463" t="str">
            <v xml:space="preserve">                     NTNTDT             1042390</v>
          </cell>
          <cell r="C3463" t="str">
            <v>DER</v>
          </cell>
          <cell r="D3463" t="str">
            <v>QPADEV001N</v>
          </cell>
        </row>
        <row r="3464">
          <cell r="A3464" t="str">
            <v>SELINT</v>
          </cell>
          <cell r="B3464" t="str">
            <v xml:space="preserve">                     NTNTDT             1069739</v>
          </cell>
          <cell r="C3464" t="str">
            <v>DER</v>
          </cell>
          <cell r="D3464" t="str">
            <v>QPADEV001P</v>
          </cell>
        </row>
        <row r="3465">
          <cell r="A3465" t="str">
            <v>SELINT</v>
          </cell>
          <cell r="B3465" t="str">
            <v xml:space="preserve">                     NTNTDT             1066854</v>
          </cell>
          <cell r="C3465" t="str">
            <v>DER</v>
          </cell>
          <cell r="D3465" t="str">
            <v>QPADEV001Q</v>
          </cell>
        </row>
        <row r="3466">
          <cell r="A3466" t="str">
            <v>SELINT</v>
          </cell>
          <cell r="B3466" t="str">
            <v xml:space="preserve">                     NTNTBU             1051951                                    NN</v>
          </cell>
          <cell r="C3466" t="str">
            <v>DER</v>
          </cell>
          <cell r="D3466" t="str">
            <v>QPADEV001R</v>
          </cell>
        </row>
        <row r="3467">
          <cell r="A3467" t="str">
            <v>SELINT</v>
          </cell>
          <cell r="B3467" t="str">
            <v xml:space="preserve">                     NTNTBU             1060698</v>
          </cell>
          <cell r="C3467" t="str">
            <v>DER</v>
          </cell>
          <cell r="D3467" t="str">
            <v>QPADEV001S</v>
          </cell>
        </row>
        <row r="3468">
          <cell r="A3468" t="str">
            <v>SELINT</v>
          </cell>
          <cell r="B3468" t="str">
            <v xml:space="preserve">                     NTNTBU             1068478</v>
          </cell>
          <cell r="C3468" t="str">
            <v>DER</v>
          </cell>
          <cell r="D3468" t="str">
            <v>QPADEV001T</v>
          </cell>
        </row>
        <row r="3469">
          <cell r="A3469" t="str">
            <v>SELINT</v>
          </cell>
          <cell r="B3469" t="str">
            <v xml:space="preserve">                     PGNTIN             1069373</v>
          </cell>
          <cell r="C3469" t="str">
            <v>DER</v>
          </cell>
          <cell r="D3469" t="str">
            <v>QPADEV001V</v>
          </cell>
        </row>
        <row r="3470">
          <cell r="A3470" t="str">
            <v>SELINT</v>
          </cell>
          <cell r="B3470" t="str">
            <v xml:space="preserve">                     NTNTBU             1068565</v>
          </cell>
          <cell r="C3470" t="str">
            <v>DER</v>
          </cell>
          <cell r="D3470" t="str">
            <v>QPADEV001W</v>
          </cell>
        </row>
        <row r="3471">
          <cell r="A3471" t="str">
            <v>SELINT</v>
          </cell>
          <cell r="B3471" t="str">
            <v xml:space="preserve">                     NTNTDT             1069086</v>
          </cell>
          <cell r="C3471" t="str">
            <v>DER</v>
          </cell>
          <cell r="D3471" t="str">
            <v>QPADEV001X</v>
          </cell>
        </row>
        <row r="3472">
          <cell r="A3472" t="str">
            <v>SELINT</v>
          </cell>
          <cell r="B3472" t="str">
            <v xml:space="preserve">                     NTNTIN                                                        NN</v>
          </cell>
          <cell r="C3472" t="str">
            <v>DER</v>
          </cell>
          <cell r="D3472" t="str">
            <v>QPADEV001Z</v>
          </cell>
        </row>
        <row r="3473">
          <cell r="A3473" t="str">
            <v>SELINT</v>
          </cell>
          <cell r="B3473" t="str">
            <v xml:space="preserve">                     NTNTDT   0000290</v>
          </cell>
          <cell r="C3473" t="str">
            <v>DER</v>
          </cell>
          <cell r="D3473" t="str">
            <v>QPADEV0010</v>
          </cell>
        </row>
        <row r="3474">
          <cell r="A3474" t="str">
            <v>SELINT</v>
          </cell>
          <cell r="B3474" t="str">
            <v xml:space="preserve">                     NTNTBU             1069009                                    OO</v>
          </cell>
          <cell r="C3474" t="str">
            <v>DER</v>
          </cell>
          <cell r="D3474" t="str">
            <v>QPADEV0011</v>
          </cell>
        </row>
        <row r="3475">
          <cell r="A3475" t="str">
            <v>SELINT</v>
          </cell>
          <cell r="B3475" t="str">
            <v xml:space="preserve">                     NTNTBU             1066786</v>
          </cell>
          <cell r="C3475" t="str">
            <v>DER</v>
          </cell>
          <cell r="D3475" t="str">
            <v>QPADEV0012</v>
          </cell>
        </row>
        <row r="3476">
          <cell r="A3476" t="str">
            <v>SELINT</v>
          </cell>
          <cell r="B3476" t="str">
            <v xml:space="preserve">                     NTNTRA                                                        NN</v>
          </cell>
          <cell r="C3476" t="str">
            <v>DER</v>
          </cell>
          <cell r="D3476" t="str">
            <v>QPADEV0013</v>
          </cell>
        </row>
        <row r="3477">
          <cell r="A3477" t="str">
            <v>SELINT</v>
          </cell>
          <cell r="B3477" t="str">
            <v xml:space="preserve">                     NTNTAS   0001899                                              OO</v>
          </cell>
          <cell r="C3477" t="str">
            <v>DER</v>
          </cell>
          <cell r="D3477" t="str">
            <v>QPADEV0014</v>
          </cell>
        </row>
        <row r="3478">
          <cell r="A3478" t="str">
            <v>SELINT</v>
          </cell>
          <cell r="B3478" t="str">
            <v xml:space="preserve">                     NTNTRA                                                        NN</v>
          </cell>
          <cell r="C3478" t="str">
            <v>DER</v>
          </cell>
          <cell r="D3478" t="str">
            <v>QPADEV0015</v>
          </cell>
        </row>
        <row r="3479">
          <cell r="A3479" t="str">
            <v>SELINT</v>
          </cell>
          <cell r="B3479" t="str">
            <v xml:space="preserve">                     NTNTDT   0001844</v>
          </cell>
          <cell r="C3479" t="str">
            <v>DER</v>
          </cell>
          <cell r="D3479" t="str">
            <v>QPADEV0016</v>
          </cell>
        </row>
        <row r="3480">
          <cell r="A3480" t="str">
            <v>SELINT</v>
          </cell>
          <cell r="B3480" t="str">
            <v xml:space="preserve">                     NTNTDT                                                        NN</v>
          </cell>
          <cell r="C3480" t="str">
            <v>DER</v>
          </cell>
          <cell r="D3480" t="str">
            <v>QPADEV0017</v>
          </cell>
        </row>
        <row r="3481">
          <cell r="A3481" t="str">
            <v>SELINT</v>
          </cell>
          <cell r="B3481" t="str">
            <v xml:space="preserve">                     NTNTDT             1067084                                    OO</v>
          </cell>
          <cell r="C3481" t="str">
            <v>DER</v>
          </cell>
          <cell r="D3481" t="str">
            <v>QPADEV0018</v>
          </cell>
        </row>
        <row r="3482">
          <cell r="A3482" t="str">
            <v>SELINT</v>
          </cell>
          <cell r="B3482" t="str">
            <v xml:space="preserve">                     NTNTIN   0001847</v>
          </cell>
          <cell r="C3482" t="str">
            <v>DER</v>
          </cell>
          <cell r="D3482" t="str">
            <v>QPADEV0019</v>
          </cell>
        </row>
        <row r="3483">
          <cell r="A3483" t="str">
            <v>SELINT</v>
          </cell>
          <cell r="B3483" t="str">
            <v xml:space="preserve">                     PGNTDT                                                        NN</v>
          </cell>
          <cell r="C3483" t="str">
            <v>DER</v>
          </cell>
          <cell r="D3483" t="str">
            <v>QPADEV002B</v>
          </cell>
        </row>
        <row r="3484">
          <cell r="A3484" t="str">
            <v>SELINT</v>
          </cell>
          <cell r="B3484" t="str">
            <v xml:space="preserve">                     NTNTDT                                                         O</v>
          </cell>
          <cell r="C3484" t="str">
            <v>DER</v>
          </cell>
          <cell r="D3484" t="str">
            <v>QPADEV002C</v>
          </cell>
        </row>
        <row r="3485">
          <cell r="A3485" t="str">
            <v>SELINT</v>
          </cell>
          <cell r="B3485" t="str">
            <v xml:space="preserve">                     NTNTDT             1068644</v>
          </cell>
          <cell r="C3485" t="str">
            <v>DER</v>
          </cell>
          <cell r="D3485" t="str">
            <v>QPADEV002D</v>
          </cell>
        </row>
        <row r="3486">
          <cell r="A3486" t="str">
            <v>SELINT</v>
          </cell>
          <cell r="B3486" t="str">
            <v xml:space="preserve">                     NTNTDT             1068272                                    NN</v>
          </cell>
          <cell r="C3486" t="str">
            <v>DER</v>
          </cell>
          <cell r="D3486" t="str">
            <v>QPADEV002F</v>
          </cell>
        </row>
        <row r="3487">
          <cell r="A3487" t="str">
            <v>SELINT</v>
          </cell>
          <cell r="B3487" t="str">
            <v xml:space="preserve">                     NTNTCP             1070395</v>
          </cell>
          <cell r="C3487" t="str">
            <v>DER</v>
          </cell>
          <cell r="D3487" t="str">
            <v>QPADEV002G</v>
          </cell>
        </row>
        <row r="3488">
          <cell r="A3488" t="str">
            <v>SELINT</v>
          </cell>
          <cell r="B3488" t="str">
            <v xml:space="preserve">                     NTNTPW             1062629                                    OO</v>
          </cell>
          <cell r="C3488" t="str">
            <v>DER</v>
          </cell>
          <cell r="D3488" t="str">
            <v>QPADEV002H</v>
          </cell>
        </row>
        <row r="3489">
          <cell r="A3489" t="str">
            <v>SELINT</v>
          </cell>
          <cell r="B3489" t="str">
            <v xml:space="preserve">                     PGNTIN             1070705</v>
          </cell>
          <cell r="C3489" t="str">
            <v>DER</v>
          </cell>
          <cell r="D3489" t="str">
            <v>QPADEV002J</v>
          </cell>
        </row>
        <row r="3490">
          <cell r="A3490" t="str">
            <v>SELINT</v>
          </cell>
          <cell r="B3490" t="str">
            <v xml:space="preserve">                     NTNTIN   0001844                                              NN</v>
          </cell>
          <cell r="C3490" t="str">
            <v>DER</v>
          </cell>
          <cell r="D3490" t="str">
            <v>QPADEV002K</v>
          </cell>
        </row>
        <row r="3491">
          <cell r="A3491" t="str">
            <v>SELINT</v>
          </cell>
          <cell r="B3491" t="str">
            <v xml:space="preserve">                     NTNTIN                                                        NN</v>
          </cell>
          <cell r="C3491" t="str">
            <v>DER</v>
          </cell>
          <cell r="D3491" t="str">
            <v>QPADEV002M</v>
          </cell>
        </row>
        <row r="3492">
          <cell r="A3492" t="str">
            <v>SELINT</v>
          </cell>
          <cell r="B3492" t="str">
            <v xml:space="preserve">                     NTNTDT   0000290                                              OO</v>
          </cell>
          <cell r="C3492" t="str">
            <v>DER</v>
          </cell>
          <cell r="D3492" t="str">
            <v>QPADEV002N</v>
          </cell>
        </row>
        <row r="3493">
          <cell r="A3493" t="str">
            <v>SELINT</v>
          </cell>
          <cell r="B3493" t="str">
            <v xml:space="preserve">                     NTNTDT             1068272                                    NN</v>
          </cell>
          <cell r="C3493" t="str">
            <v>DER</v>
          </cell>
          <cell r="D3493" t="str">
            <v>QPADEV002P</v>
          </cell>
        </row>
        <row r="3494">
          <cell r="A3494" t="str">
            <v>SELINT</v>
          </cell>
          <cell r="B3494" t="str">
            <v xml:space="preserve">                     NTNTCP             1069291</v>
          </cell>
          <cell r="C3494" t="str">
            <v>DER</v>
          </cell>
          <cell r="D3494" t="str">
            <v>QPADEV002Q</v>
          </cell>
        </row>
        <row r="3495">
          <cell r="A3495" t="str">
            <v>SELINT</v>
          </cell>
          <cell r="B3495" t="str">
            <v xml:space="preserve">                     NTNTRA             1066549</v>
          </cell>
          <cell r="C3495" t="str">
            <v>DER</v>
          </cell>
          <cell r="D3495" t="str">
            <v>QPADEV002R</v>
          </cell>
        </row>
        <row r="3496">
          <cell r="A3496" t="str">
            <v>SELINT</v>
          </cell>
          <cell r="B3496" t="str">
            <v xml:space="preserve">                     NTNTDT   0000903                                              NN</v>
          </cell>
          <cell r="C3496" t="str">
            <v>DER</v>
          </cell>
          <cell r="D3496" t="str">
            <v>QPADEV002S</v>
          </cell>
        </row>
        <row r="3497">
          <cell r="A3497" t="str">
            <v>SELINT</v>
          </cell>
          <cell r="B3497" t="str">
            <v xml:space="preserve">                     NTNTRA             1069835</v>
          </cell>
          <cell r="C3497" t="str">
            <v>DER</v>
          </cell>
          <cell r="D3497" t="str">
            <v>QPADEV002T</v>
          </cell>
        </row>
        <row r="3498">
          <cell r="A3498" t="str">
            <v>SELINT</v>
          </cell>
          <cell r="B3498" t="str">
            <v xml:space="preserve">                     NTNTBU             1068073</v>
          </cell>
          <cell r="C3498" t="str">
            <v>DER</v>
          </cell>
          <cell r="D3498" t="str">
            <v>QPADEV002V</v>
          </cell>
        </row>
        <row r="3499">
          <cell r="A3499" t="str">
            <v>SELINT</v>
          </cell>
          <cell r="B3499" t="str">
            <v xml:space="preserve">                     NTNTBU             1069277</v>
          </cell>
          <cell r="C3499" t="str">
            <v>DER</v>
          </cell>
          <cell r="D3499" t="str">
            <v>QPADEV002W</v>
          </cell>
        </row>
        <row r="3500">
          <cell r="A3500" t="str">
            <v>SELINT</v>
          </cell>
          <cell r="B3500" t="str">
            <v xml:space="preserve">                     NTNTDT   0100001</v>
          </cell>
          <cell r="C3500" t="str">
            <v>DER</v>
          </cell>
          <cell r="D3500" t="str">
            <v>QPADEV002X</v>
          </cell>
        </row>
        <row r="3501">
          <cell r="A3501" t="str">
            <v>SELINT</v>
          </cell>
          <cell r="B3501" t="str">
            <v xml:space="preserve">                     NTNTBU             1066989</v>
          </cell>
          <cell r="C3501" t="str">
            <v>DER</v>
          </cell>
          <cell r="D3501" t="str">
            <v>QPADEV002Z</v>
          </cell>
        </row>
        <row r="3502">
          <cell r="A3502" t="str">
            <v>SELINT</v>
          </cell>
          <cell r="B3502" t="str">
            <v xml:space="preserve">                     NTNTDT             1054078</v>
          </cell>
          <cell r="C3502" t="str">
            <v>DER</v>
          </cell>
          <cell r="D3502" t="str">
            <v>QPADEV0020</v>
          </cell>
        </row>
        <row r="3503">
          <cell r="A3503" t="str">
            <v>SELINT</v>
          </cell>
          <cell r="B3503" t="str">
            <v xml:space="preserve">                     NTNTBU   0100001</v>
          </cell>
          <cell r="C3503" t="str">
            <v>DER</v>
          </cell>
          <cell r="D3503" t="str">
            <v>QPADEV0021</v>
          </cell>
        </row>
        <row r="3504">
          <cell r="A3504" t="str">
            <v>SELINT</v>
          </cell>
          <cell r="B3504" t="str">
            <v xml:space="preserve">                     NTNTAS                                                        NN</v>
          </cell>
          <cell r="C3504" t="str">
            <v>DER</v>
          </cell>
          <cell r="D3504" t="str">
            <v>QPADEV0022</v>
          </cell>
        </row>
        <row r="3505">
          <cell r="A3505" t="str">
            <v>SELINT</v>
          </cell>
          <cell r="B3505" t="str">
            <v xml:space="preserve">                     NTNTDT             1069496</v>
          </cell>
          <cell r="C3505" t="str">
            <v>DER</v>
          </cell>
          <cell r="D3505" t="str">
            <v>QPADEV0023</v>
          </cell>
        </row>
        <row r="3506">
          <cell r="A3506" t="str">
            <v>SELINT</v>
          </cell>
          <cell r="B3506" t="str">
            <v xml:space="preserve">                     NTNTBU   0007814</v>
          </cell>
          <cell r="C3506" t="str">
            <v>DER</v>
          </cell>
          <cell r="D3506" t="str">
            <v>QPADEV0024</v>
          </cell>
        </row>
        <row r="3507">
          <cell r="A3507" t="str">
            <v>SELINT</v>
          </cell>
          <cell r="B3507" t="str">
            <v xml:space="preserve">                     NTNTDT   0007863</v>
          </cell>
          <cell r="C3507" t="str">
            <v>DER</v>
          </cell>
          <cell r="D3507" t="str">
            <v>QPADEV0025</v>
          </cell>
        </row>
        <row r="3508">
          <cell r="A3508" t="str">
            <v>SELINT</v>
          </cell>
          <cell r="B3508" t="str">
            <v xml:space="preserve">                     NTNTBU             1071860</v>
          </cell>
          <cell r="C3508" t="str">
            <v>DER</v>
          </cell>
          <cell r="D3508" t="str">
            <v>QPADEV0026</v>
          </cell>
        </row>
        <row r="3509">
          <cell r="A3509" t="str">
            <v>SELINT</v>
          </cell>
          <cell r="B3509" t="str">
            <v xml:space="preserve">                     NTNTDT             1069584</v>
          </cell>
          <cell r="C3509" t="str">
            <v>DER</v>
          </cell>
          <cell r="D3509" t="str">
            <v>QPADEV0027</v>
          </cell>
        </row>
        <row r="3510">
          <cell r="A3510" t="str">
            <v>SELINT</v>
          </cell>
          <cell r="B3510" t="str">
            <v xml:space="preserve">                     NTNTRA   0004986</v>
          </cell>
          <cell r="C3510" t="str">
            <v>DER</v>
          </cell>
          <cell r="D3510" t="str">
            <v>QPADEV0028</v>
          </cell>
        </row>
        <row r="3511">
          <cell r="A3511" t="str">
            <v>SELINT</v>
          </cell>
          <cell r="B3511" t="str">
            <v xml:space="preserve">                     NTNTIN   0002275</v>
          </cell>
          <cell r="C3511" t="str">
            <v>DER</v>
          </cell>
          <cell r="D3511" t="str">
            <v>QPADEV0029</v>
          </cell>
        </row>
        <row r="3512">
          <cell r="A3512" t="str">
            <v>SELINT</v>
          </cell>
          <cell r="B3512" t="str">
            <v xml:space="preserve">                     PGNTDT             1071344                                    NN</v>
          </cell>
          <cell r="C3512" t="str">
            <v>DER</v>
          </cell>
          <cell r="D3512" t="str">
            <v>QPADEV003B</v>
          </cell>
        </row>
        <row r="3513">
          <cell r="A3513" t="str">
            <v>SELINT</v>
          </cell>
          <cell r="B3513" t="str">
            <v xml:space="preserve">                     NTNTAS             1069632                                    OO</v>
          </cell>
          <cell r="C3513" t="str">
            <v>DER</v>
          </cell>
          <cell r="D3513" t="str">
            <v>QPADEV003C</v>
          </cell>
        </row>
        <row r="3514">
          <cell r="A3514" t="str">
            <v>SELINT</v>
          </cell>
          <cell r="B3514" t="str">
            <v xml:space="preserve">                     PGNTDT   0001943</v>
          </cell>
          <cell r="C3514" t="str">
            <v>DER</v>
          </cell>
          <cell r="D3514" t="str">
            <v>QPADEV003D</v>
          </cell>
        </row>
        <row r="3515">
          <cell r="A3515" t="str">
            <v>SELINT</v>
          </cell>
          <cell r="B3515" t="str">
            <v xml:space="preserve">                     NTNTDT   0000881</v>
          </cell>
          <cell r="C3515" t="str">
            <v>DER</v>
          </cell>
          <cell r="D3515" t="str">
            <v>QPADEV003F</v>
          </cell>
        </row>
        <row r="3516">
          <cell r="A3516" t="str">
            <v>SELINT</v>
          </cell>
          <cell r="B3516" t="str">
            <v xml:space="preserve">                     NTNTBU                                                        OO</v>
          </cell>
          <cell r="C3516" t="str">
            <v>DER</v>
          </cell>
          <cell r="D3516" t="str">
            <v>QPADEV003G</v>
          </cell>
        </row>
        <row r="3517">
          <cell r="A3517" t="str">
            <v>SELINT</v>
          </cell>
          <cell r="B3517" t="str">
            <v xml:space="preserve">                     NTNTPW             1069930</v>
          </cell>
          <cell r="C3517" t="str">
            <v>DER</v>
          </cell>
          <cell r="D3517" t="str">
            <v>QPADEV003H</v>
          </cell>
        </row>
        <row r="3518">
          <cell r="A3518" t="str">
            <v>SELINT</v>
          </cell>
          <cell r="B3518" t="str">
            <v xml:space="preserve">                     PGNTDT                                                        NN</v>
          </cell>
          <cell r="C3518" t="str">
            <v>DER</v>
          </cell>
          <cell r="D3518" t="str">
            <v>QPADEV003J</v>
          </cell>
        </row>
        <row r="3519">
          <cell r="A3519" t="str">
            <v>SELINT</v>
          </cell>
          <cell r="B3519" t="str">
            <v xml:space="preserve">                     NTNTIN             1071272</v>
          </cell>
          <cell r="C3519" t="str">
            <v>DER</v>
          </cell>
          <cell r="D3519" t="str">
            <v>QPADEV003K</v>
          </cell>
        </row>
        <row r="3520">
          <cell r="A3520" t="str">
            <v>SELINT</v>
          </cell>
          <cell r="B3520" t="str">
            <v xml:space="preserve">                     NTNTAS   0024437                                              NN</v>
          </cell>
          <cell r="C3520" t="str">
            <v>DER</v>
          </cell>
          <cell r="D3520" t="str">
            <v>QPADEV003L</v>
          </cell>
        </row>
        <row r="3521">
          <cell r="A3521" t="str">
            <v>SELINT</v>
          </cell>
          <cell r="B3521" t="str">
            <v xml:space="preserve">                     NTNTAS                                                        NN</v>
          </cell>
          <cell r="C3521" t="str">
            <v>DER</v>
          </cell>
          <cell r="D3521" t="str">
            <v>QPADEV003M</v>
          </cell>
        </row>
        <row r="3522">
          <cell r="A3522" t="str">
            <v>SELINT</v>
          </cell>
          <cell r="B3522" t="str">
            <v xml:space="preserve">                     NTNTDT             1069887</v>
          </cell>
          <cell r="C3522" t="str">
            <v>DER</v>
          </cell>
          <cell r="D3522" t="str">
            <v>QPADEV003N</v>
          </cell>
        </row>
        <row r="3523">
          <cell r="A3523" t="str">
            <v>SELINT</v>
          </cell>
          <cell r="B3523" t="str">
            <v xml:space="preserve">                     NTNTIN             1071209                                    NN</v>
          </cell>
          <cell r="C3523" t="str">
            <v>DER</v>
          </cell>
          <cell r="D3523" t="str">
            <v>QPADEV003P</v>
          </cell>
        </row>
        <row r="3524">
          <cell r="A3524" t="str">
            <v>SELINT</v>
          </cell>
          <cell r="B3524" t="str">
            <v xml:space="preserve">                     NTNTPW                                                         O</v>
          </cell>
          <cell r="C3524" t="str">
            <v>DER</v>
          </cell>
          <cell r="D3524" t="str">
            <v>QPADEV003Q</v>
          </cell>
        </row>
        <row r="3525">
          <cell r="A3525" t="str">
            <v>SELINT</v>
          </cell>
          <cell r="B3525" t="str">
            <v xml:space="preserve">                     NTNTDT   0005915                                              OO</v>
          </cell>
          <cell r="C3525" t="str">
            <v>DER</v>
          </cell>
          <cell r="D3525" t="str">
            <v>QPADEV003R</v>
          </cell>
        </row>
        <row r="3526">
          <cell r="A3526" t="str">
            <v>SELINT</v>
          </cell>
          <cell r="B3526" t="str">
            <v xml:space="preserve">                     NTNTDT             1055482</v>
          </cell>
          <cell r="C3526" t="str">
            <v>DER</v>
          </cell>
          <cell r="D3526" t="str">
            <v>QPADEV003S</v>
          </cell>
        </row>
        <row r="3527">
          <cell r="A3527" t="str">
            <v>SELINT</v>
          </cell>
          <cell r="B3527" t="str">
            <v xml:space="preserve">                     NTNTIN</v>
          </cell>
          <cell r="C3527" t="str">
            <v>DER</v>
          </cell>
          <cell r="D3527" t="str">
            <v>QPADEV003T</v>
          </cell>
        </row>
        <row r="3528">
          <cell r="A3528" t="str">
            <v>SELINT</v>
          </cell>
          <cell r="B3528" t="str">
            <v xml:space="preserve">                     NTNTBU   6300000                                              NN</v>
          </cell>
          <cell r="C3528" t="str">
            <v>DER</v>
          </cell>
          <cell r="D3528" t="str">
            <v>QPADEV003V</v>
          </cell>
        </row>
        <row r="3529">
          <cell r="A3529" t="str">
            <v>SELINT</v>
          </cell>
          <cell r="B3529" t="str">
            <v xml:space="preserve">                     NTNTBU             1070398</v>
          </cell>
          <cell r="C3529" t="str">
            <v>DER</v>
          </cell>
          <cell r="D3529" t="str">
            <v>QPADEV003W</v>
          </cell>
        </row>
        <row r="3530">
          <cell r="A3530" t="str">
            <v>SELINT</v>
          </cell>
          <cell r="B3530" t="str">
            <v xml:space="preserve">                     NTNTBU             1070344</v>
          </cell>
          <cell r="C3530" t="str">
            <v>DER</v>
          </cell>
          <cell r="D3530" t="str">
            <v>QPADEV003X</v>
          </cell>
        </row>
        <row r="3531">
          <cell r="A3531" t="str">
            <v>SELINT</v>
          </cell>
          <cell r="B3531" t="str">
            <v xml:space="preserve">                     NTNTBU             1071819                                    NN</v>
          </cell>
          <cell r="C3531" t="str">
            <v>DER</v>
          </cell>
          <cell r="D3531" t="str">
            <v>QPADEV003Z</v>
          </cell>
        </row>
        <row r="3532">
          <cell r="A3532" t="str">
            <v>SELINT</v>
          </cell>
          <cell r="B3532" t="str">
            <v xml:space="preserve">                     NTNTIN             1069124</v>
          </cell>
          <cell r="C3532" t="str">
            <v>DER</v>
          </cell>
          <cell r="D3532" t="str">
            <v>QPADEV0030</v>
          </cell>
        </row>
        <row r="3533">
          <cell r="A3533" t="str">
            <v>SELINT</v>
          </cell>
          <cell r="B3533" t="str">
            <v xml:space="preserve">                     NTNTDT             1069893</v>
          </cell>
          <cell r="C3533" t="str">
            <v>DER</v>
          </cell>
          <cell r="D3533" t="str">
            <v>QPADEV0031</v>
          </cell>
        </row>
        <row r="3534">
          <cell r="A3534" t="str">
            <v>SELINT</v>
          </cell>
          <cell r="B3534" t="str">
            <v xml:space="preserve">                     PGNTDT                                                        NN</v>
          </cell>
          <cell r="C3534" t="str">
            <v>DER</v>
          </cell>
          <cell r="D3534" t="str">
            <v>QPADEV0032</v>
          </cell>
        </row>
        <row r="3535">
          <cell r="A3535" t="str">
            <v>SELINT</v>
          </cell>
          <cell r="B3535" t="str">
            <v xml:space="preserve">                     PGNTBU             1071330</v>
          </cell>
          <cell r="C3535" t="str">
            <v>DER</v>
          </cell>
          <cell r="D3535" t="str">
            <v>QPADEV0033</v>
          </cell>
        </row>
        <row r="3536">
          <cell r="A3536" t="str">
            <v>SELINT</v>
          </cell>
          <cell r="B3536" t="str">
            <v xml:space="preserve">                     PGNTBU   0100001</v>
          </cell>
          <cell r="C3536" t="str">
            <v>DER</v>
          </cell>
          <cell r="D3536" t="str">
            <v>QPADEV0034</v>
          </cell>
        </row>
        <row r="3537">
          <cell r="A3537" t="str">
            <v>SELINT</v>
          </cell>
          <cell r="B3537" t="str">
            <v xml:space="preserve">                     NTNTIN   0001891                                              OO</v>
          </cell>
          <cell r="C3537" t="str">
            <v>DER</v>
          </cell>
          <cell r="D3537" t="str">
            <v>QPADEV0035</v>
          </cell>
        </row>
        <row r="3538">
          <cell r="A3538" t="str">
            <v>SELINT</v>
          </cell>
          <cell r="B3538" t="str">
            <v xml:space="preserve">                     NTNTBU             1069541</v>
          </cell>
          <cell r="C3538" t="str">
            <v>DER</v>
          </cell>
          <cell r="D3538" t="str">
            <v>QPADEV0036</v>
          </cell>
        </row>
        <row r="3539">
          <cell r="A3539" t="str">
            <v>SELINT</v>
          </cell>
          <cell r="B3539" t="str">
            <v xml:space="preserve">                     NTNTBU             1071231</v>
          </cell>
          <cell r="C3539" t="str">
            <v>DER</v>
          </cell>
          <cell r="D3539" t="str">
            <v>QPADEV0037</v>
          </cell>
        </row>
        <row r="3540">
          <cell r="A3540" t="str">
            <v>SELINT</v>
          </cell>
          <cell r="B3540" t="str">
            <v xml:space="preserve">                     NTNTDT                                                        OO</v>
          </cell>
          <cell r="C3540" t="str">
            <v>DER</v>
          </cell>
          <cell r="D3540" t="str">
            <v>QPADEV0038</v>
          </cell>
        </row>
        <row r="3541">
          <cell r="A3541" t="str">
            <v>SELINT</v>
          </cell>
          <cell r="B3541" t="str">
            <v xml:space="preserve">                     NTNTAS                                                        NN</v>
          </cell>
          <cell r="C3541" t="str">
            <v>DER</v>
          </cell>
          <cell r="D3541" t="str">
            <v>QPADEV0039</v>
          </cell>
        </row>
        <row r="3542">
          <cell r="A3542" t="str">
            <v>SELINT</v>
          </cell>
          <cell r="B3542" t="str">
            <v xml:space="preserve">                     NTNTDT   0008153</v>
          </cell>
          <cell r="C3542" t="str">
            <v>DER</v>
          </cell>
          <cell r="D3542" t="str">
            <v>QPADEV004C</v>
          </cell>
        </row>
        <row r="3543">
          <cell r="A3543" t="str">
            <v>SELINT</v>
          </cell>
          <cell r="B3543" t="str">
            <v xml:space="preserve">                     NTNTDT             1071858                                    NN</v>
          </cell>
          <cell r="C3543" t="str">
            <v>DER</v>
          </cell>
          <cell r="D3543" t="str">
            <v>QPADEV004D</v>
          </cell>
        </row>
        <row r="3544">
          <cell r="A3544" t="str">
            <v>SELINT</v>
          </cell>
          <cell r="B3544" t="str">
            <v xml:space="preserve">                     NTNTDT             1068705                                    NN</v>
          </cell>
          <cell r="C3544" t="str">
            <v>DER</v>
          </cell>
          <cell r="D3544" t="str">
            <v>QPADEV004G</v>
          </cell>
        </row>
        <row r="3545">
          <cell r="A3545" t="str">
            <v>SELINT</v>
          </cell>
          <cell r="B3545" t="str">
            <v xml:space="preserve">                     NTNTBU</v>
          </cell>
          <cell r="C3545" t="str">
            <v>DER</v>
          </cell>
          <cell r="D3545" t="str">
            <v>QPADEV004H</v>
          </cell>
        </row>
        <row r="3546">
          <cell r="A3546" t="str">
            <v>SELINT</v>
          </cell>
          <cell r="B3546" t="str">
            <v xml:space="preserve">                     NTNTDT             1072140</v>
          </cell>
          <cell r="C3546" t="str">
            <v>DER</v>
          </cell>
          <cell r="D3546" t="str">
            <v>QPADEV004J</v>
          </cell>
        </row>
        <row r="3547">
          <cell r="A3547" t="str">
            <v>SELINT</v>
          </cell>
          <cell r="B3547" t="str">
            <v xml:space="preserve">                     NTNTDT                                                        NN</v>
          </cell>
          <cell r="C3547" t="str">
            <v>DER</v>
          </cell>
          <cell r="D3547" t="str">
            <v>QPADEV004K</v>
          </cell>
        </row>
        <row r="3548">
          <cell r="A3548" t="str">
            <v>SELINT</v>
          </cell>
          <cell r="B3548" t="str">
            <v xml:space="preserve">                     NTNTDT   0001904</v>
          </cell>
          <cell r="C3548" t="str">
            <v>DER</v>
          </cell>
          <cell r="D3548" t="str">
            <v>QPADEV004L</v>
          </cell>
        </row>
        <row r="3549">
          <cell r="A3549" t="str">
            <v>SELINT</v>
          </cell>
          <cell r="B3549" t="str">
            <v xml:space="preserve">                     PGNTDT             1071591</v>
          </cell>
          <cell r="C3549" t="str">
            <v>DER</v>
          </cell>
          <cell r="D3549" t="str">
            <v>QPADEV004M</v>
          </cell>
        </row>
        <row r="3550">
          <cell r="A3550" t="str">
            <v>SELINT</v>
          </cell>
          <cell r="B3550" t="str">
            <v xml:space="preserve">                     PGNTDT             1070578</v>
          </cell>
          <cell r="C3550" t="str">
            <v>DER</v>
          </cell>
          <cell r="D3550" t="str">
            <v>QPADEV004N</v>
          </cell>
        </row>
        <row r="3551">
          <cell r="A3551" t="str">
            <v>SELINT</v>
          </cell>
          <cell r="B3551" t="str">
            <v xml:space="preserve">                     NTNTDT             1069920</v>
          </cell>
          <cell r="C3551" t="str">
            <v>DER</v>
          </cell>
          <cell r="D3551" t="str">
            <v>QPADEV004P</v>
          </cell>
        </row>
        <row r="3552">
          <cell r="A3552" t="str">
            <v>SELINT</v>
          </cell>
          <cell r="B3552" t="str">
            <v xml:space="preserve">                     NTNTIN   0000732                                              NN</v>
          </cell>
          <cell r="C3552" t="str">
            <v>DER</v>
          </cell>
          <cell r="D3552" t="str">
            <v>QPADEV004Q</v>
          </cell>
        </row>
        <row r="3553">
          <cell r="A3553" t="str">
            <v>SELINT</v>
          </cell>
          <cell r="B3553" t="str">
            <v xml:space="preserve">                     NTNTPW   0000010</v>
          </cell>
          <cell r="C3553" t="str">
            <v>DER</v>
          </cell>
          <cell r="D3553" t="str">
            <v>QPADEV004R</v>
          </cell>
        </row>
        <row r="3554">
          <cell r="A3554" t="str">
            <v>SELINT</v>
          </cell>
          <cell r="B3554" t="str">
            <v xml:space="preserve">                     PGNTDT                                                        NN</v>
          </cell>
          <cell r="C3554" t="str">
            <v>DER</v>
          </cell>
          <cell r="D3554" t="str">
            <v>QPADEV004S</v>
          </cell>
        </row>
        <row r="3555">
          <cell r="A3555" t="str">
            <v>SELINT</v>
          </cell>
          <cell r="B3555" t="str">
            <v xml:space="preserve">                     NTNTPW                   5                                    NN</v>
          </cell>
          <cell r="C3555" t="str">
            <v>DER</v>
          </cell>
          <cell r="D3555" t="str">
            <v>QPADEV004V</v>
          </cell>
        </row>
        <row r="3556">
          <cell r="A3556" t="str">
            <v>SELINT</v>
          </cell>
          <cell r="B3556" t="str">
            <v xml:space="preserve">                     NTNTDT   0007875</v>
          </cell>
          <cell r="C3556" t="str">
            <v>DER</v>
          </cell>
          <cell r="D3556" t="str">
            <v>QPADEV004W</v>
          </cell>
        </row>
        <row r="3557">
          <cell r="A3557" t="str">
            <v>SELINT</v>
          </cell>
          <cell r="B3557" t="str">
            <v xml:space="preserve">                     NTNTDT             1072391</v>
          </cell>
          <cell r="C3557" t="str">
            <v>DER</v>
          </cell>
          <cell r="D3557" t="str">
            <v>QPADEV004X</v>
          </cell>
        </row>
        <row r="3558">
          <cell r="A3558" t="str">
            <v>SELINT</v>
          </cell>
          <cell r="B3558" t="str">
            <v xml:space="preserve">                     NTNTAS   0000034                                              OO</v>
          </cell>
          <cell r="C3558" t="str">
            <v>DER</v>
          </cell>
          <cell r="D3558" t="str">
            <v>QPADEV004Z</v>
          </cell>
        </row>
        <row r="3559">
          <cell r="A3559" t="str">
            <v>SELINT</v>
          </cell>
          <cell r="B3559" t="str">
            <v xml:space="preserve">                     NTNTPW             1069252</v>
          </cell>
          <cell r="C3559" t="str">
            <v>DER</v>
          </cell>
          <cell r="D3559" t="str">
            <v>QPADEV0040</v>
          </cell>
        </row>
        <row r="3560">
          <cell r="A3560" t="str">
            <v>SELINT</v>
          </cell>
          <cell r="B3560" t="str">
            <v xml:space="preserve">                     NTNTIN   0007959</v>
          </cell>
          <cell r="C3560" t="str">
            <v>DER</v>
          </cell>
          <cell r="D3560" t="str">
            <v>QPADEV0041</v>
          </cell>
        </row>
        <row r="3561">
          <cell r="A3561" t="str">
            <v>SELINT</v>
          </cell>
          <cell r="B3561" t="str">
            <v xml:space="preserve">                     NTNTDT   0001899</v>
          </cell>
          <cell r="C3561" t="str">
            <v>DER</v>
          </cell>
          <cell r="D3561" t="str">
            <v>QPADEV0043</v>
          </cell>
        </row>
        <row r="3562">
          <cell r="A3562" t="str">
            <v>SELINT</v>
          </cell>
          <cell r="B3562" t="str">
            <v xml:space="preserve">                     NTNTBU             1071894</v>
          </cell>
          <cell r="C3562" t="str">
            <v>DER</v>
          </cell>
          <cell r="D3562" t="str">
            <v>QPADEV0044</v>
          </cell>
        </row>
        <row r="3563">
          <cell r="A3563" t="str">
            <v>SELINT</v>
          </cell>
          <cell r="B3563" t="str">
            <v xml:space="preserve">                     NTNTDT             1072873</v>
          </cell>
          <cell r="C3563" t="str">
            <v>DER</v>
          </cell>
          <cell r="D3563" t="str">
            <v>QPADEV0045</v>
          </cell>
        </row>
        <row r="3564">
          <cell r="A3564" t="str">
            <v>SELINT</v>
          </cell>
          <cell r="B3564" t="str">
            <v xml:space="preserve">                     NTNTIN   0000732                                              NN</v>
          </cell>
          <cell r="C3564" t="str">
            <v>DER</v>
          </cell>
          <cell r="D3564" t="str">
            <v>QPADEV0046</v>
          </cell>
        </row>
        <row r="3565">
          <cell r="A3565" t="str">
            <v>SELINT</v>
          </cell>
          <cell r="B3565" t="str">
            <v xml:space="preserve">                     NTNTBU   0008004</v>
          </cell>
          <cell r="C3565" t="str">
            <v>DER</v>
          </cell>
          <cell r="D3565" t="str">
            <v>QPADEV0047</v>
          </cell>
        </row>
        <row r="3566">
          <cell r="A3566" t="str">
            <v>SELINT</v>
          </cell>
          <cell r="B3566" t="str">
            <v xml:space="preserve">                     PGNTIN             1071051</v>
          </cell>
          <cell r="C3566" t="str">
            <v>DER</v>
          </cell>
          <cell r="D3566" t="str">
            <v>QPADEV0048</v>
          </cell>
        </row>
        <row r="3567">
          <cell r="A3567" t="str">
            <v>SELINT</v>
          </cell>
          <cell r="B3567" t="str">
            <v xml:space="preserve">                     NTNTBU             1071985</v>
          </cell>
          <cell r="C3567" t="str">
            <v>DER</v>
          </cell>
          <cell r="D3567" t="str">
            <v>QPADEV0049</v>
          </cell>
        </row>
        <row r="3568">
          <cell r="A3568" t="str">
            <v>SELINT</v>
          </cell>
          <cell r="B3568" t="str">
            <v xml:space="preserve">                     NTNTBU             1072925</v>
          </cell>
          <cell r="C3568" t="str">
            <v>DER</v>
          </cell>
          <cell r="D3568" t="str">
            <v>QPADEV005B</v>
          </cell>
        </row>
        <row r="3569">
          <cell r="A3569" t="str">
            <v>SELINT</v>
          </cell>
          <cell r="B3569" t="str">
            <v xml:space="preserve">                     NTNTDT   0000721</v>
          </cell>
          <cell r="C3569" t="str">
            <v>DER</v>
          </cell>
          <cell r="D3569" t="str">
            <v>QPADEV005C</v>
          </cell>
        </row>
        <row r="3570">
          <cell r="A3570" t="str">
            <v>SELINT</v>
          </cell>
          <cell r="B3570" t="str">
            <v xml:space="preserve">                     NTNTBU             1072340</v>
          </cell>
          <cell r="C3570" t="str">
            <v>DER</v>
          </cell>
          <cell r="D3570" t="str">
            <v>QPADEV005D</v>
          </cell>
        </row>
        <row r="3571">
          <cell r="A3571" t="str">
            <v>SELINT</v>
          </cell>
          <cell r="B3571" t="str">
            <v xml:space="preserve">                     PGNTIN             1072749</v>
          </cell>
          <cell r="C3571" t="str">
            <v>DER</v>
          </cell>
          <cell r="D3571" t="str">
            <v>QPADEV005F</v>
          </cell>
        </row>
        <row r="3572">
          <cell r="A3572" t="str">
            <v>SELINT</v>
          </cell>
          <cell r="B3572" t="str">
            <v xml:space="preserve">                     NTNTBU             1073498</v>
          </cell>
          <cell r="C3572" t="str">
            <v>DER</v>
          </cell>
          <cell r="D3572" t="str">
            <v>QPADEV005G</v>
          </cell>
        </row>
        <row r="3573">
          <cell r="A3573" t="str">
            <v>SELINT</v>
          </cell>
          <cell r="B3573" t="str">
            <v xml:space="preserve">                     PGNTBU             1072784</v>
          </cell>
          <cell r="C3573" t="str">
            <v>DER</v>
          </cell>
          <cell r="D3573" t="str">
            <v>QPADEV005H</v>
          </cell>
        </row>
        <row r="3574">
          <cell r="A3574" t="str">
            <v>SELINT</v>
          </cell>
          <cell r="B3574" t="str">
            <v xml:space="preserve">                     PGNTIN   0008012</v>
          </cell>
          <cell r="C3574" t="str">
            <v>DER</v>
          </cell>
          <cell r="D3574" t="str">
            <v>QPADEV005J</v>
          </cell>
        </row>
        <row r="3575">
          <cell r="A3575" t="str">
            <v>SELINT</v>
          </cell>
          <cell r="B3575" t="str">
            <v xml:space="preserve">                     NTNTBU             1072782</v>
          </cell>
          <cell r="C3575" t="str">
            <v>DER</v>
          </cell>
          <cell r="D3575" t="str">
            <v>QPADEV005K</v>
          </cell>
        </row>
        <row r="3576">
          <cell r="A3576" t="str">
            <v>SELINT</v>
          </cell>
          <cell r="B3576" t="str">
            <v xml:space="preserve">                     PGNTBU             1072974</v>
          </cell>
          <cell r="C3576" t="str">
            <v>DER</v>
          </cell>
          <cell r="D3576" t="str">
            <v>QPADEV005L</v>
          </cell>
        </row>
        <row r="3577">
          <cell r="A3577" t="str">
            <v>SELINT</v>
          </cell>
          <cell r="B3577" t="str">
            <v xml:space="preserve">                     NTNTCP   0000096</v>
          </cell>
          <cell r="C3577" t="str">
            <v>DER</v>
          </cell>
          <cell r="D3577" t="str">
            <v>QPADEV005M</v>
          </cell>
        </row>
        <row r="3578">
          <cell r="A3578" t="str">
            <v>SELINT</v>
          </cell>
          <cell r="B3578" t="str">
            <v xml:space="preserve">                     NTNTIN             1072220</v>
          </cell>
          <cell r="C3578" t="str">
            <v>DER</v>
          </cell>
          <cell r="D3578" t="str">
            <v>QPADEV005N</v>
          </cell>
        </row>
        <row r="3579">
          <cell r="A3579" t="str">
            <v>SELINT</v>
          </cell>
          <cell r="B3579" t="str">
            <v xml:space="preserve">                     NTNTBU                                                        NN</v>
          </cell>
          <cell r="C3579" t="str">
            <v>DER</v>
          </cell>
          <cell r="D3579" t="str">
            <v>QPADEV005P</v>
          </cell>
        </row>
        <row r="3580">
          <cell r="A3580" t="str">
            <v>SELINT</v>
          </cell>
          <cell r="B3580" t="str">
            <v xml:space="preserve">                     NTNTDT             1075178</v>
          </cell>
          <cell r="C3580" t="str">
            <v>DER</v>
          </cell>
          <cell r="D3580" t="str">
            <v>QPADEV005Q</v>
          </cell>
        </row>
        <row r="3581">
          <cell r="A3581" t="str">
            <v>SELINT</v>
          </cell>
          <cell r="B3581" t="str">
            <v xml:space="preserve">                     NTNTDT   0008069</v>
          </cell>
          <cell r="C3581" t="str">
            <v>DER</v>
          </cell>
          <cell r="D3581" t="str">
            <v>QPADEV005R</v>
          </cell>
        </row>
        <row r="3582">
          <cell r="A3582" t="str">
            <v>SELINT</v>
          </cell>
          <cell r="B3582" t="str">
            <v xml:space="preserve">                     NTNTAS             1073593</v>
          </cell>
          <cell r="C3582" t="str">
            <v>DER</v>
          </cell>
          <cell r="D3582" t="str">
            <v>QPADEV005S</v>
          </cell>
        </row>
        <row r="3583">
          <cell r="A3583" t="str">
            <v>SELINT</v>
          </cell>
          <cell r="B3583" t="str">
            <v xml:space="preserve">                     NTNTAS                                                        NN</v>
          </cell>
          <cell r="C3583" t="str">
            <v>DER</v>
          </cell>
          <cell r="D3583" t="str">
            <v>QPADEV005T</v>
          </cell>
        </row>
        <row r="3584">
          <cell r="A3584" t="str">
            <v>SELINT</v>
          </cell>
          <cell r="B3584" t="str">
            <v xml:space="preserve">                     PGNTDT             CABINET</v>
          </cell>
          <cell r="C3584" t="str">
            <v>DER</v>
          </cell>
          <cell r="D3584" t="str">
            <v>QPADEV005V</v>
          </cell>
        </row>
        <row r="3585">
          <cell r="A3585" t="str">
            <v>SELINT</v>
          </cell>
          <cell r="B3585" t="str">
            <v xml:space="preserve">                     PGNTIN                                                        NN</v>
          </cell>
          <cell r="C3585" t="str">
            <v>DER</v>
          </cell>
          <cell r="D3585" t="str">
            <v>QPADEV005W</v>
          </cell>
        </row>
        <row r="3586">
          <cell r="A3586" t="str">
            <v>SELINT</v>
          </cell>
          <cell r="B3586" t="str">
            <v xml:space="preserve">                     NTNTPW             1072038</v>
          </cell>
          <cell r="C3586" t="str">
            <v>DER</v>
          </cell>
          <cell r="D3586" t="str">
            <v>QPADEV005X</v>
          </cell>
        </row>
        <row r="3587">
          <cell r="A3587" t="str">
            <v>SELINT</v>
          </cell>
          <cell r="B3587" t="str">
            <v xml:space="preserve">                     NTNTDT             1071635                                    OO</v>
          </cell>
          <cell r="C3587" t="str">
            <v>DER</v>
          </cell>
          <cell r="D3587" t="str">
            <v>QPADEV005Z</v>
          </cell>
        </row>
        <row r="3588">
          <cell r="A3588" t="str">
            <v>SELINT</v>
          </cell>
          <cell r="B3588" t="str">
            <v xml:space="preserve">                     NTNTBU   0000217                                              OO</v>
          </cell>
          <cell r="C3588" t="str">
            <v>DER</v>
          </cell>
          <cell r="D3588" t="str">
            <v>QPADEV0050</v>
          </cell>
        </row>
        <row r="3589">
          <cell r="A3589" t="str">
            <v>SELINT</v>
          </cell>
          <cell r="B3589" t="str">
            <v xml:space="preserve">                     NTNTIN   0000915                                              NN</v>
          </cell>
          <cell r="C3589" t="str">
            <v>DER</v>
          </cell>
          <cell r="D3589" t="str">
            <v>QPADEV0051</v>
          </cell>
        </row>
        <row r="3590">
          <cell r="A3590" t="str">
            <v>SELINT</v>
          </cell>
          <cell r="B3590" t="str">
            <v xml:space="preserve">                     NTNTDT   0007863</v>
          </cell>
          <cell r="C3590" t="str">
            <v>DER</v>
          </cell>
          <cell r="D3590" t="str">
            <v>QPADEV0052</v>
          </cell>
        </row>
        <row r="3591">
          <cell r="A3591" t="str">
            <v>SELINT</v>
          </cell>
          <cell r="B3591" t="str">
            <v xml:space="preserve">                     PGNTBU   0001310</v>
          </cell>
          <cell r="C3591" t="str">
            <v>DER</v>
          </cell>
          <cell r="D3591" t="str">
            <v>QPADEV0053</v>
          </cell>
        </row>
        <row r="3592">
          <cell r="A3592" t="str">
            <v>SELINT</v>
          </cell>
          <cell r="B3592" t="str">
            <v xml:space="preserve">                     NTNTBU   0003302</v>
          </cell>
          <cell r="C3592" t="str">
            <v>DER</v>
          </cell>
          <cell r="D3592" t="str">
            <v>QPADEV0055</v>
          </cell>
        </row>
        <row r="3593">
          <cell r="A3593" t="str">
            <v>SELINT</v>
          </cell>
          <cell r="B3593" t="str">
            <v xml:space="preserve">                     NTNTDT   0001869</v>
          </cell>
          <cell r="C3593" t="str">
            <v>DER</v>
          </cell>
          <cell r="D3593" t="str">
            <v>QPADEV0056</v>
          </cell>
        </row>
        <row r="3594">
          <cell r="A3594" t="str">
            <v>SELINT</v>
          </cell>
          <cell r="B3594" t="str">
            <v xml:space="preserve">                     PGNTDT   0006056</v>
          </cell>
          <cell r="C3594" t="str">
            <v>DER</v>
          </cell>
          <cell r="D3594" t="str">
            <v>QPADEV0058</v>
          </cell>
        </row>
        <row r="3595">
          <cell r="A3595" t="str">
            <v>SELINT</v>
          </cell>
          <cell r="B3595" t="str">
            <v xml:space="preserve">                     NTNTAS                                                        NN</v>
          </cell>
          <cell r="C3595" t="str">
            <v>DER</v>
          </cell>
          <cell r="D3595" t="str">
            <v>QPADEV006C</v>
          </cell>
        </row>
        <row r="3596">
          <cell r="A3596" t="str">
            <v>SELINT</v>
          </cell>
          <cell r="B3596" t="str">
            <v xml:space="preserve">                     PGNTIN                                                        NN</v>
          </cell>
          <cell r="C3596" t="str">
            <v>DER</v>
          </cell>
          <cell r="D3596" t="str">
            <v>QPADEV006D</v>
          </cell>
        </row>
        <row r="3597">
          <cell r="A3597" t="str">
            <v>SELINT</v>
          </cell>
          <cell r="B3597" t="str">
            <v xml:space="preserve">                     PGNTBU             1074525                                    OO</v>
          </cell>
          <cell r="C3597" t="str">
            <v>DER</v>
          </cell>
          <cell r="D3597" t="str">
            <v>QPADEV006F</v>
          </cell>
        </row>
        <row r="3598">
          <cell r="A3598" t="str">
            <v>SELINT</v>
          </cell>
          <cell r="B3598" t="str">
            <v xml:space="preserve">                     NTNTDT   0000547                                              OO</v>
          </cell>
          <cell r="C3598" t="str">
            <v>DER</v>
          </cell>
          <cell r="D3598" t="str">
            <v>QPADEV006G</v>
          </cell>
        </row>
        <row r="3599">
          <cell r="A3599" t="str">
            <v>SELINT</v>
          </cell>
          <cell r="B3599" t="str">
            <v xml:space="preserve">                     NTNTRA             1074583</v>
          </cell>
          <cell r="C3599" t="str">
            <v>DER</v>
          </cell>
          <cell r="D3599" t="str">
            <v>QPADEV006H</v>
          </cell>
        </row>
        <row r="3600">
          <cell r="A3600" t="str">
            <v>SELINT</v>
          </cell>
          <cell r="B3600" t="str">
            <v xml:space="preserve">                     NTNTIN             1073515</v>
          </cell>
          <cell r="C3600" t="str">
            <v>DER</v>
          </cell>
          <cell r="D3600" t="str">
            <v>QPADEV006J</v>
          </cell>
        </row>
        <row r="3601">
          <cell r="A3601" t="str">
            <v>SELINT</v>
          </cell>
          <cell r="B3601" t="str">
            <v xml:space="preserve">                     NTNTDT   0000547                                              NN</v>
          </cell>
          <cell r="C3601" t="str">
            <v>DER</v>
          </cell>
          <cell r="D3601" t="str">
            <v>QPADEV006K</v>
          </cell>
        </row>
        <row r="3602">
          <cell r="A3602" t="str">
            <v>SELINT</v>
          </cell>
          <cell r="B3602" t="str">
            <v xml:space="preserve">                     NTNTDT   0008135</v>
          </cell>
          <cell r="C3602" t="str">
            <v>DER</v>
          </cell>
          <cell r="D3602" t="str">
            <v>QPADEV006L</v>
          </cell>
        </row>
        <row r="3603">
          <cell r="A3603" t="str">
            <v>SELINT</v>
          </cell>
          <cell r="B3603" t="str">
            <v xml:space="preserve">                     NTNTIN   0008144</v>
          </cell>
          <cell r="C3603" t="str">
            <v>DER</v>
          </cell>
          <cell r="D3603" t="str">
            <v>QPADEV006M</v>
          </cell>
        </row>
        <row r="3604">
          <cell r="A3604" t="str">
            <v>SELINT</v>
          </cell>
          <cell r="B3604" t="str">
            <v xml:space="preserve">                     PGNTBU   0100001</v>
          </cell>
          <cell r="C3604" t="str">
            <v>DER</v>
          </cell>
          <cell r="D3604" t="str">
            <v>QPADEV006Q</v>
          </cell>
        </row>
        <row r="3605">
          <cell r="A3605" t="str">
            <v>SELINT</v>
          </cell>
          <cell r="B3605" t="str">
            <v xml:space="preserve">                     NTNTDT   0000434         E                                    NN</v>
          </cell>
          <cell r="C3605" t="str">
            <v>DER</v>
          </cell>
          <cell r="D3605" t="str">
            <v>QPADEV006R</v>
          </cell>
        </row>
        <row r="3606">
          <cell r="A3606" t="str">
            <v>SELINT</v>
          </cell>
          <cell r="B3606" t="str">
            <v xml:space="preserve">                     NTNTDT             1070087</v>
          </cell>
          <cell r="C3606" t="str">
            <v>DER</v>
          </cell>
          <cell r="D3606" t="str">
            <v>QPADEV006S</v>
          </cell>
        </row>
        <row r="3607">
          <cell r="A3607" t="str">
            <v>SELINT</v>
          </cell>
          <cell r="B3607" t="str">
            <v xml:space="preserve">                     NTNTAS                                                        NN</v>
          </cell>
          <cell r="C3607" t="str">
            <v>DER</v>
          </cell>
          <cell r="D3607" t="str">
            <v>QPADEV006T</v>
          </cell>
        </row>
        <row r="3608">
          <cell r="A3608" t="str">
            <v>SELINT</v>
          </cell>
          <cell r="B3608" t="str">
            <v xml:space="preserve">                     NTNTAS                                                        NN</v>
          </cell>
          <cell r="C3608" t="str">
            <v>DER</v>
          </cell>
          <cell r="D3608" t="str">
            <v>QPADEV006V</v>
          </cell>
        </row>
        <row r="3609">
          <cell r="A3609" t="str">
            <v>SELINT</v>
          </cell>
          <cell r="B3609" t="str">
            <v xml:space="preserve">                     NTNTDT             1074003</v>
          </cell>
          <cell r="C3609" t="str">
            <v>DER</v>
          </cell>
          <cell r="D3609" t="str">
            <v>QPADEV006W</v>
          </cell>
        </row>
        <row r="3610">
          <cell r="A3610" t="str">
            <v>SELINT</v>
          </cell>
          <cell r="B3610" t="str">
            <v xml:space="preserve">                     NTNTDT             1074664</v>
          </cell>
          <cell r="C3610" t="str">
            <v>DER</v>
          </cell>
          <cell r="D3610" t="str">
            <v>QPADEV006X</v>
          </cell>
        </row>
        <row r="3611">
          <cell r="A3611" t="str">
            <v>SELINT</v>
          </cell>
          <cell r="B3611" t="str">
            <v xml:space="preserve">                     NTNTBU             1075588                                    OO</v>
          </cell>
          <cell r="C3611" t="str">
            <v>DER</v>
          </cell>
          <cell r="D3611" t="str">
            <v>QPADEV006Z</v>
          </cell>
        </row>
        <row r="3612">
          <cell r="A3612" t="str">
            <v>SELINT</v>
          </cell>
          <cell r="B3612" t="str">
            <v xml:space="preserve">                     NTNTDT             1071591                                    NN</v>
          </cell>
          <cell r="C3612" t="str">
            <v>DER</v>
          </cell>
          <cell r="D3612" t="str">
            <v>QPADEV0060</v>
          </cell>
        </row>
        <row r="3613">
          <cell r="A3613" t="str">
            <v>SELINT</v>
          </cell>
          <cell r="B3613" t="str">
            <v xml:space="preserve">                     PGNTBU                                                        NN</v>
          </cell>
          <cell r="C3613" t="str">
            <v>DER</v>
          </cell>
          <cell r="D3613" t="str">
            <v>QPADEV0061</v>
          </cell>
        </row>
        <row r="3614">
          <cell r="A3614" t="str">
            <v>SELINT</v>
          </cell>
          <cell r="B3614" t="str">
            <v xml:space="preserve">                     NTNTIN             1074369</v>
          </cell>
          <cell r="C3614" t="str">
            <v>DER</v>
          </cell>
          <cell r="D3614" t="str">
            <v>QPADEV0062</v>
          </cell>
        </row>
        <row r="3615">
          <cell r="A3615" t="str">
            <v>SELINT</v>
          </cell>
          <cell r="B3615" t="str">
            <v xml:space="preserve">                     NTNTCP             1073056                                    OO</v>
          </cell>
          <cell r="C3615" t="str">
            <v>DER</v>
          </cell>
          <cell r="D3615" t="str">
            <v>QPADEV0063</v>
          </cell>
        </row>
        <row r="3616">
          <cell r="A3616" t="str">
            <v>SELINT</v>
          </cell>
          <cell r="B3616" t="str">
            <v xml:space="preserve">                     NTNTIN             1072474</v>
          </cell>
          <cell r="C3616" t="str">
            <v>DER</v>
          </cell>
          <cell r="D3616" t="str">
            <v>QPADEV0064</v>
          </cell>
        </row>
        <row r="3617">
          <cell r="A3617" t="str">
            <v>SELINT</v>
          </cell>
          <cell r="B3617" t="str">
            <v xml:space="preserve">                     NTNTCP             1072139</v>
          </cell>
          <cell r="C3617" t="str">
            <v>DER</v>
          </cell>
          <cell r="D3617" t="str">
            <v>QPADEV0066</v>
          </cell>
        </row>
        <row r="3618">
          <cell r="A3618" t="str">
            <v>SELINT</v>
          </cell>
          <cell r="B3618" t="str">
            <v xml:space="preserve">                     NTNTAS                                                        NN</v>
          </cell>
          <cell r="C3618" t="str">
            <v>DER</v>
          </cell>
          <cell r="D3618" t="str">
            <v>QPADEV0069</v>
          </cell>
        </row>
        <row r="3619">
          <cell r="A3619" t="str">
            <v>SELINT</v>
          </cell>
          <cell r="B3619" t="str">
            <v xml:space="preserve">                     NTNTBU             1075470</v>
          </cell>
          <cell r="C3619" t="str">
            <v>DER</v>
          </cell>
          <cell r="D3619" t="str">
            <v>QPADEV007B</v>
          </cell>
        </row>
        <row r="3620">
          <cell r="A3620" t="str">
            <v>SELINT</v>
          </cell>
          <cell r="B3620" t="str">
            <v xml:space="preserve">                     NTNTMA             1071654                                    OO</v>
          </cell>
          <cell r="C3620" t="str">
            <v>DER</v>
          </cell>
          <cell r="D3620" t="str">
            <v>QPADEV007C</v>
          </cell>
        </row>
        <row r="3621">
          <cell r="A3621" t="str">
            <v>SELINT</v>
          </cell>
          <cell r="B3621" t="str">
            <v xml:space="preserve">                     NTNTDT             1073996</v>
          </cell>
          <cell r="C3621" t="str">
            <v>DER</v>
          </cell>
          <cell r="D3621" t="str">
            <v>QPADEV007F</v>
          </cell>
        </row>
        <row r="3622">
          <cell r="A3622" t="str">
            <v>SELINT</v>
          </cell>
          <cell r="B3622" t="str">
            <v xml:space="preserve">                     NTNTAS   0001899                                              NN</v>
          </cell>
          <cell r="C3622" t="str">
            <v>DER</v>
          </cell>
          <cell r="D3622" t="str">
            <v>QPADEV007G</v>
          </cell>
        </row>
        <row r="3623">
          <cell r="A3623" t="str">
            <v>SELINT</v>
          </cell>
          <cell r="B3623" t="str">
            <v xml:space="preserve">                     PGNTDT             1075593                                    NN</v>
          </cell>
          <cell r="C3623" t="str">
            <v>DER</v>
          </cell>
          <cell r="D3623" t="str">
            <v>QPADEV007H</v>
          </cell>
        </row>
        <row r="3624">
          <cell r="A3624" t="str">
            <v>SELINT</v>
          </cell>
          <cell r="B3624" t="str">
            <v xml:space="preserve">                     NTNTAS                                                        NN</v>
          </cell>
          <cell r="C3624" t="str">
            <v>DER</v>
          </cell>
          <cell r="D3624" t="str">
            <v>QPADEV007J</v>
          </cell>
        </row>
        <row r="3625">
          <cell r="A3625" t="str">
            <v>SELINT</v>
          </cell>
          <cell r="B3625" t="str">
            <v xml:space="preserve">                     NTNTAS                                                        NN</v>
          </cell>
          <cell r="C3625" t="str">
            <v>DER</v>
          </cell>
          <cell r="D3625" t="str">
            <v>QPADEV007K</v>
          </cell>
        </row>
        <row r="3626">
          <cell r="A3626" t="str">
            <v>SELINT</v>
          </cell>
          <cell r="B3626" t="str">
            <v xml:space="preserve">                     PGNTBU             1075674</v>
          </cell>
          <cell r="C3626" t="str">
            <v>DER</v>
          </cell>
          <cell r="D3626" t="str">
            <v>QPADEV007L</v>
          </cell>
        </row>
        <row r="3627">
          <cell r="A3627" t="str">
            <v>SELINT</v>
          </cell>
          <cell r="B3627" t="str">
            <v xml:space="preserve">                     NTNTDT                                                        NN</v>
          </cell>
          <cell r="C3627" t="str">
            <v>DER</v>
          </cell>
          <cell r="D3627" t="str">
            <v>QPADEV007M</v>
          </cell>
        </row>
        <row r="3628">
          <cell r="A3628" t="str">
            <v>SELINT</v>
          </cell>
          <cell r="B3628" t="str">
            <v xml:space="preserve">                     NTNTBU   0001904</v>
          </cell>
          <cell r="C3628" t="str">
            <v>DER</v>
          </cell>
          <cell r="D3628" t="str">
            <v>QPADEV007N</v>
          </cell>
        </row>
        <row r="3629">
          <cell r="A3629" t="str">
            <v>SELINT</v>
          </cell>
          <cell r="B3629" t="str">
            <v xml:space="preserve">                     PGNTDT                                                        NN</v>
          </cell>
          <cell r="C3629" t="str">
            <v>DER</v>
          </cell>
          <cell r="D3629" t="str">
            <v>QPADEV007P</v>
          </cell>
        </row>
        <row r="3630">
          <cell r="A3630" t="str">
            <v>SELINT</v>
          </cell>
          <cell r="B3630" t="str">
            <v xml:space="preserve">                     NTNTIN             1075891                                    NN</v>
          </cell>
          <cell r="C3630" t="str">
            <v>DER</v>
          </cell>
          <cell r="D3630" t="str">
            <v>QPADEV007Q</v>
          </cell>
        </row>
        <row r="3631">
          <cell r="A3631" t="str">
            <v>SELINT</v>
          </cell>
          <cell r="B3631" t="str">
            <v xml:space="preserve">                     PGNTBU                                                        NN</v>
          </cell>
          <cell r="C3631" t="str">
            <v>DER</v>
          </cell>
          <cell r="D3631" t="str">
            <v>QPADEV007R</v>
          </cell>
        </row>
        <row r="3632">
          <cell r="A3632" t="str">
            <v>SELINT</v>
          </cell>
          <cell r="B3632" t="str">
            <v xml:space="preserve">                     PGNTIN                                                        NN</v>
          </cell>
          <cell r="C3632" t="str">
            <v>DER</v>
          </cell>
          <cell r="D3632" t="str">
            <v>QPADEV007S</v>
          </cell>
        </row>
        <row r="3633">
          <cell r="A3633" t="str">
            <v>SELINT</v>
          </cell>
          <cell r="B3633" t="str">
            <v xml:space="preserve">                     NTNTBU             1077466                                    NN</v>
          </cell>
          <cell r="C3633" t="str">
            <v>DER</v>
          </cell>
          <cell r="D3633" t="str">
            <v>QPADEV007T</v>
          </cell>
        </row>
        <row r="3634">
          <cell r="A3634" t="str">
            <v>SELINT</v>
          </cell>
          <cell r="B3634" t="str">
            <v xml:space="preserve">                     NTNTAS                                                        NN</v>
          </cell>
          <cell r="C3634" t="str">
            <v>DER</v>
          </cell>
          <cell r="D3634" t="str">
            <v>QPADEV007V</v>
          </cell>
        </row>
        <row r="3635">
          <cell r="A3635" t="str">
            <v>SELINT</v>
          </cell>
          <cell r="B3635" t="str">
            <v xml:space="preserve">                     NTNTAS                                                        NN</v>
          </cell>
          <cell r="C3635" t="str">
            <v>DER</v>
          </cell>
          <cell r="D3635" t="str">
            <v>QPADEV007W</v>
          </cell>
        </row>
        <row r="3636">
          <cell r="A3636" t="str">
            <v>SELINT</v>
          </cell>
          <cell r="B3636" t="str">
            <v xml:space="preserve">                     NTNTBU             1075495</v>
          </cell>
          <cell r="C3636" t="str">
            <v>DER</v>
          </cell>
          <cell r="D3636" t="str">
            <v>QPADEV007X</v>
          </cell>
        </row>
        <row r="3637">
          <cell r="A3637" t="str">
            <v>SELINT</v>
          </cell>
          <cell r="B3637" t="str">
            <v xml:space="preserve">                     NTNTBU             1076401</v>
          </cell>
          <cell r="C3637" t="str">
            <v>DER</v>
          </cell>
          <cell r="D3637" t="str">
            <v>QPADEV007Z</v>
          </cell>
        </row>
        <row r="3638">
          <cell r="A3638" t="str">
            <v>SELINT</v>
          </cell>
          <cell r="B3638" t="str">
            <v xml:space="preserve">                     PGNTDT                                                        NN</v>
          </cell>
          <cell r="C3638" t="str">
            <v>DER</v>
          </cell>
          <cell r="D3638" t="str">
            <v>QPADEV0070</v>
          </cell>
        </row>
        <row r="3639">
          <cell r="A3639" t="str">
            <v>SELINT</v>
          </cell>
          <cell r="B3639" t="str">
            <v xml:space="preserve">                     NTNTDT             1076658</v>
          </cell>
          <cell r="C3639" t="str">
            <v>DER</v>
          </cell>
          <cell r="D3639" t="str">
            <v>QPADEV0071</v>
          </cell>
        </row>
        <row r="3640">
          <cell r="A3640" t="str">
            <v>SELINT</v>
          </cell>
          <cell r="B3640" t="str">
            <v xml:space="preserve">                     NTNTBU   6300000</v>
          </cell>
          <cell r="C3640" t="str">
            <v>DER</v>
          </cell>
          <cell r="D3640" t="str">
            <v>QPADEV0072</v>
          </cell>
        </row>
        <row r="3641">
          <cell r="A3641" t="str">
            <v>SELINT</v>
          </cell>
          <cell r="B3641" t="str">
            <v xml:space="preserve">                     NTNTDT             1074968</v>
          </cell>
          <cell r="C3641" t="str">
            <v>DER</v>
          </cell>
          <cell r="D3641" t="str">
            <v>QPADEV0073</v>
          </cell>
        </row>
        <row r="3642">
          <cell r="A3642" t="str">
            <v>SELINT</v>
          </cell>
          <cell r="B3642" t="str">
            <v xml:space="preserve">                     NTNTDT   0000547                                              OO</v>
          </cell>
          <cell r="C3642" t="str">
            <v>DER</v>
          </cell>
          <cell r="D3642" t="str">
            <v>QPADEV0074</v>
          </cell>
        </row>
        <row r="3643">
          <cell r="A3643" t="str">
            <v>SELINT</v>
          </cell>
          <cell r="B3643" t="str">
            <v xml:space="preserve">                     NTNTDT             1076760                                    NN</v>
          </cell>
          <cell r="C3643" t="str">
            <v>DER</v>
          </cell>
          <cell r="D3643" t="str">
            <v>QPADEV0075</v>
          </cell>
        </row>
        <row r="3644">
          <cell r="A3644" t="str">
            <v>SELINT</v>
          </cell>
          <cell r="B3644" t="str">
            <v xml:space="preserve">                     PGNTIN                                                        NN</v>
          </cell>
          <cell r="C3644" t="str">
            <v>DER</v>
          </cell>
          <cell r="D3644" t="str">
            <v>QPADEV0076</v>
          </cell>
        </row>
        <row r="3645">
          <cell r="A3645" t="str">
            <v>SELINT</v>
          </cell>
          <cell r="B3645" t="str">
            <v xml:space="preserve">                     PGNTDT                                                        NN</v>
          </cell>
          <cell r="C3645" t="str">
            <v>DER</v>
          </cell>
          <cell r="D3645" t="str">
            <v>QPADEV0077</v>
          </cell>
        </row>
        <row r="3646">
          <cell r="A3646" t="str">
            <v>SELINT</v>
          </cell>
          <cell r="B3646" t="str">
            <v xml:space="preserve">                     NTNTBU             1071654</v>
          </cell>
          <cell r="C3646" t="str">
            <v>DER</v>
          </cell>
          <cell r="D3646" t="str">
            <v>QPADEV0078</v>
          </cell>
        </row>
        <row r="3647">
          <cell r="A3647" t="str">
            <v>SELINT</v>
          </cell>
          <cell r="B3647" t="str">
            <v xml:space="preserve">                     NTNTDT             1074001</v>
          </cell>
          <cell r="C3647" t="str">
            <v>DER</v>
          </cell>
          <cell r="D3647" t="str">
            <v>QPADEV0079</v>
          </cell>
        </row>
        <row r="3648">
          <cell r="A3648" t="str">
            <v>SELINT</v>
          </cell>
          <cell r="B3648" t="str">
            <v xml:space="preserve">                     NTNTDT             1077384                                    NN</v>
          </cell>
          <cell r="C3648" t="str">
            <v>DER</v>
          </cell>
          <cell r="D3648" t="str">
            <v>QPADEV008D</v>
          </cell>
        </row>
        <row r="3649">
          <cell r="A3649" t="str">
            <v>SELINT</v>
          </cell>
          <cell r="B3649" t="str">
            <v xml:space="preserve">                     NTNTDT   0000278</v>
          </cell>
          <cell r="C3649" t="str">
            <v>DER</v>
          </cell>
          <cell r="D3649" t="str">
            <v>QPADEV008F</v>
          </cell>
        </row>
        <row r="3650">
          <cell r="A3650" t="str">
            <v>SELINT</v>
          </cell>
          <cell r="B3650" t="str">
            <v xml:space="preserve">                     NTNTDT   0008170</v>
          </cell>
          <cell r="C3650" t="str">
            <v>DER</v>
          </cell>
          <cell r="D3650" t="str">
            <v>QPADEV008G</v>
          </cell>
        </row>
        <row r="3651">
          <cell r="A3651" t="str">
            <v>SELINT</v>
          </cell>
          <cell r="B3651" t="str">
            <v xml:space="preserve">                     NTNTAS                                                        NN</v>
          </cell>
          <cell r="C3651" t="str">
            <v>DER</v>
          </cell>
          <cell r="D3651" t="str">
            <v>QPADEV008H</v>
          </cell>
        </row>
        <row r="3652">
          <cell r="A3652" t="str">
            <v>SELINT</v>
          </cell>
          <cell r="B3652" t="str">
            <v xml:space="preserve">                     NTNTIN             1076783</v>
          </cell>
          <cell r="C3652" t="str">
            <v>DER</v>
          </cell>
          <cell r="D3652" t="str">
            <v>QPADEV008J</v>
          </cell>
        </row>
        <row r="3653">
          <cell r="A3653" t="str">
            <v>SELINT</v>
          </cell>
          <cell r="B3653" t="str">
            <v xml:space="preserve">                     NTNTDT   0001891                                              OO</v>
          </cell>
          <cell r="C3653" t="str">
            <v>DER</v>
          </cell>
          <cell r="D3653" t="str">
            <v>QPADEV008K</v>
          </cell>
        </row>
        <row r="3654">
          <cell r="A3654" t="str">
            <v>SELINT</v>
          </cell>
          <cell r="B3654" t="str">
            <v xml:space="preserve">                     PGNTIN                                                        NN</v>
          </cell>
          <cell r="C3654" t="str">
            <v>DER</v>
          </cell>
          <cell r="D3654" t="str">
            <v>QPADEV008L</v>
          </cell>
        </row>
        <row r="3655">
          <cell r="A3655" t="str">
            <v>SELINT</v>
          </cell>
          <cell r="B3655" t="str">
            <v xml:space="preserve">                     NTNTDT   0000732                                             NNN</v>
          </cell>
          <cell r="C3655" t="str">
            <v>DER</v>
          </cell>
          <cell r="D3655" t="str">
            <v>QPADEV008M</v>
          </cell>
        </row>
        <row r="3656">
          <cell r="A3656" t="str">
            <v>SELINT</v>
          </cell>
          <cell r="B3656" t="str">
            <v xml:space="preserve">                     NTNTIN                                                        NN</v>
          </cell>
          <cell r="C3656" t="str">
            <v>DER</v>
          </cell>
          <cell r="D3656" t="str">
            <v>QPADEV008N</v>
          </cell>
        </row>
        <row r="3657">
          <cell r="A3657" t="str">
            <v>SELINT</v>
          </cell>
          <cell r="B3657" t="str">
            <v xml:space="preserve">                     NTNTBU             1078184                                    NN</v>
          </cell>
          <cell r="C3657" t="str">
            <v>DER</v>
          </cell>
          <cell r="D3657" t="str">
            <v>QPADEV008P</v>
          </cell>
        </row>
        <row r="3658">
          <cell r="A3658" t="str">
            <v>SELINT</v>
          </cell>
          <cell r="B3658" t="str">
            <v xml:space="preserve">                     NTNTAS             1078062</v>
          </cell>
          <cell r="C3658" t="str">
            <v>DER</v>
          </cell>
          <cell r="D3658" t="str">
            <v>QPADEV008Q</v>
          </cell>
        </row>
        <row r="3659">
          <cell r="A3659" t="str">
            <v>SELINT</v>
          </cell>
          <cell r="B3659" t="str">
            <v xml:space="preserve">                     PGNTDT                                                        NN</v>
          </cell>
          <cell r="C3659" t="str">
            <v>DER</v>
          </cell>
          <cell r="D3659" t="str">
            <v>QPADEV008R</v>
          </cell>
        </row>
        <row r="3660">
          <cell r="A3660" t="str">
            <v>SELINT</v>
          </cell>
          <cell r="B3660" t="str">
            <v xml:space="preserve">                     NTNTAS             1078281</v>
          </cell>
          <cell r="C3660" t="str">
            <v>DER</v>
          </cell>
          <cell r="D3660" t="str">
            <v>QPADEV008S</v>
          </cell>
        </row>
        <row r="3661">
          <cell r="A3661" t="str">
            <v>SELINT</v>
          </cell>
          <cell r="B3661" t="str">
            <v xml:space="preserve">                     NTNTAS                                                        NN</v>
          </cell>
          <cell r="C3661" t="str">
            <v>DER</v>
          </cell>
          <cell r="D3661" t="str">
            <v>QPADEV008T</v>
          </cell>
        </row>
        <row r="3662">
          <cell r="A3662" t="str">
            <v>SELINT</v>
          </cell>
          <cell r="B3662" t="str">
            <v xml:space="preserve">                     NTNTDT                                                        OO</v>
          </cell>
          <cell r="C3662" t="str">
            <v>DER</v>
          </cell>
          <cell r="D3662" t="str">
            <v>QPADEV008V</v>
          </cell>
        </row>
        <row r="3663">
          <cell r="A3663" t="str">
            <v>SELINT</v>
          </cell>
          <cell r="B3663" t="str">
            <v xml:space="preserve">                                        1078910</v>
          </cell>
          <cell r="C3663" t="str">
            <v>DER</v>
          </cell>
          <cell r="D3663" t="str">
            <v>QPADEV008W</v>
          </cell>
        </row>
        <row r="3664">
          <cell r="A3664" t="str">
            <v>SELINT</v>
          </cell>
          <cell r="B3664" t="str">
            <v xml:space="preserve">                     NTNTAS   0000095                                              OO</v>
          </cell>
          <cell r="C3664" t="str">
            <v>DER</v>
          </cell>
          <cell r="D3664" t="str">
            <v>QPADEV008X</v>
          </cell>
        </row>
        <row r="3665">
          <cell r="A3665" t="str">
            <v>SELINT</v>
          </cell>
          <cell r="B3665" t="str">
            <v xml:space="preserve">                     NTNTAS                                                        NN</v>
          </cell>
          <cell r="C3665" t="str">
            <v>DER</v>
          </cell>
          <cell r="D3665" t="str">
            <v>QPADEV0080</v>
          </cell>
        </row>
        <row r="3666">
          <cell r="A3666" t="str">
            <v>SELINT</v>
          </cell>
          <cell r="B3666" t="str">
            <v xml:space="preserve">                     NTNTIN             1076574</v>
          </cell>
          <cell r="C3666" t="str">
            <v>DER</v>
          </cell>
          <cell r="D3666" t="str">
            <v>QPADEV0081</v>
          </cell>
        </row>
        <row r="3667">
          <cell r="A3667" t="str">
            <v>SELINT</v>
          </cell>
          <cell r="B3667" t="str">
            <v xml:space="preserve">                     NTNTIN             1075820</v>
          </cell>
          <cell r="C3667" t="str">
            <v>DER</v>
          </cell>
          <cell r="D3667" t="str">
            <v>QPADEV0084</v>
          </cell>
        </row>
        <row r="3668">
          <cell r="A3668" t="str">
            <v>SELINT</v>
          </cell>
          <cell r="B3668" t="str">
            <v xml:space="preserve">                     NTNTDT   0000547</v>
          </cell>
          <cell r="C3668" t="str">
            <v>DER</v>
          </cell>
          <cell r="D3668" t="str">
            <v>QPADEV0085</v>
          </cell>
        </row>
        <row r="3669">
          <cell r="A3669" t="str">
            <v>SELINT</v>
          </cell>
          <cell r="B3669" t="str">
            <v xml:space="preserve">                     NTNTIN   0007850                                              NN</v>
          </cell>
          <cell r="C3669" t="str">
            <v>DER</v>
          </cell>
          <cell r="D3669" t="str">
            <v>QPADEV0086</v>
          </cell>
        </row>
        <row r="3670">
          <cell r="A3670" t="str">
            <v>SELINT</v>
          </cell>
          <cell r="B3670" t="str">
            <v xml:space="preserve">                     NTNTDT             1076249</v>
          </cell>
          <cell r="C3670" t="str">
            <v>DER</v>
          </cell>
          <cell r="D3670" t="str">
            <v>QPADEV0087</v>
          </cell>
        </row>
        <row r="3671">
          <cell r="A3671" t="str">
            <v>SELINT</v>
          </cell>
          <cell r="B3671" t="str">
            <v xml:space="preserve">                     PGNTIN             1075493</v>
          </cell>
          <cell r="C3671" t="str">
            <v>DER</v>
          </cell>
          <cell r="D3671" t="str">
            <v>QPADEV0088</v>
          </cell>
        </row>
        <row r="3672">
          <cell r="A3672" t="str">
            <v>SELINT</v>
          </cell>
          <cell r="B3672" t="str">
            <v xml:space="preserve">                     NTNTDT             1077359</v>
          </cell>
          <cell r="C3672" t="str">
            <v>DER</v>
          </cell>
          <cell r="D3672" t="str">
            <v>QPADEV0089</v>
          </cell>
        </row>
        <row r="3673">
          <cell r="A3673" t="str">
            <v>SELINT</v>
          </cell>
          <cell r="B3673" t="str">
            <v xml:space="preserve">                     PGNTIN                                                       NN</v>
          </cell>
          <cell r="C3673" t="str">
            <v>DER</v>
          </cell>
          <cell r="D3673" t="str">
            <v>QPADEV009B</v>
          </cell>
        </row>
        <row r="3674">
          <cell r="A3674" t="str">
            <v>SELINT</v>
          </cell>
          <cell r="B3674" t="str">
            <v xml:space="preserve">                     NTNTIN   0000234</v>
          </cell>
          <cell r="C3674" t="str">
            <v>DER</v>
          </cell>
          <cell r="D3674" t="str">
            <v>QPADEV009D</v>
          </cell>
        </row>
        <row r="3675">
          <cell r="A3675" t="str">
            <v>SELINT</v>
          </cell>
          <cell r="B3675" t="str">
            <v xml:space="preserve">                     NTNTDT             1078629                                    NN</v>
          </cell>
          <cell r="C3675" t="str">
            <v>DER</v>
          </cell>
          <cell r="D3675" t="str">
            <v>QPADEV009F</v>
          </cell>
        </row>
        <row r="3676">
          <cell r="A3676" t="str">
            <v>SELINT</v>
          </cell>
          <cell r="B3676" t="str">
            <v xml:space="preserve">                     NTNTIN   0000080                                              OO</v>
          </cell>
          <cell r="C3676" t="str">
            <v>DER</v>
          </cell>
          <cell r="D3676" t="str">
            <v>QPADEV009G</v>
          </cell>
        </row>
        <row r="3677">
          <cell r="A3677" t="str">
            <v>SELINT</v>
          </cell>
          <cell r="B3677" t="str">
            <v xml:space="preserve">                                        1078091</v>
          </cell>
          <cell r="C3677" t="str">
            <v>DER</v>
          </cell>
          <cell r="D3677" t="str">
            <v>QPADEV009H</v>
          </cell>
        </row>
        <row r="3678">
          <cell r="A3678" t="str">
            <v>SELINT</v>
          </cell>
          <cell r="B3678" t="str">
            <v xml:space="preserve">                     NTNTDT   0005975</v>
          </cell>
          <cell r="C3678" t="str">
            <v>DER</v>
          </cell>
          <cell r="D3678" t="str">
            <v>QPADEV009J</v>
          </cell>
        </row>
        <row r="3679">
          <cell r="A3679" t="str">
            <v>SELINT</v>
          </cell>
          <cell r="B3679" t="str">
            <v xml:space="preserve">                     NTNTIN                                                        NN</v>
          </cell>
          <cell r="C3679" t="str">
            <v>DER</v>
          </cell>
          <cell r="D3679" t="str">
            <v>QPADEV009K</v>
          </cell>
        </row>
        <row r="3680">
          <cell r="A3680" t="str">
            <v>SELINT</v>
          </cell>
          <cell r="B3680" t="str">
            <v xml:space="preserve">                     PGNTDT                                                       NNN</v>
          </cell>
          <cell r="C3680" t="str">
            <v>DER</v>
          </cell>
          <cell r="D3680" t="str">
            <v>QPADEV009L</v>
          </cell>
        </row>
        <row r="3681">
          <cell r="A3681" t="str">
            <v>SELINT</v>
          </cell>
          <cell r="B3681" t="str">
            <v xml:space="preserve">                     NTNTBU             1078341                                    NN</v>
          </cell>
          <cell r="C3681" t="str">
            <v>DER</v>
          </cell>
          <cell r="D3681" t="str">
            <v>QPADEV009M</v>
          </cell>
        </row>
        <row r="3682">
          <cell r="A3682" t="str">
            <v>SELINT</v>
          </cell>
          <cell r="B3682" t="str">
            <v xml:space="preserve">                     NTNTBU             1078294                                    NN</v>
          </cell>
          <cell r="C3682" t="str">
            <v>DER</v>
          </cell>
          <cell r="D3682" t="str">
            <v>QPADEV009N</v>
          </cell>
        </row>
        <row r="3683">
          <cell r="A3683" t="str">
            <v>SELINT</v>
          </cell>
          <cell r="B3683" t="str">
            <v xml:space="preserve">                     NTNTIN             1077385</v>
          </cell>
          <cell r="C3683" t="str">
            <v>DER</v>
          </cell>
          <cell r="D3683" t="str">
            <v>QPADEV009P</v>
          </cell>
        </row>
        <row r="3684">
          <cell r="A3684" t="str">
            <v>SELINT</v>
          </cell>
          <cell r="B3684" t="str">
            <v xml:space="preserve">                     NTNTIN   0000732                                              NN</v>
          </cell>
          <cell r="C3684" t="str">
            <v>DER</v>
          </cell>
          <cell r="D3684" t="str">
            <v>QPADEV009Q</v>
          </cell>
        </row>
        <row r="3685">
          <cell r="A3685" t="str">
            <v>SELINT</v>
          </cell>
          <cell r="B3685" t="str">
            <v xml:space="preserve">                     PGNTDT             1077296</v>
          </cell>
          <cell r="C3685" t="str">
            <v>DER</v>
          </cell>
          <cell r="D3685" t="str">
            <v>QPADEV009R</v>
          </cell>
        </row>
        <row r="3686">
          <cell r="A3686" t="str">
            <v>SELINT</v>
          </cell>
          <cell r="B3686" t="str">
            <v xml:space="preserve">                                        1068449</v>
          </cell>
          <cell r="C3686" t="str">
            <v>DER</v>
          </cell>
          <cell r="D3686" t="str">
            <v>QPADEV009S</v>
          </cell>
        </row>
        <row r="3687">
          <cell r="A3687" t="str">
            <v>SELINT</v>
          </cell>
          <cell r="B3687" t="str">
            <v xml:space="preserve">                     NTNTIN   0000561   1078377</v>
          </cell>
          <cell r="C3687" t="str">
            <v>DER</v>
          </cell>
          <cell r="D3687" t="str">
            <v>QPADEV009T</v>
          </cell>
        </row>
        <row r="3688">
          <cell r="A3688" t="str">
            <v>SELINT</v>
          </cell>
          <cell r="B3688" t="str">
            <v xml:space="preserve">                     NTNTIN             1076750                                    OO</v>
          </cell>
          <cell r="C3688" t="str">
            <v>DER</v>
          </cell>
          <cell r="D3688" t="str">
            <v>QPADEV009V</v>
          </cell>
        </row>
        <row r="3689">
          <cell r="A3689" t="str">
            <v>SELINT</v>
          </cell>
          <cell r="B3689" t="str">
            <v xml:space="preserve">                     NTNTIN             1078383                                    NN</v>
          </cell>
          <cell r="C3689" t="str">
            <v>DER</v>
          </cell>
          <cell r="D3689" t="str">
            <v>QPADEV009W</v>
          </cell>
        </row>
        <row r="3690">
          <cell r="A3690" t="str">
            <v>SELINT</v>
          </cell>
          <cell r="B3690" t="str">
            <v xml:space="preserve">                                        1077385</v>
          </cell>
          <cell r="C3690" t="str">
            <v>DER</v>
          </cell>
          <cell r="D3690" t="str">
            <v>QPADEV009X</v>
          </cell>
        </row>
        <row r="3691">
          <cell r="A3691" t="str">
            <v>SELINT</v>
          </cell>
          <cell r="B3691" t="str">
            <v xml:space="preserve">                     NTNTRA             1076837</v>
          </cell>
          <cell r="C3691" t="str">
            <v>DER</v>
          </cell>
          <cell r="D3691" t="str">
            <v>QPADEV0090</v>
          </cell>
        </row>
        <row r="3692">
          <cell r="A3692" t="str">
            <v>SELINT</v>
          </cell>
          <cell r="B3692" t="str">
            <v xml:space="preserve">                     NTNTDT             1078146</v>
          </cell>
          <cell r="C3692" t="str">
            <v>DER</v>
          </cell>
          <cell r="D3692" t="str">
            <v>QPADEV0091</v>
          </cell>
        </row>
        <row r="3693">
          <cell r="A3693" t="str">
            <v>SELINT</v>
          </cell>
          <cell r="B3693" t="str">
            <v xml:space="preserve">                     PGNTIN                                                        NN</v>
          </cell>
          <cell r="C3693" t="str">
            <v>DER</v>
          </cell>
          <cell r="D3693" t="str">
            <v>QPADEV0092</v>
          </cell>
        </row>
        <row r="3694">
          <cell r="A3694" t="str">
            <v>SELINT</v>
          </cell>
          <cell r="B3694" t="str">
            <v xml:space="preserve">                     NTNTDT                                                        NN</v>
          </cell>
          <cell r="C3694" t="str">
            <v>DER</v>
          </cell>
          <cell r="D3694" t="str">
            <v>QPADEV0093</v>
          </cell>
        </row>
        <row r="3695">
          <cell r="A3695" t="str">
            <v>SELINT</v>
          </cell>
          <cell r="B3695" t="str">
            <v xml:space="preserve">                     NTNTBU             1077894</v>
          </cell>
          <cell r="C3695" t="str">
            <v>DER</v>
          </cell>
          <cell r="D3695" t="str">
            <v>QPADEV0094</v>
          </cell>
        </row>
        <row r="3696">
          <cell r="A3696" t="str">
            <v>SELINT</v>
          </cell>
          <cell r="B3696" t="str">
            <v xml:space="preserve">                     NTNTAS                                                        NN</v>
          </cell>
          <cell r="C3696" t="str">
            <v>DER</v>
          </cell>
          <cell r="D3696" t="str">
            <v>QPADEV0095</v>
          </cell>
        </row>
        <row r="3697">
          <cell r="A3697" t="str">
            <v>SELINT</v>
          </cell>
          <cell r="B3697" t="str">
            <v xml:space="preserve">                     NTNTAS                                                        NN</v>
          </cell>
          <cell r="C3697" t="str">
            <v>DER</v>
          </cell>
          <cell r="D3697" t="str">
            <v>QPADEV0096</v>
          </cell>
        </row>
        <row r="3698">
          <cell r="A3698" t="str">
            <v>SELINT</v>
          </cell>
          <cell r="B3698" t="str">
            <v xml:space="preserve">                     NTNTDT   0008170   1072440                                    OO</v>
          </cell>
          <cell r="C3698" t="str">
            <v>DER</v>
          </cell>
          <cell r="D3698" t="str">
            <v>QPADEV0097</v>
          </cell>
        </row>
        <row r="3699">
          <cell r="A3699" t="str">
            <v>SELINT</v>
          </cell>
          <cell r="B3699" t="str">
            <v xml:space="preserve">                     NTNTAS                                                        NN</v>
          </cell>
          <cell r="C3699" t="str">
            <v>DER</v>
          </cell>
          <cell r="D3699" t="str">
            <v>QPADEV0098</v>
          </cell>
        </row>
        <row r="3700">
          <cell r="A3700" t="str">
            <v>SELINT</v>
          </cell>
          <cell r="B3700" t="str">
            <v xml:space="preserve">                     NTNTIN                                                       NNN</v>
          </cell>
          <cell r="C3700" t="str">
            <v>DER</v>
          </cell>
          <cell r="D3700" t="str">
            <v>QPADEV0099</v>
          </cell>
        </row>
        <row r="3701">
          <cell r="A3701" t="str">
            <v>SELINT</v>
          </cell>
          <cell r="B3701" t="str">
            <v xml:space="preserve">                     NTNTIN   0000732                                              NN</v>
          </cell>
          <cell r="C3701" t="str">
            <v>DER</v>
          </cell>
          <cell r="D3701" t="str">
            <v>QSECOFR</v>
          </cell>
        </row>
        <row r="3702">
          <cell r="A3702" t="str">
            <v>SELINT</v>
          </cell>
          <cell r="B3702" t="str">
            <v xml:space="preserve">                     NTNTDT   0024450                                              NN</v>
          </cell>
          <cell r="C3702" t="str">
            <v>DER</v>
          </cell>
          <cell r="D3702" t="str">
            <v>RANNOU1</v>
          </cell>
        </row>
        <row r="3703">
          <cell r="A3703" t="str">
            <v>SELINT</v>
          </cell>
          <cell r="B3703" t="str">
            <v xml:space="preserve">                                        1042650</v>
          </cell>
          <cell r="C3703" t="str">
            <v>DER</v>
          </cell>
          <cell r="D3703" t="str">
            <v>RANNOU2</v>
          </cell>
        </row>
        <row r="3704">
          <cell r="A3704" t="str">
            <v>SELINT</v>
          </cell>
          <cell r="B3704" t="str">
            <v xml:space="preserve">                     NTNTBU                                                        NN</v>
          </cell>
          <cell r="C3704" t="str">
            <v>DER</v>
          </cell>
          <cell r="D3704" t="str">
            <v>RANNOU3</v>
          </cell>
        </row>
        <row r="3705">
          <cell r="A3705" t="str">
            <v>SELINT</v>
          </cell>
          <cell r="B3705" t="str">
            <v xml:space="preserve">                     NTNTDT                                                        NN</v>
          </cell>
          <cell r="C3705" t="str">
            <v>DER</v>
          </cell>
          <cell r="D3705" t="str">
            <v>RANNOU4</v>
          </cell>
        </row>
        <row r="3706">
          <cell r="A3706" t="str">
            <v>SELINT</v>
          </cell>
          <cell r="B3706" t="str">
            <v xml:space="preserve">                                        1077834</v>
          </cell>
          <cell r="C3706" t="str">
            <v>DER</v>
          </cell>
          <cell r="D3706" t="str">
            <v>RARONDO</v>
          </cell>
        </row>
        <row r="3707">
          <cell r="A3707" t="str">
            <v>SELINT</v>
          </cell>
          <cell r="B3707" t="str">
            <v xml:space="preserve">                     NTNTBU                                                        NN</v>
          </cell>
          <cell r="C3707" t="str">
            <v>DER</v>
          </cell>
          <cell r="D3707" t="str">
            <v>RECEPTION1</v>
          </cell>
        </row>
        <row r="3708">
          <cell r="A3708" t="str">
            <v>SELINT</v>
          </cell>
          <cell r="B3708" t="str">
            <v xml:space="preserve">                     NTNTBU             1049367</v>
          </cell>
          <cell r="C3708" t="str">
            <v>DER</v>
          </cell>
          <cell r="D3708" t="str">
            <v>ROCCO</v>
          </cell>
        </row>
        <row r="3709">
          <cell r="A3709" t="str">
            <v>SELINT</v>
          </cell>
          <cell r="B3709" t="str">
            <v xml:space="preserve">                     NTNTRA                                                        ON</v>
          </cell>
          <cell r="C3709" t="str">
            <v>DER</v>
          </cell>
          <cell r="D3709" t="str">
            <v>ROCCO10</v>
          </cell>
        </row>
        <row r="3710">
          <cell r="A3710" t="str">
            <v>SELINT</v>
          </cell>
          <cell r="B3710" t="str">
            <v xml:space="preserve">                              0000297</v>
          </cell>
          <cell r="C3710" t="str">
            <v>DER</v>
          </cell>
          <cell r="D3710" t="str">
            <v>SF</v>
          </cell>
        </row>
        <row r="3711">
          <cell r="A3711" t="str">
            <v>SELINT</v>
          </cell>
          <cell r="B3711" t="str">
            <v xml:space="preserve">                     NTNTCPXOT                                                     NN</v>
          </cell>
          <cell r="C3711" t="str">
            <v>DER</v>
          </cell>
          <cell r="D3711" t="str">
            <v>SF1</v>
          </cell>
        </row>
        <row r="3712">
          <cell r="A3712" t="str">
            <v>SELINT</v>
          </cell>
          <cell r="B3712" t="str">
            <v xml:space="preserve">                                        1040768</v>
          </cell>
          <cell r="C3712" t="str">
            <v>DER</v>
          </cell>
          <cell r="D3712" t="str">
            <v>SF3</v>
          </cell>
        </row>
        <row r="3713">
          <cell r="A3713" t="str">
            <v>SELINT</v>
          </cell>
          <cell r="B3713" t="str">
            <v xml:space="preserve">                     NTNTDT             1040199                                    NN</v>
          </cell>
          <cell r="C3713" t="str">
            <v>DER</v>
          </cell>
          <cell r="D3713" t="str">
            <v>SF5</v>
          </cell>
        </row>
        <row r="3714">
          <cell r="A3714" t="str">
            <v>SELINT</v>
          </cell>
          <cell r="B3714" t="str">
            <v xml:space="preserve">                     NTNTIN             1041660                                    NN</v>
          </cell>
          <cell r="C3714" t="str">
            <v>DER</v>
          </cell>
          <cell r="D3714" t="str">
            <v>SKITT</v>
          </cell>
        </row>
        <row r="3715">
          <cell r="A3715" t="str">
            <v>SELINT</v>
          </cell>
          <cell r="B3715" t="str">
            <v xml:space="preserve">                     NTNTBU             1041964</v>
          </cell>
          <cell r="C3715" t="str">
            <v>DER</v>
          </cell>
          <cell r="D3715" t="str">
            <v>SKITT1</v>
          </cell>
        </row>
        <row r="3716">
          <cell r="A3716" t="str">
            <v>SELINT</v>
          </cell>
          <cell r="B3716" t="str">
            <v xml:space="preserve">                     NTNTDT                                                        NN</v>
          </cell>
          <cell r="C3716" t="str">
            <v>DER</v>
          </cell>
          <cell r="D3716" t="str">
            <v>SOMEMAGA</v>
          </cell>
        </row>
        <row r="3717">
          <cell r="A3717" t="str">
            <v>SELINT</v>
          </cell>
          <cell r="B3717" t="str">
            <v xml:space="preserve">                     NTNTIN             1079065</v>
          </cell>
          <cell r="C3717" t="str">
            <v>DER</v>
          </cell>
          <cell r="D3717" t="str">
            <v>STCFAO</v>
          </cell>
        </row>
        <row r="3718">
          <cell r="A3718" t="str">
            <v>SELINT</v>
          </cell>
          <cell r="B3718" t="str">
            <v xml:space="preserve">                     NTNTDT             1051795</v>
          </cell>
          <cell r="C3718" t="str">
            <v>DER</v>
          </cell>
          <cell r="D3718" t="str">
            <v>SVP021</v>
          </cell>
        </row>
        <row r="3719">
          <cell r="A3719" t="str">
            <v>SELINT</v>
          </cell>
          <cell r="B3719" t="str">
            <v xml:space="preserve">                     NTNTAS                                                        NN</v>
          </cell>
          <cell r="C3719" t="str">
            <v>DER</v>
          </cell>
          <cell r="D3719" t="str">
            <v>SVP1</v>
          </cell>
        </row>
        <row r="3720">
          <cell r="A3720" t="str">
            <v>SELINT</v>
          </cell>
          <cell r="B3720" t="str">
            <v xml:space="preserve">                     NTNTDT             1078307</v>
          </cell>
          <cell r="C3720" t="str">
            <v>DER</v>
          </cell>
          <cell r="D3720" t="str">
            <v>SYLVER</v>
          </cell>
        </row>
        <row r="3721">
          <cell r="A3721" t="str">
            <v>SELINT</v>
          </cell>
          <cell r="B3721" t="str">
            <v xml:space="preserve">                     NTNTDT             1067236</v>
          </cell>
          <cell r="C3721" t="str">
            <v>DER</v>
          </cell>
          <cell r="D3721" t="str">
            <v>SYLVERA1</v>
          </cell>
        </row>
        <row r="3722">
          <cell r="A3722" t="str">
            <v>SELINT</v>
          </cell>
          <cell r="B3722" t="str">
            <v xml:space="preserve">                     NTNTMASDA                                                     NN</v>
          </cell>
          <cell r="C3722" t="str">
            <v>DER</v>
          </cell>
          <cell r="D3722" t="str">
            <v>SYSINFO</v>
          </cell>
        </row>
        <row r="3723">
          <cell r="A3723" t="str">
            <v>SELINT</v>
          </cell>
          <cell r="B3723" t="str">
            <v xml:space="preserve">                     TLTPAT             1025758                                     N</v>
          </cell>
          <cell r="C3723" t="str">
            <v>DER</v>
          </cell>
          <cell r="D3723" t="str">
            <v>TEC5DSP0B</v>
          </cell>
        </row>
        <row r="3724">
          <cell r="A3724" t="str">
            <v>SELINT</v>
          </cell>
          <cell r="B3724" t="str">
            <v xml:space="preserve">                     TLTPAT                                                         N</v>
          </cell>
          <cell r="C3724" t="str">
            <v>DER</v>
          </cell>
          <cell r="D3724" t="str">
            <v>TEC5DSP15</v>
          </cell>
        </row>
        <row r="3725">
          <cell r="A3725" t="str">
            <v>SELINT</v>
          </cell>
          <cell r="B3725" t="str">
            <v xml:space="preserve">                     TLTPAT             1010299                                     N</v>
          </cell>
          <cell r="C3725" t="str">
            <v>DER</v>
          </cell>
          <cell r="D3725" t="str">
            <v>TEC5DSP17</v>
          </cell>
        </row>
        <row r="3726">
          <cell r="A3726" t="str">
            <v>SELINT</v>
          </cell>
          <cell r="B3726" t="str">
            <v xml:space="preserve">                     TLTPAT             1028457</v>
          </cell>
          <cell r="C3726" t="str">
            <v>DER</v>
          </cell>
          <cell r="D3726" t="str">
            <v>TEMANAST</v>
          </cell>
        </row>
        <row r="3727">
          <cell r="A3727" t="str">
            <v>SELINT</v>
          </cell>
          <cell r="B3727" t="str">
            <v xml:space="preserve">                     PGNTDT             1077484</v>
          </cell>
          <cell r="C3727" t="str">
            <v>DER</v>
          </cell>
          <cell r="D3727" t="str">
            <v>TEMBA</v>
          </cell>
        </row>
        <row r="3728">
          <cell r="A3728" t="str">
            <v>SELINT</v>
          </cell>
          <cell r="B3728" t="str">
            <v xml:space="preserve">                     NTNTAS   0008146</v>
          </cell>
          <cell r="C3728" t="str">
            <v>DER</v>
          </cell>
          <cell r="D3728" t="str">
            <v>TEMBAA1</v>
          </cell>
        </row>
        <row r="3729">
          <cell r="A3729" t="str">
            <v>SELINT</v>
          </cell>
          <cell r="B3729" t="str">
            <v xml:space="preserve">                     NTNTDT             1075385</v>
          </cell>
          <cell r="C3729" t="str">
            <v>DER</v>
          </cell>
          <cell r="D3729" t="str">
            <v>TEMBAB1</v>
          </cell>
        </row>
        <row r="3730">
          <cell r="A3730" t="str">
            <v>SELINT</v>
          </cell>
          <cell r="B3730" t="str">
            <v xml:space="preserve">                     NTNTDT   0007531                                             NNN</v>
          </cell>
          <cell r="C3730" t="str">
            <v>DER</v>
          </cell>
          <cell r="D3730" t="str">
            <v>TEST</v>
          </cell>
        </row>
        <row r="3731">
          <cell r="A3731" t="str">
            <v>SELINT</v>
          </cell>
          <cell r="B3731" t="str">
            <v xml:space="preserve">                     NTNTBU             1041964                                    NN</v>
          </cell>
          <cell r="C3731" t="str">
            <v>DER</v>
          </cell>
          <cell r="D3731" t="str">
            <v>THEO3</v>
          </cell>
        </row>
        <row r="3732">
          <cell r="A3732" t="str">
            <v>SELINT</v>
          </cell>
          <cell r="B3732" t="str">
            <v xml:space="preserve">                     LLLTAT                                                        OO</v>
          </cell>
          <cell r="C3732" t="str">
            <v>DER</v>
          </cell>
          <cell r="D3732" t="str">
            <v>THOLLOT</v>
          </cell>
        </row>
        <row r="3733">
          <cell r="A3733" t="str">
            <v>SELINT</v>
          </cell>
          <cell r="B3733" t="str">
            <v xml:space="preserve">                     SLSPAT                                                        NN</v>
          </cell>
          <cell r="C3733" t="str">
            <v>DER</v>
          </cell>
          <cell r="D3733" t="str">
            <v>TOURET</v>
          </cell>
        </row>
        <row r="3734">
          <cell r="A3734" t="str">
            <v>SELINT</v>
          </cell>
          <cell r="B3734" t="str">
            <v xml:space="preserve">                     NTNTAS             1071357                                    OO</v>
          </cell>
          <cell r="C3734" t="str">
            <v>DER</v>
          </cell>
          <cell r="D3734" t="str">
            <v>TSIBA</v>
          </cell>
        </row>
        <row r="3735">
          <cell r="A3735" t="str">
            <v>SELINT</v>
          </cell>
          <cell r="B3735" t="str">
            <v xml:space="preserve">                     NTNTPW             1063553</v>
          </cell>
          <cell r="C3735" t="str">
            <v>DER</v>
          </cell>
          <cell r="D3735" t="str">
            <v>TSIBA1</v>
          </cell>
        </row>
        <row r="3736">
          <cell r="A3736" t="str">
            <v>SELINT</v>
          </cell>
          <cell r="B3736" t="str">
            <v xml:space="preserve">                     NTNTDT             1052531</v>
          </cell>
          <cell r="C3736" t="str">
            <v>DER</v>
          </cell>
          <cell r="D3736" t="str">
            <v>TSIBA15</v>
          </cell>
        </row>
        <row r="3737">
          <cell r="A3737" t="str">
            <v>SELINT</v>
          </cell>
          <cell r="B3737" t="str">
            <v xml:space="preserve">                     NTNTAS   0004483</v>
          </cell>
          <cell r="C3737" t="str">
            <v>DER</v>
          </cell>
          <cell r="D3737" t="str">
            <v>TSIBA1501</v>
          </cell>
        </row>
        <row r="3738">
          <cell r="A3738" t="str">
            <v>SELINT</v>
          </cell>
          <cell r="B3738" t="str">
            <v xml:space="preserve">                     NTNTIN             1067524                                    NN</v>
          </cell>
          <cell r="C3738" t="str">
            <v>DER</v>
          </cell>
          <cell r="D3738" t="str">
            <v>TT</v>
          </cell>
        </row>
        <row r="3739">
          <cell r="A3739" t="str">
            <v>SELINT</v>
          </cell>
          <cell r="B3739" t="str">
            <v xml:space="preserve">                     NTNTAS             1057184</v>
          </cell>
          <cell r="C3739" t="str">
            <v>DER</v>
          </cell>
          <cell r="D3739" t="str">
            <v>TYDFRD</v>
          </cell>
        </row>
        <row r="3740">
          <cell r="A3740" t="str">
            <v>SELINT</v>
          </cell>
          <cell r="B3740" t="str">
            <v xml:space="preserve">                     NTNTRA             1060335                                    NN</v>
          </cell>
          <cell r="C3740" t="str">
            <v>DER</v>
          </cell>
          <cell r="D3740" t="str">
            <v>ZAPPULLA</v>
          </cell>
        </row>
        <row r="3741">
          <cell r="A3741" t="str">
            <v>SELINT</v>
          </cell>
          <cell r="B3741" t="str">
            <v xml:space="preserve">                                                                                   NN</v>
          </cell>
          <cell r="C3741" t="str">
            <v>DFT</v>
          </cell>
          <cell r="D3741" t="str">
            <v>DBMEH11</v>
          </cell>
        </row>
        <row r="3742">
          <cell r="A3742" t="str">
            <v>SELINT</v>
          </cell>
          <cell r="B3742" t="str">
            <v xml:space="preserve">                                                                                   NN</v>
          </cell>
          <cell r="C3742" t="str">
            <v>DFT</v>
          </cell>
          <cell r="D3742" t="str">
            <v>DSP010204</v>
          </cell>
        </row>
        <row r="3743">
          <cell r="A3743" t="str">
            <v>SELINT</v>
          </cell>
          <cell r="B3743" t="str">
            <v xml:space="preserve">                                                                                   NN</v>
          </cell>
          <cell r="C3743" t="str">
            <v>DFT</v>
          </cell>
          <cell r="D3743" t="str">
            <v>DSP010406</v>
          </cell>
        </row>
        <row r="3744">
          <cell r="A3744" t="str">
            <v>SELINT</v>
          </cell>
          <cell r="B3744" t="str">
            <v xml:space="preserve">                                                                                   NN</v>
          </cell>
          <cell r="C3744" t="str">
            <v>DFT</v>
          </cell>
          <cell r="D3744" t="str">
            <v>DSP010604</v>
          </cell>
        </row>
        <row r="3745">
          <cell r="A3745" t="str">
            <v>SELINT</v>
          </cell>
          <cell r="B3745" t="str">
            <v xml:space="preserve">                                                                                   NN</v>
          </cell>
          <cell r="C3745" t="str">
            <v>DFT</v>
          </cell>
          <cell r="D3745" t="str">
            <v>DSP030505</v>
          </cell>
        </row>
        <row r="3746">
          <cell r="A3746" t="str">
            <v>SELINT</v>
          </cell>
          <cell r="B3746" t="str">
            <v xml:space="preserve">                                                                                   NN</v>
          </cell>
          <cell r="C3746" t="str">
            <v>DFT</v>
          </cell>
          <cell r="D3746" t="str">
            <v>DSP26</v>
          </cell>
        </row>
        <row r="3747">
          <cell r="A3747" t="str">
            <v>SELINT</v>
          </cell>
          <cell r="B3747" t="str">
            <v xml:space="preserve">                                                                                   NN</v>
          </cell>
          <cell r="C3747" t="str">
            <v>DFT</v>
          </cell>
          <cell r="D3747" t="str">
            <v>EEH202</v>
          </cell>
        </row>
        <row r="3748">
          <cell r="A3748" t="str">
            <v>SELINT</v>
          </cell>
          <cell r="B3748" t="str">
            <v xml:space="preserve">                                                                                   NN</v>
          </cell>
          <cell r="C3748" t="str">
            <v>DFT</v>
          </cell>
          <cell r="D3748" t="str">
            <v>JMSS2</v>
          </cell>
        </row>
        <row r="3749">
          <cell r="A3749" t="str">
            <v>SELINT</v>
          </cell>
          <cell r="B3749" t="str">
            <v xml:space="preserve">                                                                                   NN</v>
          </cell>
          <cell r="C3749" t="str">
            <v>DFT</v>
          </cell>
          <cell r="D3749" t="str">
            <v>QPADEV003Q</v>
          </cell>
        </row>
        <row r="3750">
          <cell r="A3750" t="str">
            <v>SELINT</v>
          </cell>
          <cell r="B3750" t="str">
            <v xml:space="preserve">  121</v>
          </cell>
          <cell r="C3750" t="str">
            <v>WS</v>
          </cell>
          <cell r="D3750" t="str">
            <v>DBMEH11</v>
          </cell>
        </row>
        <row r="3751">
          <cell r="A3751" t="str">
            <v>SELINT</v>
          </cell>
          <cell r="B3751" t="str">
            <v xml:space="preserve">  121</v>
          </cell>
          <cell r="C3751" t="str">
            <v>WS</v>
          </cell>
          <cell r="D3751" t="str">
            <v>DSP010204</v>
          </cell>
        </row>
        <row r="3752">
          <cell r="A3752" t="str">
            <v>SELINT</v>
          </cell>
          <cell r="B3752" t="str">
            <v xml:space="preserve">  121        RI</v>
          </cell>
          <cell r="C3752" t="str">
            <v>WS</v>
          </cell>
          <cell r="D3752" t="str">
            <v>DSP010406</v>
          </cell>
        </row>
        <row r="3753">
          <cell r="A3753" t="str">
            <v>SELINT</v>
          </cell>
          <cell r="B3753" t="str">
            <v xml:space="preserve">  121</v>
          </cell>
          <cell r="C3753" t="str">
            <v>WS</v>
          </cell>
          <cell r="D3753" t="str">
            <v>DSP010604</v>
          </cell>
        </row>
        <row r="3754">
          <cell r="A3754" t="str">
            <v>SELINT</v>
          </cell>
          <cell r="B3754" t="str">
            <v xml:space="preserve">  121</v>
          </cell>
          <cell r="C3754" t="str">
            <v>WS</v>
          </cell>
          <cell r="D3754" t="str">
            <v>DSP030505</v>
          </cell>
        </row>
        <row r="3755">
          <cell r="A3755" t="str">
            <v>SELINT</v>
          </cell>
          <cell r="B3755" t="str">
            <v xml:space="preserve">  121          BL</v>
          </cell>
          <cell r="C3755" t="str">
            <v>WS</v>
          </cell>
          <cell r="D3755" t="str">
            <v>DSP26</v>
          </cell>
        </row>
        <row r="3756">
          <cell r="A3756" t="str">
            <v>SELINT</v>
          </cell>
          <cell r="B3756" t="str">
            <v xml:space="preserve">  121</v>
          </cell>
          <cell r="C3756" t="str">
            <v>WS</v>
          </cell>
          <cell r="D3756" t="str">
            <v>EEH202</v>
          </cell>
        </row>
        <row r="3757">
          <cell r="A3757" t="str">
            <v>SELINT</v>
          </cell>
          <cell r="B3757" t="str">
            <v xml:space="preserve">  121              RI  HI</v>
          </cell>
          <cell r="C3757" t="str">
            <v>WS</v>
          </cell>
          <cell r="D3757" t="str">
            <v>JMSS2</v>
          </cell>
        </row>
        <row r="3758">
          <cell r="A3758" t="str">
            <v>SELINT</v>
          </cell>
          <cell r="B3758" t="str">
            <v xml:space="preserve">  121</v>
          </cell>
          <cell r="C3758" t="str">
            <v>WS</v>
          </cell>
          <cell r="D3758" t="str">
            <v>QPADEV003Q</v>
          </cell>
        </row>
        <row r="3759">
          <cell r="A3759" t="str">
            <v>SEMAINE</v>
          </cell>
          <cell r="B3759" t="str">
            <v>3111250711300711</v>
          </cell>
          <cell r="C3759">
            <v>0</v>
          </cell>
          <cell r="D3759">
            <v>0</v>
          </cell>
        </row>
        <row r="3760">
          <cell r="A3760" t="str">
            <v>SERPRO</v>
          </cell>
          <cell r="B3760" t="str">
            <v xml:space="preserve">  0000000014</v>
          </cell>
          <cell r="C3760">
            <v>0</v>
          </cell>
          <cell r="D3760">
            <v>0</v>
          </cell>
        </row>
        <row r="3761">
          <cell r="A3761" t="str">
            <v>SERVICNT</v>
          </cell>
          <cell r="B3761" t="str">
            <v xml:space="preserve">  Technologies                                                                             *</v>
          </cell>
          <cell r="C3761">
            <v>0</v>
          </cell>
          <cell r="D3761">
            <v>0</v>
          </cell>
        </row>
        <row r="3762">
          <cell r="A3762" t="str">
            <v>SERVICPR</v>
          </cell>
          <cell r="B3762" t="str">
            <v xml:space="preserve">  Pièces de rechanges                                                                      *</v>
          </cell>
          <cell r="C3762">
            <v>0</v>
          </cell>
          <cell r="D3762">
            <v>0</v>
          </cell>
        </row>
        <row r="3763">
          <cell r="A3763" t="str">
            <v>SOCIADM</v>
          </cell>
          <cell r="B3763" t="str">
            <v xml:space="preserve">          Administration</v>
          </cell>
          <cell r="C3763">
            <v>0</v>
          </cell>
          <cell r="D3763">
            <v>0</v>
          </cell>
        </row>
        <row r="3764">
          <cell r="A3764" t="str">
            <v>SOCIAMB</v>
          </cell>
          <cell r="B3764" t="str">
            <v xml:space="preserve">          Ambassade</v>
          </cell>
          <cell r="C3764">
            <v>0</v>
          </cell>
          <cell r="D3764">
            <v>0</v>
          </cell>
        </row>
        <row r="3765">
          <cell r="A3765" t="str">
            <v>SOCIET**</v>
          </cell>
          <cell r="B3765" t="str">
            <v>.</v>
          </cell>
          <cell r="C3765">
            <v>0</v>
          </cell>
          <cell r="D3765">
            <v>0</v>
          </cell>
        </row>
        <row r="3766">
          <cell r="A3766" t="str">
            <v>SOCIETGB</v>
          </cell>
          <cell r="B3766" t="str">
            <v>CFAO TECHNOLOGIES (GABON)     GAB        09063</v>
          </cell>
          <cell r="C3766">
            <v>0</v>
          </cell>
          <cell r="D3766">
            <v>0</v>
          </cell>
        </row>
        <row r="3767">
          <cell r="A3767" t="str">
            <v>SOCIMIN</v>
          </cell>
          <cell r="B3767" t="str">
            <v xml:space="preserve">          Ministère</v>
          </cell>
          <cell r="C3767">
            <v>0</v>
          </cell>
          <cell r="D3767">
            <v>0</v>
          </cell>
        </row>
        <row r="3768">
          <cell r="A3768" t="str">
            <v>SOCIONG</v>
          </cell>
          <cell r="B3768" t="str">
            <v xml:space="preserve">          ONG</v>
          </cell>
          <cell r="C3768">
            <v>0</v>
          </cell>
          <cell r="D3768">
            <v>0</v>
          </cell>
        </row>
        <row r="3769">
          <cell r="A3769" t="str">
            <v>SOCISA</v>
          </cell>
          <cell r="B3769" t="str">
            <v xml:space="preserve">          SA/SARL</v>
          </cell>
          <cell r="C3769">
            <v>0</v>
          </cell>
          <cell r="D3769">
            <v>0</v>
          </cell>
        </row>
        <row r="3770">
          <cell r="A3770" t="str">
            <v>SSTKBOUT</v>
          </cell>
          <cell r="B3770" t="str">
            <v>Boutique                      NO                                                           *</v>
          </cell>
          <cell r="C3770">
            <v>0</v>
          </cell>
          <cell r="D3770">
            <v>0</v>
          </cell>
        </row>
        <row r="3771">
          <cell r="A3771" t="str">
            <v>SSTKCASS</v>
          </cell>
          <cell r="B3771" t="str">
            <v>C.D.C.                        NN                                                           *</v>
          </cell>
          <cell r="C3771">
            <v>0</v>
          </cell>
          <cell r="D3771">
            <v>0</v>
          </cell>
        </row>
        <row r="3772">
          <cell r="A3772" t="str">
            <v>SSTKDEMO</v>
          </cell>
          <cell r="B3772" t="str">
            <v>Sous-stock DEMO.              NN                                                           *</v>
          </cell>
          <cell r="C3772">
            <v>0</v>
          </cell>
          <cell r="D3772">
            <v>0</v>
          </cell>
        </row>
        <row r="3773">
          <cell r="A3773" t="str">
            <v>SSTKLABO</v>
          </cell>
          <cell r="B3773" t="str">
            <v>Labo.                         NN                                                           *</v>
          </cell>
          <cell r="C3773">
            <v>0</v>
          </cell>
          <cell r="D3773">
            <v>0</v>
          </cell>
        </row>
        <row r="3774">
          <cell r="A3774" t="str">
            <v>SSTKLOC</v>
          </cell>
          <cell r="B3774" t="str">
            <v>Matériels en location         NN                                                           *</v>
          </cell>
          <cell r="C3774">
            <v>0</v>
          </cell>
          <cell r="D3774">
            <v>0</v>
          </cell>
        </row>
        <row r="3775">
          <cell r="A3775" t="str">
            <v>SSTKPRET</v>
          </cell>
          <cell r="B3775" t="str">
            <v>Matériel en PRET              NN                                                           *</v>
          </cell>
          <cell r="C3775">
            <v>0</v>
          </cell>
          <cell r="D3775">
            <v>0</v>
          </cell>
        </row>
        <row r="3776">
          <cell r="A3776" t="str">
            <v>SSTKREPA</v>
          </cell>
          <cell r="B3776" t="str">
            <v>Matériel stocké en réparation NO                                                           *</v>
          </cell>
          <cell r="C3776">
            <v>0</v>
          </cell>
          <cell r="D3776">
            <v>0</v>
          </cell>
        </row>
        <row r="3777">
          <cell r="A3777" t="str">
            <v>SSTKSHWR</v>
          </cell>
          <cell r="B3777" t="str">
            <v>Show Room                     NO                                                           *</v>
          </cell>
          <cell r="C3777">
            <v>0</v>
          </cell>
          <cell r="D3777">
            <v>0</v>
          </cell>
        </row>
        <row r="3778">
          <cell r="A3778" t="str">
            <v>SSTKSIBM</v>
          </cell>
          <cell r="B3778" t="str">
            <v>SAV IBM                       NO                                                           *</v>
          </cell>
          <cell r="C3778">
            <v>0</v>
          </cell>
          <cell r="D3778">
            <v>0</v>
          </cell>
        </row>
        <row r="3779">
          <cell r="A3779" t="str">
            <v>STAACH01</v>
          </cell>
          <cell r="B3779" t="str">
            <v>C.A.F.</v>
          </cell>
          <cell r="C3779">
            <v>0</v>
          </cell>
          <cell r="D3779">
            <v>0</v>
          </cell>
        </row>
        <row r="3780">
          <cell r="A3780" t="str">
            <v>STAACH02</v>
          </cell>
          <cell r="B3780" t="str">
            <v>Douane</v>
          </cell>
          <cell r="C3780">
            <v>0</v>
          </cell>
          <cell r="D3780">
            <v>0</v>
          </cell>
        </row>
        <row r="3781">
          <cell r="A3781" t="str">
            <v>STAACH03</v>
          </cell>
          <cell r="B3781" t="str">
            <v>Transit</v>
          </cell>
          <cell r="C3781">
            <v>0</v>
          </cell>
          <cell r="D3781">
            <v>0</v>
          </cell>
        </row>
        <row r="3782">
          <cell r="A3782" t="str">
            <v>STAACH04</v>
          </cell>
          <cell r="B3782" t="str">
            <v>Frs Div.</v>
          </cell>
          <cell r="C3782">
            <v>0</v>
          </cell>
          <cell r="D3782">
            <v>0</v>
          </cell>
        </row>
        <row r="3783">
          <cell r="A3783" t="str">
            <v>STAACH05</v>
          </cell>
          <cell r="B3783" t="str">
            <v>Taxes.</v>
          </cell>
          <cell r="C3783">
            <v>0</v>
          </cell>
          <cell r="D3783">
            <v>0</v>
          </cell>
        </row>
        <row r="3784">
          <cell r="A3784" t="str">
            <v>STAGAR A</v>
          </cell>
          <cell r="B3784" t="str">
            <v>Annulée</v>
          </cell>
          <cell r="C3784">
            <v>0</v>
          </cell>
          <cell r="D3784">
            <v>0</v>
          </cell>
        </row>
        <row r="3785">
          <cell r="A3785" t="str">
            <v>STAGAR D</v>
          </cell>
          <cell r="B3785" t="str">
            <v>Demandée</v>
          </cell>
          <cell r="C3785">
            <v>0</v>
          </cell>
          <cell r="D3785">
            <v>0</v>
          </cell>
        </row>
        <row r="3786">
          <cell r="A3786" t="str">
            <v>STAGAR E</v>
          </cell>
          <cell r="B3786" t="str">
            <v>Expertise (contre)</v>
          </cell>
          <cell r="C3786">
            <v>0</v>
          </cell>
          <cell r="D3786">
            <v>0</v>
          </cell>
        </row>
        <row r="3787">
          <cell r="A3787" t="str">
            <v>STAGAR H</v>
          </cell>
          <cell r="B3787" t="str">
            <v>Hors delais</v>
          </cell>
          <cell r="C3787">
            <v>0</v>
          </cell>
          <cell r="D3787">
            <v>0</v>
          </cell>
        </row>
        <row r="3788">
          <cell r="A3788" t="str">
            <v>STAGAR P</v>
          </cell>
          <cell r="B3788" t="str">
            <v>Partielle</v>
          </cell>
          <cell r="C3788">
            <v>0</v>
          </cell>
          <cell r="D3788">
            <v>0</v>
          </cell>
        </row>
        <row r="3789">
          <cell r="A3789" t="str">
            <v>STAGAR R</v>
          </cell>
          <cell r="B3789" t="str">
            <v>Refusée</v>
          </cell>
          <cell r="C3789">
            <v>0</v>
          </cell>
          <cell r="D3789">
            <v>0</v>
          </cell>
        </row>
        <row r="3790">
          <cell r="A3790" t="str">
            <v>STAGAR S</v>
          </cell>
          <cell r="B3790" t="str">
            <v>Soldée</v>
          </cell>
          <cell r="C3790">
            <v>0</v>
          </cell>
          <cell r="D3790">
            <v>0</v>
          </cell>
        </row>
        <row r="3791">
          <cell r="A3791" t="str">
            <v>STAGAR T</v>
          </cell>
          <cell r="B3791" t="str">
            <v>Terminée</v>
          </cell>
          <cell r="C3791">
            <v>0</v>
          </cell>
          <cell r="D3791">
            <v>0</v>
          </cell>
        </row>
        <row r="3792">
          <cell r="A3792" t="str">
            <v>STATUT</v>
          </cell>
          <cell r="B3792" t="str">
            <v>En cours de validation        Enc                                                          *</v>
          </cell>
          <cell r="C3792">
            <v>0</v>
          </cell>
          <cell r="D3792">
            <v>0</v>
          </cell>
        </row>
        <row r="3793">
          <cell r="A3793" t="str">
            <v>STATUT A</v>
          </cell>
          <cell r="B3793" t="str">
            <v>Contrat annulé                Ann                                                          *</v>
          </cell>
          <cell r="C3793">
            <v>0</v>
          </cell>
          <cell r="D3793">
            <v>0</v>
          </cell>
        </row>
        <row r="3794">
          <cell r="A3794" t="str">
            <v>STATUT F</v>
          </cell>
          <cell r="B3794" t="str">
            <v>Fermé                         CLOS                                                         *</v>
          </cell>
          <cell r="C3794">
            <v>0</v>
          </cell>
          <cell r="D3794">
            <v>0</v>
          </cell>
        </row>
        <row r="3795">
          <cell r="A3795" t="str">
            <v>STATUT P</v>
          </cell>
          <cell r="B3795" t="str">
            <v>Proposition de contrat        Prsp                                                         *</v>
          </cell>
          <cell r="C3795">
            <v>0</v>
          </cell>
          <cell r="D3795">
            <v>0</v>
          </cell>
        </row>
        <row r="3796">
          <cell r="A3796" t="str">
            <v>STATUT S</v>
          </cell>
          <cell r="B3796" t="str">
            <v>Contrat suspendu              Susp                                                         *</v>
          </cell>
          <cell r="C3796">
            <v>0</v>
          </cell>
          <cell r="D3796">
            <v>0</v>
          </cell>
        </row>
        <row r="3797">
          <cell r="A3797" t="str">
            <v>STATUT V</v>
          </cell>
          <cell r="B3797" t="str">
            <v>Actif                         ACT                                                          *</v>
          </cell>
          <cell r="C3797">
            <v>0</v>
          </cell>
          <cell r="D3797">
            <v>0</v>
          </cell>
        </row>
        <row r="3798">
          <cell r="A3798" t="str">
            <v>STA175</v>
          </cell>
          <cell r="B3798" t="str">
            <v xml:space="preserve">   X       X       X       X</v>
          </cell>
          <cell r="C3798" t="str">
            <v>WS</v>
          </cell>
          <cell r="D3798" t="str">
            <v>PAPIAU</v>
          </cell>
        </row>
        <row r="3799">
          <cell r="A3799" t="str">
            <v>STA175</v>
          </cell>
          <cell r="B3799" t="str">
            <v xml:space="preserve">   X        X       X       X</v>
          </cell>
          <cell r="C3799" t="str">
            <v>WS</v>
          </cell>
          <cell r="D3799" t="str">
            <v>QPADEV0007</v>
          </cell>
        </row>
        <row r="3800">
          <cell r="A3800" t="str">
            <v>STEXCETA</v>
          </cell>
          <cell r="B3800" t="str">
            <v>Tableau de bord atelier           1R01321R01331R01341R013511    2     3     4     5     8     9     1Y    1S    1V</v>
          </cell>
          <cell r="C3800">
            <v>0</v>
          </cell>
          <cell r="D3800">
            <v>0</v>
          </cell>
        </row>
        <row r="3801">
          <cell r="A3801" t="str">
            <v>STEXCETP</v>
          </cell>
          <cell r="B3801" t="str">
            <v>Tableau de bord de pièce          1R01321R01331R01341R013511    2     3     4     5     8     9     1Y    1S    1V</v>
          </cell>
          <cell r="C3801">
            <v>0</v>
          </cell>
          <cell r="D3801">
            <v>0</v>
          </cell>
        </row>
        <row r="3802">
          <cell r="A3802" t="str">
            <v>SUCFABCF</v>
          </cell>
          <cell r="B3802" t="str">
            <v>CMVNCO</v>
          </cell>
          <cell r="C3802">
            <v>0</v>
          </cell>
          <cell r="D3802">
            <v>0</v>
          </cell>
        </row>
        <row r="3803">
          <cell r="A3803" t="str">
            <v>SUCFABSF</v>
          </cell>
          <cell r="B3803" t="str">
            <v>SOVNCO</v>
          </cell>
          <cell r="C3803">
            <v>0</v>
          </cell>
          <cell r="D3803">
            <v>0</v>
          </cell>
        </row>
        <row r="3804">
          <cell r="A3804" t="str">
            <v>SUCURSFC</v>
          </cell>
          <cell r="B3804" t="str">
            <v xml:space="preserve">  Franceville                  FR  HL                                                       0000000   0000000</v>
          </cell>
          <cell r="C3804">
            <v>0</v>
          </cell>
          <cell r="D3804">
            <v>0</v>
          </cell>
        </row>
        <row r="3805">
          <cell r="A3805" t="str">
            <v>SUCURSNT</v>
          </cell>
          <cell r="B3805" t="str">
            <v xml:space="preserve">  CFAO Technologies LBV        LI  LI                                                       0000000   0000000</v>
          </cell>
          <cell r="C3805">
            <v>0</v>
          </cell>
          <cell r="D3805">
            <v>0</v>
          </cell>
        </row>
        <row r="3806">
          <cell r="A3806" t="str">
            <v>SUCURSPG</v>
          </cell>
          <cell r="B3806" t="str">
            <v xml:space="preserve">  Port gentil                  PO  HL                                                       0000000   0000000</v>
          </cell>
          <cell r="C3806">
            <v>0</v>
          </cell>
          <cell r="D3806">
            <v>0</v>
          </cell>
        </row>
        <row r="3807">
          <cell r="A3807" t="str">
            <v>SUCURSSV</v>
          </cell>
          <cell r="B3807" t="str">
            <v xml:space="preserve">  S.A.V.                       LI  LI                                                       0000000   0000000</v>
          </cell>
          <cell r="C3807">
            <v>0</v>
          </cell>
          <cell r="D3807">
            <v>0</v>
          </cell>
        </row>
        <row r="3808">
          <cell r="A3808" t="str">
            <v>TABNIV01</v>
          </cell>
          <cell r="B3808" t="str">
            <v xml:space="preserve">  De 08 à 10 semaines          0810</v>
          </cell>
          <cell r="C3808">
            <v>0</v>
          </cell>
          <cell r="D3808">
            <v>0</v>
          </cell>
        </row>
        <row r="3809">
          <cell r="A3809" t="str">
            <v>TABNIV02</v>
          </cell>
          <cell r="B3809" t="str">
            <v xml:space="preserve">  De 11 à 12 semaines          1012</v>
          </cell>
          <cell r="C3809">
            <v>0</v>
          </cell>
          <cell r="D3809">
            <v>0</v>
          </cell>
        </row>
        <row r="3810">
          <cell r="A3810" t="str">
            <v>TABNIV03</v>
          </cell>
          <cell r="B3810" t="str">
            <v xml:space="preserve">  De 13 à 14 semaines          1214</v>
          </cell>
          <cell r="C3810">
            <v>0</v>
          </cell>
          <cell r="D3810">
            <v>0</v>
          </cell>
        </row>
        <row r="3811">
          <cell r="A3811" t="str">
            <v>TABNIV04</v>
          </cell>
          <cell r="B3811" t="str">
            <v xml:space="preserve">  De 15 à 16 semaines          1416</v>
          </cell>
          <cell r="C3811">
            <v>0</v>
          </cell>
          <cell r="D3811">
            <v>0</v>
          </cell>
        </row>
        <row r="3812">
          <cell r="A3812" t="str">
            <v>TABNIV05</v>
          </cell>
          <cell r="B3812" t="str">
            <v xml:space="preserve">  De 17 à 18 semaines          1618</v>
          </cell>
          <cell r="C3812">
            <v>0</v>
          </cell>
          <cell r="D3812">
            <v>0</v>
          </cell>
        </row>
        <row r="3813">
          <cell r="A3813" t="str">
            <v>TABNIV06</v>
          </cell>
          <cell r="B3813" t="str">
            <v xml:space="preserve">  De 19 à 20 semaines          1820</v>
          </cell>
          <cell r="C3813">
            <v>0</v>
          </cell>
          <cell r="D3813">
            <v>0</v>
          </cell>
        </row>
        <row r="3814">
          <cell r="A3814" t="str">
            <v>TABNIV07</v>
          </cell>
          <cell r="B3814" t="str">
            <v xml:space="preserve">  De 21 à 22 semaines          2022</v>
          </cell>
          <cell r="C3814">
            <v>0</v>
          </cell>
          <cell r="D3814">
            <v>0</v>
          </cell>
        </row>
        <row r="3815">
          <cell r="A3815" t="str">
            <v>TABNIV08</v>
          </cell>
          <cell r="B3815" t="str">
            <v xml:space="preserve">  De 23 à 24 semaines          2224</v>
          </cell>
          <cell r="C3815">
            <v>0</v>
          </cell>
          <cell r="D3815">
            <v>0</v>
          </cell>
        </row>
        <row r="3816">
          <cell r="A3816" t="str">
            <v>TABNIV09</v>
          </cell>
          <cell r="B3816" t="str">
            <v xml:space="preserve">  De 25 à 26 semaines          2426</v>
          </cell>
          <cell r="C3816">
            <v>0</v>
          </cell>
          <cell r="D3816">
            <v>0</v>
          </cell>
        </row>
        <row r="3817">
          <cell r="A3817" t="str">
            <v>TABNIV10</v>
          </cell>
          <cell r="B3817" t="str">
            <v xml:space="preserve">  De 27 à 28 semaines          2628</v>
          </cell>
          <cell r="C3817">
            <v>0</v>
          </cell>
          <cell r="D3817">
            <v>0</v>
          </cell>
        </row>
        <row r="3818">
          <cell r="A3818" t="str">
            <v>TABNIV11</v>
          </cell>
          <cell r="B3818" t="str">
            <v xml:space="preserve">  De 29 à 30 semaines          2830</v>
          </cell>
          <cell r="C3818">
            <v>0</v>
          </cell>
          <cell r="D3818">
            <v>0</v>
          </cell>
        </row>
        <row r="3819">
          <cell r="A3819" t="str">
            <v>TAR100PR</v>
          </cell>
          <cell r="B3819" t="str">
            <v xml:space="preserve">  +OO00100 OOONO</v>
          </cell>
          <cell r="C3819">
            <v>0</v>
          </cell>
          <cell r="D3819">
            <v>0</v>
          </cell>
        </row>
        <row r="3820">
          <cell r="A3820" t="str">
            <v>TAX10100</v>
          </cell>
          <cell r="B3820" t="str">
            <v>00000</v>
          </cell>
          <cell r="C3820">
            <v>0</v>
          </cell>
          <cell r="D3820">
            <v>0</v>
          </cell>
        </row>
        <row r="3821">
          <cell r="A3821" t="str">
            <v>TAX10101</v>
          </cell>
          <cell r="B3821" t="str">
            <v>01800</v>
          </cell>
          <cell r="C3821">
            <v>0</v>
          </cell>
          <cell r="D3821">
            <v>0</v>
          </cell>
        </row>
        <row r="3822">
          <cell r="A3822" t="str">
            <v>TAX10109</v>
          </cell>
          <cell r="B3822" t="str">
            <v>01800</v>
          </cell>
          <cell r="C3822">
            <v>0</v>
          </cell>
          <cell r="D3822">
            <v>0</v>
          </cell>
        </row>
        <row r="3823">
          <cell r="A3823" t="str">
            <v>TAX10110</v>
          </cell>
          <cell r="B3823" t="str">
            <v>02500</v>
          </cell>
          <cell r="C3823">
            <v>0</v>
          </cell>
          <cell r="D3823">
            <v>0</v>
          </cell>
        </row>
        <row r="3824">
          <cell r="A3824" t="str">
            <v>TAX10200</v>
          </cell>
          <cell r="B3824" t="str">
            <v>00000</v>
          </cell>
          <cell r="C3824">
            <v>0</v>
          </cell>
          <cell r="D3824">
            <v>0</v>
          </cell>
        </row>
        <row r="3825">
          <cell r="A3825" t="str">
            <v>TAX10201</v>
          </cell>
          <cell r="B3825" t="str">
            <v>00000</v>
          </cell>
          <cell r="C3825">
            <v>0</v>
          </cell>
          <cell r="D3825">
            <v>0</v>
          </cell>
        </row>
        <row r="3826">
          <cell r="A3826" t="str">
            <v>TAX10209</v>
          </cell>
          <cell r="B3826" t="str">
            <v>00000</v>
          </cell>
          <cell r="C3826">
            <v>0</v>
          </cell>
          <cell r="D3826">
            <v>0</v>
          </cell>
        </row>
        <row r="3827">
          <cell r="A3827" t="str">
            <v>TAX10210</v>
          </cell>
          <cell r="B3827" t="str">
            <v>00000</v>
          </cell>
          <cell r="C3827">
            <v>0</v>
          </cell>
          <cell r="D3827">
            <v>0</v>
          </cell>
        </row>
        <row r="3828">
          <cell r="A3828" t="str">
            <v>TAX20101</v>
          </cell>
          <cell r="B3828" t="str">
            <v>00500</v>
          </cell>
          <cell r="C3828">
            <v>0</v>
          </cell>
          <cell r="D3828">
            <v>0</v>
          </cell>
        </row>
        <row r="3829">
          <cell r="A3829" t="str">
            <v>TAX20102</v>
          </cell>
          <cell r="B3829" t="str">
            <v>00000</v>
          </cell>
          <cell r="C3829">
            <v>0</v>
          </cell>
          <cell r="D3829">
            <v>0</v>
          </cell>
        </row>
        <row r="3830">
          <cell r="A3830" t="str">
            <v>TAX20201</v>
          </cell>
          <cell r="B3830" t="str">
            <v>00000</v>
          </cell>
          <cell r="C3830">
            <v>0</v>
          </cell>
          <cell r="D3830">
            <v>0</v>
          </cell>
        </row>
        <row r="3831">
          <cell r="A3831" t="str">
            <v>TAX20202</v>
          </cell>
          <cell r="B3831" t="str">
            <v>00000</v>
          </cell>
          <cell r="C3831">
            <v>0</v>
          </cell>
          <cell r="D3831">
            <v>0</v>
          </cell>
        </row>
        <row r="3832">
          <cell r="A3832" t="str">
            <v>TECHNDMA</v>
          </cell>
          <cell r="B3832" t="str">
            <v>MAFFRE Denis</v>
          </cell>
          <cell r="C3832">
            <v>0</v>
          </cell>
          <cell r="D3832">
            <v>0</v>
          </cell>
        </row>
        <row r="3833">
          <cell r="A3833" t="str">
            <v>TECHNJLA</v>
          </cell>
          <cell r="B3833" t="str">
            <v>LAFARGUE Jérôme                                                                                                                                            O   LAFARGUE</v>
          </cell>
          <cell r="C3833">
            <v>0</v>
          </cell>
          <cell r="D3833">
            <v>0</v>
          </cell>
        </row>
        <row r="3834">
          <cell r="A3834" t="str">
            <v>TECHNJMA</v>
          </cell>
          <cell r="B3834" t="str">
            <v>MADEORE Jérôme                                                                                                                                             O   MADEORE</v>
          </cell>
          <cell r="C3834">
            <v>0</v>
          </cell>
          <cell r="D3834">
            <v>0</v>
          </cell>
        </row>
        <row r="3835">
          <cell r="A3835" t="str">
            <v>TECHNJNI</v>
          </cell>
          <cell r="B3835" t="str">
            <v>NIOGA Jean-Baptiste                                                                                                                                         JMANIOGA</v>
          </cell>
          <cell r="C3835">
            <v>0</v>
          </cell>
          <cell r="D3835">
            <v>0</v>
          </cell>
        </row>
        <row r="3836">
          <cell r="A3836" t="str">
            <v>TECHNSAS</v>
          </cell>
          <cell r="B3836" t="str">
            <v>SAV Ascensseur</v>
          </cell>
          <cell r="C3836">
            <v>0</v>
          </cell>
          <cell r="D3836">
            <v>0</v>
          </cell>
        </row>
        <row r="3837">
          <cell r="A3837" t="str">
            <v>TECHNSBU</v>
          </cell>
          <cell r="B3837" t="str">
            <v>SAV Bureautique</v>
          </cell>
          <cell r="C3837">
            <v>0</v>
          </cell>
          <cell r="D3837">
            <v>0</v>
          </cell>
        </row>
        <row r="3838">
          <cell r="A3838" t="str">
            <v>TECHNSCB</v>
          </cell>
          <cell r="B3838" t="str">
            <v>SAV Cablage</v>
          </cell>
          <cell r="C3838">
            <v>0</v>
          </cell>
          <cell r="D3838">
            <v>0</v>
          </cell>
        </row>
        <row r="3839">
          <cell r="A3839" t="str">
            <v>TECHNSCL</v>
          </cell>
          <cell r="B3839" t="str">
            <v>SAV Climatiseurs</v>
          </cell>
          <cell r="C3839">
            <v>0</v>
          </cell>
          <cell r="D3839">
            <v>0</v>
          </cell>
        </row>
        <row r="3840">
          <cell r="A3840" t="str">
            <v>TECHNSDA</v>
          </cell>
          <cell r="B3840" t="str">
            <v>SAV Data</v>
          </cell>
          <cell r="C3840">
            <v>0</v>
          </cell>
          <cell r="D3840">
            <v>0</v>
          </cell>
        </row>
        <row r="3841">
          <cell r="A3841" t="str">
            <v>TECHNSMA</v>
          </cell>
          <cell r="B3841" t="str">
            <v>SAV Mainframe</v>
          </cell>
          <cell r="C3841">
            <v>0</v>
          </cell>
          <cell r="D3841">
            <v>0</v>
          </cell>
        </row>
        <row r="3842">
          <cell r="A3842" t="str">
            <v>TECHNSMI</v>
          </cell>
          <cell r="B3842" t="str">
            <v>SAV Micro-informatique</v>
          </cell>
          <cell r="C3842">
            <v>0</v>
          </cell>
          <cell r="D3842">
            <v>0</v>
          </cell>
        </row>
        <row r="3843">
          <cell r="A3843" t="str">
            <v>TECHNSPR</v>
          </cell>
          <cell r="B3843" t="str">
            <v>SAV Protection</v>
          </cell>
          <cell r="C3843">
            <v>0</v>
          </cell>
          <cell r="D3843">
            <v>0</v>
          </cell>
        </row>
        <row r="3844">
          <cell r="A3844" t="str">
            <v>TECHNSPW</v>
          </cell>
          <cell r="B3844" t="str">
            <v>SAV Onduleur</v>
          </cell>
          <cell r="C3844">
            <v>0</v>
          </cell>
          <cell r="D3844">
            <v>0</v>
          </cell>
        </row>
        <row r="3845">
          <cell r="A3845" t="str">
            <v>TECHNSRA</v>
          </cell>
          <cell r="B3845" t="str">
            <v>SAV Radio</v>
          </cell>
          <cell r="C3845">
            <v>0</v>
          </cell>
          <cell r="D3845">
            <v>0</v>
          </cell>
        </row>
        <row r="3846">
          <cell r="A3846" t="str">
            <v>TECHNSTE</v>
          </cell>
          <cell r="B3846" t="str">
            <v>SAV Télécom</v>
          </cell>
          <cell r="C3846">
            <v>0</v>
          </cell>
          <cell r="D3846">
            <v>0</v>
          </cell>
        </row>
        <row r="3847">
          <cell r="A3847" t="str">
            <v>TECHNXOT</v>
          </cell>
          <cell r="B3847" t="str">
            <v>Ancien OT</v>
          </cell>
          <cell r="C3847">
            <v>0</v>
          </cell>
          <cell r="D3847">
            <v>0</v>
          </cell>
        </row>
        <row r="3848">
          <cell r="A3848" t="str">
            <v>TECHN100</v>
          </cell>
          <cell r="B3848" t="str">
            <v>AS / OBAME Fabrice                                                                                                                                         O</v>
          </cell>
          <cell r="C3848">
            <v>0</v>
          </cell>
          <cell r="D3848">
            <v>0</v>
          </cell>
        </row>
        <row r="3849">
          <cell r="A3849" t="str">
            <v>TECHN101</v>
          </cell>
          <cell r="B3849" t="str">
            <v>AS / NDONG Benjamin                                                                                                                                         100</v>
          </cell>
          <cell r="C3849">
            <v>0</v>
          </cell>
          <cell r="D3849">
            <v>0</v>
          </cell>
        </row>
        <row r="3850">
          <cell r="A3850" t="str">
            <v>TECHN102</v>
          </cell>
          <cell r="B3850" t="str">
            <v>AS / IFOUNGA Jonas                                                                                                                                         O</v>
          </cell>
          <cell r="C3850">
            <v>0</v>
          </cell>
          <cell r="D3850">
            <v>0</v>
          </cell>
        </row>
        <row r="3851">
          <cell r="A3851" t="str">
            <v>TECHN103</v>
          </cell>
          <cell r="B3851" t="str">
            <v>AS / NDONG Hervé                                                                                                                                            102</v>
          </cell>
          <cell r="C3851">
            <v>0</v>
          </cell>
          <cell r="D3851">
            <v>0</v>
          </cell>
        </row>
        <row r="3852">
          <cell r="A3852" t="str">
            <v>TECHN104</v>
          </cell>
          <cell r="B3852" t="str">
            <v>AS / AZUI Charles                                                                                                                                           102</v>
          </cell>
          <cell r="C3852">
            <v>0</v>
          </cell>
          <cell r="D3852">
            <v>0</v>
          </cell>
        </row>
        <row r="3853">
          <cell r="A3853" t="str">
            <v>TECHN105</v>
          </cell>
          <cell r="B3853" t="str">
            <v>AS / MBEMBO Gustave                                                                                                                                         102</v>
          </cell>
          <cell r="C3853">
            <v>0</v>
          </cell>
          <cell r="D3853">
            <v>0</v>
          </cell>
        </row>
        <row r="3854">
          <cell r="A3854" t="str">
            <v>TECHN106</v>
          </cell>
          <cell r="B3854" t="str">
            <v>AS / ZOME Gabriel                                                                                                                                          O</v>
          </cell>
          <cell r="C3854">
            <v>0</v>
          </cell>
          <cell r="D3854">
            <v>0</v>
          </cell>
        </row>
        <row r="3855">
          <cell r="A3855" t="str">
            <v>TECHN107</v>
          </cell>
          <cell r="B3855" t="str">
            <v>AS / EKO Rodrigue                                                                                                                                           106</v>
          </cell>
          <cell r="C3855">
            <v>0</v>
          </cell>
          <cell r="D3855">
            <v>0</v>
          </cell>
        </row>
        <row r="3856">
          <cell r="A3856" t="str">
            <v>TECHN108</v>
          </cell>
          <cell r="B3856" t="str">
            <v>AS / APITHA Pierre                                                                                                                                         O</v>
          </cell>
          <cell r="C3856">
            <v>0</v>
          </cell>
          <cell r="D3856">
            <v>0</v>
          </cell>
        </row>
        <row r="3857">
          <cell r="A3857" t="str">
            <v>TECHN109</v>
          </cell>
          <cell r="B3857" t="str">
            <v>AS / MBA Bonaventure                                                                                                                                        108</v>
          </cell>
          <cell r="C3857">
            <v>0</v>
          </cell>
          <cell r="D3857">
            <v>0</v>
          </cell>
        </row>
        <row r="3858">
          <cell r="A3858" t="str">
            <v>TECHN110</v>
          </cell>
          <cell r="B3858" t="str">
            <v>AS / MANGOULOU Joseph                                                                                                                                       108</v>
          </cell>
          <cell r="C3858">
            <v>0</v>
          </cell>
          <cell r="D3858">
            <v>0</v>
          </cell>
        </row>
        <row r="3859">
          <cell r="A3859" t="str">
            <v>TECHN111</v>
          </cell>
          <cell r="B3859" t="str">
            <v>AS / GBEDEMA Emmanuel                                                                                                                                       108</v>
          </cell>
          <cell r="C3859">
            <v>0</v>
          </cell>
          <cell r="D3859">
            <v>0</v>
          </cell>
        </row>
        <row r="3860">
          <cell r="A3860" t="str">
            <v>TECHN112</v>
          </cell>
          <cell r="B3860" t="str">
            <v>AS / OSSIBATO Célestin                                                                                                                                     O</v>
          </cell>
          <cell r="C3860">
            <v>0</v>
          </cell>
          <cell r="D3860">
            <v>0</v>
          </cell>
        </row>
        <row r="3861">
          <cell r="A3861" t="str">
            <v>TECHN113</v>
          </cell>
          <cell r="B3861" t="str">
            <v>AS / BIVEGHE Fils Kevin                                                                                                                                     112</v>
          </cell>
          <cell r="C3861">
            <v>0</v>
          </cell>
          <cell r="D3861">
            <v>0</v>
          </cell>
        </row>
        <row r="3862">
          <cell r="A3862" t="str">
            <v>TECHN114</v>
          </cell>
          <cell r="B3862" t="str">
            <v>AS / ETSOUBARI Clovis                                                                                                                                       112</v>
          </cell>
          <cell r="C3862">
            <v>0</v>
          </cell>
          <cell r="D3862">
            <v>0</v>
          </cell>
        </row>
        <row r="3863">
          <cell r="A3863" t="str">
            <v>TECHN115</v>
          </cell>
          <cell r="B3863" t="str">
            <v>AS / MVE ELLA Justin                                                                                                                                        112</v>
          </cell>
          <cell r="C3863">
            <v>0</v>
          </cell>
          <cell r="D3863">
            <v>0</v>
          </cell>
        </row>
        <row r="3864">
          <cell r="A3864" t="str">
            <v>TECHN116</v>
          </cell>
          <cell r="B3864" t="str">
            <v>AS / PAMBO Eric                                                                                                                                             112</v>
          </cell>
          <cell r="C3864">
            <v>0</v>
          </cell>
          <cell r="D3864">
            <v>0</v>
          </cell>
        </row>
        <row r="3865">
          <cell r="A3865" t="str">
            <v>TECHN117</v>
          </cell>
          <cell r="B3865" t="str">
            <v>AS / ELLA Eustaquio                                                                                                                                         112</v>
          </cell>
          <cell r="C3865">
            <v>0</v>
          </cell>
          <cell r="D3865">
            <v>0</v>
          </cell>
        </row>
        <row r="3866">
          <cell r="A3866" t="str">
            <v>TECHN118</v>
          </cell>
          <cell r="B3866" t="str">
            <v>AS / NDJOUGUI Aymard                                                                                                                                        112</v>
          </cell>
          <cell r="C3866">
            <v>0</v>
          </cell>
          <cell r="D3866">
            <v>0</v>
          </cell>
        </row>
        <row r="3867">
          <cell r="A3867" t="str">
            <v>TECHN119</v>
          </cell>
          <cell r="B3867" t="str">
            <v>AS / LAFARGUE Jérôme                                                                                                                                       O</v>
          </cell>
          <cell r="C3867">
            <v>0</v>
          </cell>
          <cell r="D3867">
            <v>0</v>
          </cell>
        </row>
        <row r="3868">
          <cell r="A3868" t="str">
            <v>TECHN120</v>
          </cell>
          <cell r="B3868" t="str">
            <v>AS / EDOWISA Yvon                                                                                                                                           119</v>
          </cell>
          <cell r="C3868">
            <v>0</v>
          </cell>
          <cell r="D3868">
            <v>0</v>
          </cell>
        </row>
        <row r="3869">
          <cell r="A3869" t="str">
            <v>TECHN121</v>
          </cell>
          <cell r="B3869" t="str">
            <v>AS / AKOMATSRI Hubert                                                                                                                                       119</v>
          </cell>
          <cell r="C3869">
            <v>0</v>
          </cell>
          <cell r="D3869">
            <v>0</v>
          </cell>
        </row>
        <row r="3870">
          <cell r="A3870" t="str">
            <v>TECHN122</v>
          </cell>
          <cell r="B3870" t="str">
            <v>AS / ESSONO Hyppolite                                                                                                                                      O</v>
          </cell>
          <cell r="C3870">
            <v>0</v>
          </cell>
          <cell r="D3870">
            <v>0</v>
          </cell>
        </row>
        <row r="3871">
          <cell r="A3871" t="str">
            <v>TECHN123</v>
          </cell>
          <cell r="B3871" t="str">
            <v>AS / NANG BISSI Daniel                                                                                                                                      122</v>
          </cell>
          <cell r="C3871">
            <v>0</v>
          </cell>
          <cell r="D3871">
            <v>0</v>
          </cell>
        </row>
        <row r="3872">
          <cell r="A3872" t="str">
            <v>TECHN124</v>
          </cell>
          <cell r="B3872" t="str">
            <v>AS / MEBALE Jean-Paul                                                                                                                                       122</v>
          </cell>
          <cell r="C3872">
            <v>0</v>
          </cell>
          <cell r="D3872">
            <v>0</v>
          </cell>
        </row>
        <row r="3873">
          <cell r="A3873" t="str">
            <v>TECHN125</v>
          </cell>
          <cell r="B3873" t="str">
            <v>AS / NZUE Nicaise                                                                                                                                           122</v>
          </cell>
          <cell r="C3873">
            <v>0</v>
          </cell>
          <cell r="D3873">
            <v>0</v>
          </cell>
        </row>
        <row r="3874">
          <cell r="A3874" t="str">
            <v>TECHN126</v>
          </cell>
          <cell r="B3874" t="str">
            <v>AS / MOMBO Alexis                                                                                                                                          O</v>
          </cell>
          <cell r="C3874">
            <v>0</v>
          </cell>
          <cell r="D3874">
            <v>0</v>
          </cell>
        </row>
        <row r="3875">
          <cell r="A3875" t="str">
            <v>TECHN127</v>
          </cell>
          <cell r="B3875" t="str">
            <v>AS / LELE NGOMA Thomas                                                                                                                                      122</v>
          </cell>
          <cell r="C3875">
            <v>0</v>
          </cell>
          <cell r="D3875">
            <v>0</v>
          </cell>
        </row>
        <row r="3876">
          <cell r="A3876" t="str">
            <v>TECHN200</v>
          </cell>
          <cell r="B3876" t="str">
            <v>DT / OBAME Fabrice                                                                                                                                         O</v>
          </cell>
          <cell r="C3876">
            <v>0</v>
          </cell>
          <cell r="D3876">
            <v>0</v>
          </cell>
        </row>
        <row r="3877">
          <cell r="A3877" t="str">
            <v>TECHN201</v>
          </cell>
          <cell r="B3877" t="str">
            <v>DT / NDONG Benjamin                                                                                                                                         200</v>
          </cell>
          <cell r="C3877">
            <v>0</v>
          </cell>
          <cell r="D3877">
            <v>0</v>
          </cell>
        </row>
        <row r="3878">
          <cell r="A3878" t="str">
            <v>TECHN202</v>
          </cell>
          <cell r="B3878" t="str">
            <v>DT / IFOUNGA Jonas                                                                                                                                         O</v>
          </cell>
          <cell r="C3878">
            <v>0</v>
          </cell>
          <cell r="D3878">
            <v>0</v>
          </cell>
        </row>
        <row r="3879">
          <cell r="A3879" t="str">
            <v>TECHN203</v>
          </cell>
          <cell r="B3879" t="str">
            <v>DT / NDONG Hervé                                                                                                                                            202</v>
          </cell>
          <cell r="C3879">
            <v>0</v>
          </cell>
          <cell r="D3879">
            <v>0</v>
          </cell>
        </row>
        <row r="3880">
          <cell r="A3880" t="str">
            <v>TECHN204</v>
          </cell>
          <cell r="B3880" t="str">
            <v>DT / AZUI Charles                                                                                                                                           202</v>
          </cell>
          <cell r="C3880">
            <v>0</v>
          </cell>
          <cell r="D3880">
            <v>0</v>
          </cell>
        </row>
        <row r="3881">
          <cell r="A3881" t="str">
            <v>TECHN205</v>
          </cell>
          <cell r="B3881" t="str">
            <v>DT / MBEMBO Gustave                                                                                                                                         202</v>
          </cell>
          <cell r="C3881">
            <v>0</v>
          </cell>
          <cell r="D3881">
            <v>0</v>
          </cell>
        </row>
        <row r="3882">
          <cell r="A3882" t="str">
            <v>TECHN206</v>
          </cell>
          <cell r="B3882" t="str">
            <v>DT / ZOME Gabriel                                                                                                                                           202</v>
          </cell>
          <cell r="C3882">
            <v>0</v>
          </cell>
          <cell r="D3882">
            <v>0</v>
          </cell>
        </row>
        <row r="3883">
          <cell r="A3883" t="str">
            <v>TECHN207</v>
          </cell>
          <cell r="B3883" t="str">
            <v>DT / EKO Rodrigue                                                                                                                                           202</v>
          </cell>
          <cell r="C3883">
            <v>0</v>
          </cell>
          <cell r="D3883">
            <v>0</v>
          </cell>
        </row>
        <row r="3884">
          <cell r="A3884" t="str">
            <v>TECHN208</v>
          </cell>
          <cell r="B3884" t="str">
            <v>DT / APITHA Pierre                                                                                                                                         O</v>
          </cell>
          <cell r="C3884">
            <v>0</v>
          </cell>
          <cell r="D3884">
            <v>0</v>
          </cell>
        </row>
        <row r="3885">
          <cell r="A3885" t="str">
            <v>TECHN209</v>
          </cell>
          <cell r="B3885" t="str">
            <v>DT / MBA Bonaventure                                                                                                                                        208</v>
          </cell>
          <cell r="C3885">
            <v>0</v>
          </cell>
          <cell r="D3885">
            <v>0</v>
          </cell>
        </row>
        <row r="3886">
          <cell r="A3886" t="str">
            <v>TECHN210</v>
          </cell>
          <cell r="B3886" t="str">
            <v>DT / MANGOULOU Joseph                                                                                                                                       208</v>
          </cell>
          <cell r="C3886">
            <v>0</v>
          </cell>
          <cell r="D3886">
            <v>0</v>
          </cell>
        </row>
        <row r="3887">
          <cell r="A3887" t="str">
            <v>TECHN211</v>
          </cell>
          <cell r="B3887" t="str">
            <v>DT / GBEDEMA Emmanuel                                                                                                                                       208</v>
          </cell>
          <cell r="C3887">
            <v>0</v>
          </cell>
          <cell r="D3887">
            <v>0</v>
          </cell>
        </row>
        <row r="3888">
          <cell r="A3888" t="str">
            <v>TECHN212</v>
          </cell>
          <cell r="B3888" t="str">
            <v>DT / OSSIBATO Célestin                                                                                                                                     O</v>
          </cell>
          <cell r="C3888">
            <v>0</v>
          </cell>
          <cell r="D3888">
            <v>0</v>
          </cell>
        </row>
        <row r="3889">
          <cell r="A3889" t="str">
            <v>TECHN213</v>
          </cell>
          <cell r="B3889" t="str">
            <v>DT / BIVEGHE Fils Kevin                                                                                                                                     208</v>
          </cell>
          <cell r="C3889">
            <v>0</v>
          </cell>
          <cell r="D3889">
            <v>0</v>
          </cell>
        </row>
        <row r="3890">
          <cell r="A3890" t="str">
            <v>TECHN214</v>
          </cell>
          <cell r="B3890" t="str">
            <v>DT / ETSOUBARI Clovis                                                                                                                                       212</v>
          </cell>
          <cell r="C3890">
            <v>0</v>
          </cell>
          <cell r="D3890">
            <v>0</v>
          </cell>
        </row>
        <row r="3891">
          <cell r="A3891" t="str">
            <v>TECHN215</v>
          </cell>
          <cell r="B3891" t="str">
            <v>DT / MVE ELLA Justin                                                                                                                                        212</v>
          </cell>
          <cell r="C3891">
            <v>0</v>
          </cell>
          <cell r="D3891">
            <v>0</v>
          </cell>
        </row>
        <row r="3892">
          <cell r="A3892" t="str">
            <v>TECHN216</v>
          </cell>
          <cell r="B3892" t="str">
            <v>DT / PAMBO Eric                                                                                                                                             212</v>
          </cell>
          <cell r="C3892">
            <v>0</v>
          </cell>
          <cell r="D3892">
            <v>0</v>
          </cell>
        </row>
        <row r="3893">
          <cell r="A3893" t="str">
            <v>TECHN217</v>
          </cell>
          <cell r="B3893" t="str">
            <v>DT / ELLA Eustaquio                                                                                                                                         212</v>
          </cell>
          <cell r="C3893">
            <v>0</v>
          </cell>
          <cell r="D3893">
            <v>0</v>
          </cell>
        </row>
        <row r="3894">
          <cell r="A3894" t="str">
            <v>TECHN218</v>
          </cell>
          <cell r="B3894" t="str">
            <v>DT / NDJOUGUI Aymard                                                                                                                                        212</v>
          </cell>
          <cell r="C3894">
            <v>0</v>
          </cell>
          <cell r="D3894">
            <v>0</v>
          </cell>
        </row>
        <row r="3895">
          <cell r="A3895" t="str">
            <v>TECHN219</v>
          </cell>
          <cell r="B3895" t="str">
            <v>DT / LAFARGUE Jérôme                                                                                                                                       O</v>
          </cell>
          <cell r="C3895">
            <v>0</v>
          </cell>
          <cell r="D3895">
            <v>0</v>
          </cell>
        </row>
        <row r="3896">
          <cell r="A3896" t="str">
            <v>TECHN220</v>
          </cell>
          <cell r="B3896" t="str">
            <v>DT / EDOWISA Yvon                                                                                                                                           219</v>
          </cell>
          <cell r="C3896">
            <v>0</v>
          </cell>
          <cell r="D3896">
            <v>0</v>
          </cell>
        </row>
        <row r="3897">
          <cell r="A3897" t="str">
            <v>TECHN222</v>
          </cell>
          <cell r="B3897" t="str">
            <v>DT / ESSONO Hyppolite                                                                                                                                      O</v>
          </cell>
          <cell r="C3897">
            <v>0</v>
          </cell>
          <cell r="D3897">
            <v>0</v>
          </cell>
        </row>
        <row r="3898">
          <cell r="A3898" t="str">
            <v>TECHN223</v>
          </cell>
          <cell r="B3898" t="str">
            <v>DT / NANG BISSI Daniel                                                                                                                                      222</v>
          </cell>
          <cell r="C3898">
            <v>0</v>
          </cell>
          <cell r="D3898">
            <v>0</v>
          </cell>
        </row>
        <row r="3899">
          <cell r="A3899" t="str">
            <v>TECHN224</v>
          </cell>
          <cell r="B3899" t="str">
            <v>DT / MEBALE Jean-Paul                                                                                                                                       222</v>
          </cell>
          <cell r="C3899">
            <v>0</v>
          </cell>
          <cell r="D3899">
            <v>0</v>
          </cell>
        </row>
        <row r="3900">
          <cell r="A3900" t="str">
            <v>TECHN225</v>
          </cell>
          <cell r="B3900" t="str">
            <v>DT / NZUE Nicaise                                                                                                                                           222</v>
          </cell>
          <cell r="C3900">
            <v>0</v>
          </cell>
          <cell r="D3900">
            <v>0</v>
          </cell>
        </row>
        <row r="3901">
          <cell r="A3901" t="str">
            <v>TECHN226</v>
          </cell>
          <cell r="B3901" t="str">
            <v>DT / LELE NGOMA Thomas                                                                                                                                      222</v>
          </cell>
          <cell r="C3901">
            <v>0</v>
          </cell>
          <cell r="D3901">
            <v>0</v>
          </cell>
        </row>
        <row r="3902">
          <cell r="A3902" t="str">
            <v>TECHN227</v>
          </cell>
          <cell r="B3902" t="str">
            <v>DT POG / Auguste ESSONO                                                                                                                                    N530</v>
          </cell>
          <cell r="C3902">
            <v>0</v>
          </cell>
          <cell r="D3902">
            <v>0</v>
          </cell>
        </row>
        <row r="3903">
          <cell r="A3903" t="str">
            <v>TECHN300</v>
          </cell>
          <cell r="B3903" t="str">
            <v>BU / OBAME Fabrice                                                                                                                                         O</v>
          </cell>
          <cell r="C3903">
            <v>0</v>
          </cell>
          <cell r="D3903">
            <v>0</v>
          </cell>
        </row>
        <row r="3904">
          <cell r="A3904" t="str">
            <v>TECHN301</v>
          </cell>
          <cell r="B3904" t="str">
            <v>BU / NDONG Benjamin                                                                                                                                         300</v>
          </cell>
          <cell r="C3904">
            <v>0</v>
          </cell>
          <cell r="D3904">
            <v>0</v>
          </cell>
        </row>
        <row r="3905">
          <cell r="A3905" t="str">
            <v>TECHN302</v>
          </cell>
          <cell r="B3905" t="str">
            <v>BU / IFOUNGA Jonas                                                                                                                                         O</v>
          </cell>
          <cell r="C3905">
            <v>0</v>
          </cell>
          <cell r="D3905">
            <v>0</v>
          </cell>
        </row>
        <row r="3906">
          <cell r="A3906" t="str">
            <v>TECHN303</v>
          </cell>
          <cell r="B3906" t="str">
            <v>BU / NDONG Hervé                                                                                                                                            302</v>
          </cell>
          <cell r="C3906">
            <v>0</v>
          </cell>
          <cell r="D3906">
            <v>0</v>
          </cell>
        </row>
        <row r="3907">
          <cell r="A3907" t="str">
            <v>TECHN304</v>
          </cell>
          <cell r="B3907" t="str">
            <v>BU / AZUI Charles                                                                                                                                           302</v>
          </cell>
          <cell r="C3907">
            <v>0</v>
          </cell>
          <cell r="D3907">
            <v>0</v>
          </cell>
        </row>
        <row r="3908">
          <cell r="A3908" t="str">
            <v>TECHN305</v>
          </cell>
          <cell r="B3908" t="str">
            <v>BU / MBEMBO Gustave                                                                                                                                         302</v>
          </cell>
          <cell r="C3908">
            <v>0</v>
          </cell>
          <cell r="D3908">
            <v>0</v>
          </cell>
        </row>
        <row r="3909">
          <cell r="A3909" t="str">
            <v>TECHN306</v>
          </cell>
          <cell r="B3909" t="str">
            <v>DT / ZOME Gabriel                                                                                                                                           302</v>
          </cell>
          <cell r="C3909">
            <v>0</v>
          </cell>
          <cell r="D3909">
            <v>0</v>
          </cell>
        </row>
        <row r="3910">
          <cell r="A3910" t="str">
            <v>TECHN307</v>
          </cell>
          <cell r="B3910" t="str">
            <v>BU / EKO Rodrigue                                                                                                                                           302</v>
          </cell>
          <cell r="C3910">
            <v>0</v>
          </cell>
          <cell r="D3910">
            <v>0</v>
          </cell>
        </row>
        <row r="3911">
          <cell r="A3911" t="str">
            <v>TECHN308</v>
          </cell>
          <cell r="B3911" t="str">
            <v>BU / APITHA Pierre                                                                                                                                         O</v>
          </cell>
          <cell r="C3911">
            <v>0</v>
          </cell>
          <cell r="D3911">
            <v>0</v>
          </cell>
        </row>
        <row r="3912">
          <cell r="A3912" t="str">
            <v>TECHN309</v>
          </cell>
          <cell r="B3912" t="str">
            <v>BU / MBA Bonaventure                                                                                                                                        308</v>
          </cell>
          <cell r="C3912">
            <v>0</v>
          </cell>
          <cell r="D3912">
            <v>0</v>
          </cell>
        </row>
        <row r="3913">
          <cell r="A3913" t="str">
            <v>TECHN310</v>
          </cell>
          <cell r="B3913" t="str">
            <v>BU / MANGOULOU Joseph                                                                                                                                       308</v>
          </cell>
          <cell r="C3913">
            <v>0</v>
          </cell>
          <cell r="D3913">
            <v>0</v>
          </cell>
        </row>
        <row r="3914">
          <cell r="A3914" t="str">
            <v>TECHN311</v>
          </cell>
          <cell r="B3914" t="str">
            <v>BU / GBEDEMA Emmanuel                                                                                                                                       308</v>
          </cell>
          <cell r="C3914">
            <v>0</v>
          </cell>
          <cell r="D3914">
            <v>0</v>
          </cell>
        </row>
        <row r="3915">
          <cell r="A3915" t="str">
            <v>TECHN312</v>
          </cell>
          <cell r="B3915" t="str">
            <v>BU / OSSIBATO Célestin                                                                                                                                     O</v>
          </cell>
          <cell r="C3915">
            <v>0</v>
          </cell>
          <cell r="D3915">
            <v>0</v>
          </cell>
        </row>
        <row r="3916">
          <cell r="A3916" t="str">
            <v>TECHN313</v>
          </cell>
          <cell r="B3916" t="str">
            <v>BU / BIVEGHE Fils Kevin                                                                                                                                     308</v>
          </cell>
          <cell r="C3916">
            <v>0</v>
          </cell>
          <cell r="D3916">
            <v>0</v>
          </cell>
        </row>
        <row r="3917">
          <cell r="A3917" t="str">
            <v>TECHN314</v>
          </cell>
          <cell r="B3917" t="str">
            <v>BU / ETSOUBARI Clovis                                                                                                                                       312</v>
          </cell>
          <cell r="C3917">
            <v>0</v>
          </cell>
          <cell r="D3917">
            <v>0</v>
          </cell>
        </row>
        <row r="3918">
          <cell r="A3918" t="str">
            <v>TECHN315</v>
          </cell>
          <cell r="B3918" t="str">
            <v>BU / MVE ELLA Justin                                                                                                                                        312</v>
          </cell>
          <cell r="C3918">
            <v>0</v>
          </cell>
          <cell r="D3918">
            <v>0</v>
          </cell>
        </row>
        <row r="3919">
          <cell r="A3919" t="str">
            <v>TECHN316</v>
          </cell>
          <cell r="B3919" t="str">
            <v>BU / PAMBO Eric                                                                                                                                             312</v>
          </cell>
          <cell r="C3919">
            <v>0</v>
          </cell>
          <cell r="D3919">
            <v>0</v>
          </cell>
        </row>
        <row r="3920">
          <cell r="A3920" t="str">
            <v>TECHN317</v>
          </cell>
          <cell r="B3920" t="str">
            <v>BU / ELLA Eustaquio                                                                                                                                         312</v>
          </cell>
          <cell r="C3920">
            <v>0</v>
          </cell>
          <cell r="D3920">
            <v>0</v>
          </cell>
        </row>
        <row r="3921">
          <cell r="A3921" t="str">
            <v>TECHN318</v>
          </cell>
          <cell r="B3921" t="str">
            <v>BU / NDJOUGUI Aymard                                                                                                                                        312</v>
          </cell>
          <cell r="C3921">
            <v>0</v>
          </cell>
          <cell r="D3921">
            <v>0</v>
          </cell>
        </row>
        <row r="3922">
          <cell r="A3922" t="str">
            <v>TECHN319</v>
          </cell>
          <cell r="B3922" t="str">
            <v>BU / LAFARGUE Jérôme                                                                                                                                       O</v>
          </cell>
          <cell r="C3922">
            <v>0</v>
          </cell>
          <cell r="D3922">
            <v>0</v>
          </cell>
        </row>
        <row r="3923">
          <cell r="A3923" t="str">
            <v>TECHN320</v>
          </cell>
          <cell r="B3923" t="str">
            <v>BU / EDOWISA Yvon                                                                                                                                           319</v>
          </cell>
          <cell r="C3923">
            <v>0</v>
          </cell>
          <cell r="D3923">
            <v>0</v>
          </cell>
        </row>
        <row r="3924">
          <cell r="A3924" t="str">
            <v>TECHN321</v>
          </cell>
          <cell r="B3924" t="str">
            <v>BU / AKOMATSRI Hubert                                                                                                                                       319</v>
          </cell>
          <cell r="C3924">
            <v>0</v>
          </cell>
          <cell r="D3924">
            <v>0</v>
          </cell>
        </row>
        <row r="3925">
          <cell r="A3925" t="str">
            <v>TECHN322</v>
          </cell>
          <cell r="B3925" t="str">
            <v>BU / ESSONO Hyppolite                                                                                                                                      O</v>
          </cell>
          <cell r="C3925">
            <v>0</v>
          </cell>
          <cell r="D3925">
            <v>0</v>
          </cell>
        </row>
        <row r="3926">
          <cell r="A3926" t="str">
            <v>TECHN323</v>
          </cell>
          <cell r="B3926" t="str">
            <v>BU / NANG BISSI Daniel                                                                                                                                      322</v>
          </cell>
          <cell r="C3926">
            <v>0</v>
          </cell>
          <cell r="D3926">
            <v>0</v>
          </cell>
        </row>
        <row r="3927">
          <cell r="A3927" t="str">
            <v>TECHN324</v>
          </cell>
          <cell r="B3927" t="str">
            <v>BU / MEBALE Jean-Paul                                                                                                                                       322</v>
          </cell>
          <cell r="C3927">
            <v>0</v>
          </cell>
          <cell r="D3927">
            <v>0</v>
          </cell>
        </row>
        <row r="3928">
          <cell r="A3928" t="str">
            <v>TECHN325</v>
          </cell>
          <cell r="B3928" t="str">
            <v>BU / NZUE Nicaise                                                                                                                                           322</v>
          </cell>
          <cell r="C3928">
            <v>0</v>
          </cell>
          <cell r="D3928">
            <v>0</v>
          </cell>
        </row>
        <row r="3929">
          <cell r="A3929" t="str">
            <v>TECHN326</v>
          </cell>
          <cell r="B3929" t="str">
            <v>BU / LELE NGOMA Thomas                                                                                                                                      322</v>
          </cell>
          <cell r="C3929">
            <v>0</v>
          </cell>
          <cell r="D3929">
            <v>0</v>
          </cell>
        </row>
        <row r="3930">
          <cell r="A3930" t="str">
            <v>TECHN327</v>
          </cell>
          <cell r="B3930" t="str">
            <v>BU POG / Emmanuel BIE OTOGO                                                                                                                                N530</v>
          </cell>
          <cell r="C3930">
            <v>0</v>
          </cell>
          <cell r="D3930">
            <v>0</v>
          </cell>
        </row>
        <row r="3931">
          <cell r="A3931" t="str">
            <v>TECHN400</v>
          </cell>
          <cell r="B3931" t="str">
            <v>RA / OBAME Fabrice                                                                                                                                         O</v>
          </cell>
          <cell r="C3931">
            <v>0</v>
          </cell>
          <cell r="D3931">
            <v>0</v>
          </cell>
        </row>
        <row r="3932">
          <cell r="A3932" t="str">
            <v>TECHN401</v>
          </cell>
          <cell r="B3932" t="str">
            <v>RA / NDONG Benjamin                                                                                                                                         400</v>
          </cell>
          <cell r="C3932">
            <v>0</v>
          </cell>
          <cell r="D3932">
            <v>0</v>
          </cell>
        </row>
        <row r="3933">
          <cell r="A3933" t="str">
            <v>TECHN402</v>
          </cell>
          <cell r="B3933" t="str">
            <v>RA / IFOUNGA Jonas                                                                                                                                         O</v>
          </cell>
          <cell r="C3933">
            <v>0</v>
          </cell>
          <cell r="D3933">
            <v>0</v>
          </cell>
        </row>
        <row r="3934">
          <cell r="A3934" t="str">
            <v>TECHN403</v>
          </cell>
          <cell r="B3934" t="str">
            <v>RA / NDONG Hervé                                                                                                                                            402</v>
          </cell>
          <cell r="C3934">
            <v>0</v>
          </cell>
          <cell r="D3934">
            <v>0</v>
          </cell>
        </row>
        <row r="3935">
          <cell r="A3935" t="str">
            <v>TECHN404</v>
          </cell>
          <cell r="B3935" t="str">
            <v>RA / AZUI Charles                                                                                                                                           402</v>
          </cell>
          <cell r="C3935">
            <v>0</v>
          </cell>
          <cell r="D3935">
            <v>0</v>
          </cell>
        </row>
        <row r="3936">
          <cell r="A3936" t="str">
            <v>TECHN405</v>
          </cell>
          <cell r="B3936" t="str">
            <v>RA / MBEMBO Gustave                                                                                                                                         402</v>
          </cell>
          <cell r="C3936">
            <v>0</v>
          </cell>
          <cell r="D3936">
            <v>0</v>
          </cell>
        </row>
        <row r="3937">
          <cell r="A3937" t="str">
            <v>TECHN406</v>
          </cell>
          <cell r="B3937" t="str">
            <v>RA / ZOME Gabriel                                                                                                                                           402</v>
          </cell>
          <cell r="C3937">
            <v>0</v>
          </cell>
          <cell r="D3937">
            <v>0</v>
          </cell>
        </row>
        <row r="3938">
          <cell r="A3938" t="str">
            <v>TECHN407</v>
          </cell>
          <cell r="B3938" t="str">
            <v>RA / EKO Rodrigue                                                                                                                                           402</v>
          </cell>
          <cell r="C3938">
            <v>0</v>
          </cell>
          <cell r="D3938">
            <v>0</v>
          </cell>
        </row>
        <row r="3939">
          <cell r="A3939" t="str">
            <v>TECHN408</v>
          </cell>
          <cell r="B3939" t="str">
            <v>RA / APITHA Pierre                                                                                                                                         O</v>
          </cell>
          <cell r="C3939">
            <v>0</v>
          </cell>
          <cell r="D3939">
            <v>0</v>
          </cell>
        </row>
        <row r="3940">
          <cell r="A3940" t="str">
            <v>TECHN409</v>
          </cell>
          <cell r="B3940" t="str">
            <v>RA / MBA Bonaventure                                                                                                                                        408</v>
          </cell>
          <cell r="C3940">
            <v>0</v>
          </cell>
          <cell r="D3940">
            <v>0</v>
          </cell>
        </row>
        <row r="3941">
          <cell r="A3941" t="str">
            <v>TECHN410</v>
          </cell>
          <cell r="B3941" t="str">
            <v>RA / MANGOULOU Joseph                                                                                                                                       408</v>
          </cell>
          <cell r="C3941">
            <v>0</v>
          </cell>
          <cell r="D3941">
            <v>0</v>
          </cell>
        </row>
        <row r="3942">
          <cell r="A3942" t="str">
            <v>TECHN411</v>
          </cell>
          <cell r="B3942" t="str">
            <v>RA / GBEDEMA Emmanuel                                                                                                                                       408</v>
          </cell>
          <cell r="C3942">
            <v>0</v>
          </cell>
          <cell r="D3942">
            <v>0</v>
          </cell>
        </row>
        <row r="3943">
          <cell r="A3943" t="str">
            <v>TECHN412</v>
          </cell>
          <cell r="B3943" t="str">
            <v>RA / OSSIBATO Célestin                                                                                                                                     O</v>
          </cell>
          <cell r="C3943">
            <v>0</v>
          </cell>
          <cell r="D3943">
            <v>0</v>
          </cell>
        </row>
        <row r="3944">
          <cell r="A3944" t="str">
            <v>TECHN413</v>
          </cell>
          <cell r="B3944" t="str">
            <v>RA / BIVEGHE Fils Kevin                                                                                                                                     408</v>
          </cell>
          <cell r="C3944">
            <v>0</v>
          </cell>
          <cell r="D3944">
            <v>0</v>
          </cell>
        </row>
        <row r="3945">
          <cell r="A3945" t="str">
            <v>TECHN414</v>
          </cell>
          <cell r="B3945" t="str">
            <v>RA / ETSOUBARI Clovis                                                                                                                                       412</v>
          </cell>
          <cell r="C3945">
            <v>0</v>
          </cell>
          <cell r="D3945">
            <v>0</v>
          </cell>
        </row>
        <row r="3946">
          <cell r="A3946" t="str">
            <v>TECHN415</v>
          </cell>
          <cell r="B3946" t="str">
            <v>RA / MVE ELLA Justin                                                                                                                                        412</v>
          </cell>
          <cell r="C3946">
            <v>0</v>
          </cell>
          <cell r="D3946">
            <v>0</v>
          </cell>
        </row>
        <row r="3947">
          <cell r="A3947" t="str">
            <v>TECHN416</v>
          </cell>
          <cell r="B3947" t="str">
            <v>RA / PAMBO Eric                                                                                                                                             412</v>
          </cell>
          <cell r="C3947">
            <v>0</v>
          </cell>
          <cell r="D3947">
            <v>0</v>
          </cell>
        </row>
        <row r="3948">
          <cell r="A3948" t="str">
            <v>TECHN417</v>
          </cell>
          <cell r="B3948" t="str">
            <v>RA / ELLA Eustaquio                                                                                                                                         412</v>
          </cell>
          <cell r="C3948">
            <v>0</v>
          </cell>
          <cell r="D3948">
            <v>0</v>
          </cell>
        </row>
        <row r="3949">
          <cell r="A3949" t="str">
            <v>TECHN418</v>
          </cell>
          <cell r="B3949" t="str">
            <v>RA / NDJOUGUI Aymard                                                                                                                                        412</v>
          </cell>
          <cell r="C3949">
            <v>0</v>
          </cell>
          <cell r="D3949">
            <v>0</v>
          </cell>
        </row>
        <row r="3950">
          <cell r="A3950" t="str">
            <v>TECHN419</v>
          </cell>
          <cell r="B3950" t="str">
            <v>RA / LAFARGUE Jérôme                                                                                                                                       O</v>
          </cell>
          <cell r="C3950">
            <v>0</v>
          </cell>
          <cell r="D3950">
            <v>0</v>
          </cell>
        </row>
        <row r="3951">
          <cell r="A3951" t="str">
            <v>TECHN420</v>
          </cell>
          <cell r="B3951" t="str">
            <v>RA / EDOWISA Yvon                                                                                                                                           419</v>
          </cell>
          <cell r="C3951">
            <v>0</v>
          </cell>
          <cell r="D3951">
            <v>0</v>
          </cell>
        </row>
        <row r="3952">
          <cell r="A3952" t="str">
            <v>TECHN421</v>
          </cell>
          <cell r="B3952" t="str">
            <v>RA / AKOMATSRI Hubert                                                                                                                                       419</v>
          </cell>
          <cell r="C3952">
            <v>0</v>
          </cell>
          <cell r="D3952">
            <v>0</v>
          </cell>
        </row>
        <row r="3953">
          <cell r="A3953" t="str">
            <v>TECHN422</v>
          </cell>
          <cell r="B3953" t="str">
            <v>RA / ESSONO Hyppolite                                                                                                                                      O</v>
          </cell>
          <cell r="C3953">
            <v>0</v>
          </cell>
          <cell r="D3953">
            <v>0</v>
          </cell>
        </row>
        <row r="3954">
          <cell r="A3954" t="str">
            <v>TECHN423</v>
          </cell>
          <cell r="B3954" t="str">
            <v>RA / NANG BISSI Daniel                                                                                                                                      422</v>
          </cell>
          <cell r="C3954">
            <v>0</v>
          </cell>
          <cell r="D3954">
            <v>0</v>
          </cell>
        </row>
        <row r="3955">
          <cell r="A3955" t="str">
            <v>TECHN424</v>
          </cell>
          <cell r="B3955" t="str">
            <v>RA / MEBALE Jean-Paul                                                                                                                                       422</v>
          </cell>
          <cell r="C3955">
            <v>0</v>
          </cell>
          <cell r="D3955">
            <v>0</v>
          </cell>
        </row>
        <row r="3956">
          <cell r="A3956" t="str">
            <v>TECHN425</v>
          </cell>
          <cell r="B3956" t="str">
            <v>RA / NZUE Nicaise                                                                                                                                           422</v>
          </cell>
          <cell r="C3956">
            <v>0</v>
          </cell>
          <cell r="D3956">
            <v>0</v>
          </cell>
        </row>
        <row r="3957">
          <cell r="A3957" t="str">
            <v>TECHN426</v>
          </cell>
          <cell r="B3957" t="str">
            <v>RA / LELE NGOMA Thomas                                                                                                                                      422</v>
          </cell>
          <cell r="C3957">
            <v>0</v>
          </cell>
          <cell r="D3957">
            <v>0</v>
          </cell>
        </row>
        <row r="3958">
          <cell r="A3958" t="str">
            <v>TECHN500</v>
          </cell>
          <cell r="B3958" t="str">
            <v>IN / OBAME Fabrice                                                                                                                                         O</v>
          </cell>
          <cell r="C3958">
            <v>0</v>
          </cell>
          <cell r="D3958">
            <v>0</v>
          </cell>
        </row>
        <row r="3959">
          <cell r="A3959" t="str">
            <v>TECHN501</v>
          </cell>
          <cell r="B3959" t="str">
            <v>IN / NDONG Benjamin                                                                                                                                         500</v>
          </cell>
          <cell r="C3959">
            <v>0</v>
          </cell>
          <cell r="D3959">
            <v>0</v>
          </cell>
        </row>
        <row r="3960">
          <cell r="A3960" t="str">
            <v>TECHN502</v>
          </cell>
          <cell r="B3960" t="str">
            <v>IN / IFOUNGA Jonas                                                                                                                                         O</v>
          </cell>
          <cell r="C3960">
            <v>0</v>
          </cell>
          <cell r="D3960">
            <v>0</v>
          </cell>
        </row>
        <row r="3961">
          <cell r="A3961" t="str">
            <v>TECHN503</v>
          </cell>
          <cell r="B3961" t="str">
            <v>IN / NDONG Hervé                                                                                                                                            502</v>
          </cell>
          <cell r="C3961">
            <v>0</v>
          </cell>
          <cell r="D3961">
            <v>0</v>
          </cell>
        </row>
        <row r="3962">
          <cell r="A3962" t="str">
            <v>TECHN504</v>
          </cell>
          <cell r="B3962" t="str">
            <v>IN / AZUI Charles                                                                                                                                           502</v>
          </cell>
          <cell r="C3962">
            <v>0</v>
          </cell>
          <cell r="D3962">
            <v>0</v>
          </cell>
        </row>
        <row r="3963">
          <cell r="A3963" t="str">
            <v>TECHN505</v>
          </cell>
          <cell r="B3963" t="str">
            <v>IN / MBEMBO Gustave                                                                                                                                         502</v>
          </cell>
          <cell r="C3963">
            <v>0</v>
          </cell>
          <cell r="D3963">
            <v>0</v>
          </cell>
        </row>
        <row r="3964">
          <cell r="A3964" t="str">
            <v>TECHN506</v>
          </cell>
          <cell r="B3964" t="str">
            <v>IN / ZOME Gabriel                                                                                                                                           502</v>
          </cell>
          <cell r="C3964">
            <v>0</v>
          </cell>
          <cell r="D3964">
            <v>0</v>
          </cell>
        </row>
        <row r="3965">
          <cell r="A3965" t="str">
            <v>TECHN507</v>
          </cell>
          <cell r="B3965" t="str">
            <v>IN / EKO Rodrigue                                                                                                                                           502</v>
          </cell>
          <cell r="C3965">
            <v>0</v>
          </cell>
          <cell r="D3965">
            <v>0</v>
          </cell>
        </row>
        <row r="3966">
          <cell r="A3966" t="str">
            <v>TECHN508</v>
          </cell>
          <cell r="B3966" t="str">
            <v>IN / APITHA Pierre                                                                                                                                         O</v>
          </cell>
          <cell r="C3966">
            <v>0</v>
          </cell>
          <cell r="D3966">
            <v>0</v>
          </cell>
        </row>
        <row r="3967">
          <cell r="A3967" t="str">
            <v>TECHN509</v>
          </cell>
          <cell r="B3967" t="str">
            <v>IN / MBA Bonaventure                                                                                                                                        508</v>
          </cell>
          <cell r="C3967">
            <v>0</v>
          </cell>
          <cell r="D3967">
            <v>0</v>
          </cell>
        </row>
        <row r="3968">
          <cell r="A3968" t="str">
            <v>TECHN510</v>
          </cell>
          <cell r="B3968" t="str">
            <v>IN / MANGOULOU Joseph                                                                                                                                       508</v>
          </cell>
          <cell r="C3968">
            <v>0</v>
          </cell>
          <cell r="D3968">
            <v>0</v>
          </cell>
        </row>
        <row r="3969">
          <cell r="A3969" t="str">
            <v>TECHN511</v>
          </cell>
          <cell r="B3969" t="str">
            <v>IN / GBEDEMA Emmanuel                                                                                                                                       508</v>
          </cell>
          <cell r="C3969">
            <v>0</v>
          </cell>
          <cell r="D3969">
            <v>0</v>
          </cell>
        </row>
        <row r="3970">
          <cell r="A3970" t="str">
            <v>TECHN512</v>
          </cell>
          <cell r="B3970" t="str">
            <v>IN / OSSIBATO Célestin                                                                                                                                     O</v>
          </cell>
          <cell r="C3970">
            <v>0</v>
          </cell>
          <cell r="D3970">
            <v>0</v>
          </cell>
        </row>
        <row r="3971">
          <cell r="A3971" t="str">
            <v>TECHN513</v>
          </cell>
          <cell r="B3971" t="str">
            <v>IN / BIVEGHE Fils Kevin                                                                                                                                     508</v>
          </cell>
          <cell r="C3971">
            <v>0</v>
          </cell>
          <cell r="D3971">
            <v>0</v>
          </cell>
        </row>
        <row r="3972">
          <cell r="A3972" t="str">
            <v>TECHN514</v>
          </cell>
          <cell r="B3972" t="str">
            <v>IN / ETSOUBARI Clovis                                                                                                                                       512</v>
          </cell>
          <cell r="C3972">
            <v>0</v>
          </cell>
          <cell r="D3972">
            <v>0</v>
          </cell>
        </row>
        <row r="3973">
          <cell r="A3973" t="str">
            <v>TECHN515</v>
          </cell>
          <cell r="B3973" t="str">
            <v>IN / MVE ELLA Justin                                                                                                                                        512</v>
          </cell>
          <cell r="C3973">
            <v>0</v>
          </cell>
          <cell r="D3973">
            <v>0</v>
          </cell>
        </row>
        <row r="3974">
          <cell r="A3974" t="str">
            <v>TECHN516</v>
          </cell>
          <cell r="B3974" t="str">
            <v>IN / PAMBO Eric                                                                                                                                             512</v>
          </cell>
          <cell r="C3974">
            <v>0</v>
          </cell>
          <cell r="D3974">
            <v>0</v>
          </cell>
        </row>
        <row r="3975">
          <cell r="A3975" t="str">
            <v>TECHN517</v>
          </cell>
          <cell r="B3975" t="str">
            <v>IN / ELLA Eustaquio                                                                                                                                         512</v>
          </cell>
          <cell r="C3975">
            <v>0</v>
          </cell>
          <cell r="D3975">
            <v>0</v>
          </cell>
        </row>
        <row r="3976">
          <cell r="A3976" t="str">
            <v>TECHN518</v>
          </cell>
          <cell r="B3976" t="str">
            <v>IN / NDJOUGUI Aymard                                                                                                                                        512</v>
          </cell>
          <cell r="C3976">
            <v>0</v>
          </cell>
          <cell r="D3976">
            <v>0</v>
          </cell>
        </row>
        <row r="3977">
          <cell r="A3977" t="str">
            <v>TECHN519</v>
          </cell>
          <cell r="B3977" t="str">
            <v>IN / LAFARGUE Jérôme                                                                                                                                       O</v>
          </cell>
          <cell r="C3977">
            <v>0</v>
          </cell>
          <cell r="D3977">
            <v>0</v>
          </cell>
        </row>
        <row r="3978">
          <cell r="A3978" t="str">
            <v>TECHN520</v>
          </cell>
          <cell r="B3978" t="str">
            <v>IN / EDOWISA Yvon                                                                                                                                           519</v>
          </cell>
          <cell r="C3978">
            <v>0</v>
          </cell>
          <cell r="D3978">
            <v>0</v>
          </cell>
        </row>
        <row r="3979">
          <cell r="A3979" t="str">
            <v>TECHN521</v>
          </cell>
          <cell r="B3979" t="str">
            <v>IN / AKOMATSRI Hubert                                                                                                                                       519</v>
          </cell>
          <cell r="C3979">
            <v>0</v>
          </cell>
          <cell r="D3979">
            <v>0</v>
          </cell>
        </row>
        <row r="3980">
          <cell r="A3980" t="str">
            <v>TECHN522</v>
          </cell>
          <cell r="B3980" t="str">
            <v>IN / ESSONO Hyppolite                                                                                                                                      O</v>
          </cell>
          <cell r="C3980">
            <v>0</v>
          </cell>
          <cell r="D3980">
            <v>0</v>
          </cell>
        </row>
        <row r="3981">
          <cell r="A3981" t="str">
            <v>TECHN523</v>
          </cell>
          <cell r="B3981" t="str">
            <v>IN / NANG BISSI Daniel                                                                                                                                      522</v>
          </cell>
          <cell r="C3981">
            <v>0</v>
          </cell>
          <cell r="D3981">
            <v>0</v>
          </cell>
        </row>
        <row r="3982">
          <cell r="A3982" t="str">
            <v>TECHN524</v>
          </cell>
          <cell r="B3982" t="str">
            <v>IN / MEBALE Jean-Paul                                                                                                                                       522</v>
          </cell>
          <cell r="C3982">
            <v>0</v>
          </cell>
          <cell r="D3982">
            <v>0</v>
          </cell>
        </row>
        <row r="3983">
          <cell r="A3983" t="str">
            <v>TECHN525</v>
          </cell>
          <cell r="B3983" t="str">
            <v>IN / NZUE Nicaise                                                                                                                                           522</v>
          </cell>
          <cell r="C3983">
            <v>0</v>
          </cell>
          <cell r="D3983">
            <v>0</v>
          </cell>
        </row>
        <row r="3984">
          <cell r="A3984" t="str">
            <v>TECHN526</v>
          </cell>
          <cell r="B3984" t="str">
            <v>ITC : J-B.NIOGA                                                                                                                                            O</v>
          </cell>
          <cell r="C3984">
            <v>0</v>
          </cell>
          <cell r="D3984">
            <v>0</v>
          </cell>
        </row>
        <row r="3985">
          <cell r="A3985" t="str">
            <v>TECHN527</v>
          </cell>
          <cell r="B3985" t="str">
            <v>ITC : J.ABOUIBORO                                                                                                                                          O</v>
          </cell>
          <cell r="C3985">
            <v>0</v>
          </cell>
          <cell r="D3985">
            <v>0</v>
          </cell>
        </row>
        <row r="3986">
          <cell r="A3986" t="str">
            <v>TECHN528</v>
          </cell>
          <cell r="B3986" t="str">
            <v>ITC : R-P.MOUMBOGNO                                                                                                                                        O</v>
          </cell>
          <cell r="C3986">
            <v>0</v>
          </cell>
          <cell r="D3986">
            <v>0</v>
          </cell>
        </row>
        <row r="3987">
          <cell r="A3987" t="str">
            <v>TECHN529</v>
          </cell>
          <cell r="B3987" t="str">
            <v>IN / LELE NGOMA Thomas                                                                                                                                      522</v>
          </cell>
          <cell r="C3987">
            <v>0</v>
          </cell>
          <cell r="D3987">
            <v>0</v>
          </cell>
        </row>
        <row r="3988">
          <cell r="A3988" t="str">
            <v>TECHN530</v>
          </cell>
          <cell r="B3988" t="str">
            <v>IN POG / Yacinthe MOUSSAVOU                                                                                                                                O</v>
          </cell>
          <cell r="C3988">
            <v>0</v>
          </cell>
          <cell r="D3988">
            <v>0</v>
          </cell>
        </row>
        <row r="3989">
          <cell r="A3989" t="str">
            <v>TECHN600</v>
          </cell>
          <cell r="B3989" t="str">
            <v>CP / OBAME Fabrice                                                                                                                                         O</v>
          </cell>
          <cell r="C3989">
            <v>0</v>
          </cell>
          <cell r="D3989">
            <v>0</v>
          </cell>
        </row>
        <row r="3990">
          <cell r="A3990" t="str">
            <v>TECHN601</v>
          </cell>
          <cell r="B3990" t="str">
            <v>CP / NDONG Benjamin                                                                                                                                         600</v>
          </cell>
          <cell r="C3990">
            <v>0</v>
          </cell>
          <cell r="D3990">
            <v>0</v>
          </cell>
        </row>
        <row r="3991">
          <cell r="A3991" t="str">
            <v>TECHN602</v>
          </cell>
          <cell r="B3991" t="str">
            <v>CP / IFOUNGA Jonas                                                                                                                                         O</v>
          </cell>
          <cell r="C3991">
            <v>0</v>
          </cell>
          <cell r="D3991">
            <v>0</v>
          </cell>
        </row>
        <row r="3992">
          <cell r="A3992" t="str">
            <v>TECHN603</v>
          </cell>
          <cell r="B3992" t="str">
            <v>CP / NDONG Hervé                                                                                                                                            602</v>
          </cell>
          <cell r="C3992">
            <v>0</v>
          </cell>
          <cell r="D3992">
            <v>0</v>
          </cell>
        </row>
        <row r="3993">
          <cell r="A3993" t="str">
            <v>TECHN604</v>
          </cell>
          <cell r="B3993" t="str">
            <v>CP / AZUI Charles                                                                                                                                           602</v>
          </cell>
          <cell r="C3993">
            <v>0</v>
          </cell>
          <cell r="D3993">
            <v>0</v>
          </cell>
        </row>
        <row r="3994">
          <cell r="A3994" t="str">
            <v>TECHN605</v>
          </cell>
          <cell r="B3994" t="str">
            <v>CP / MBEMBO Gustave                                                                                                                                         602</v>
          </cell>
          <cell r="C3994">
            <v>0</v>
          </cell>
          <cell r="D3994">
            <v>0</v>
          </cell>
        </row>
        <row r="3995">
          <cell r="A3995" t="str">
            <v>TECHN606</v>
          </cell>
          <cell r="B3995" t="str">
            <v>CP / ZOME Gabriel                                                                                                                                           602</v>
          </cell>
          <cell r="C3995">
            <v>0</v>
          </cell>
          <cell r="D3995">
            <v>0</v>
          </cell>
        </row>
        <row r="3996">
          <cell r="A3996" t="str">
            <v>TECHN607</v>
          </cell>
          <cell r="B3996" t="str">
            <v>CP / EKO Rodrigue                                                                                                                                           602</v>
          </cell>
          <cell r="C3996">
            <v>0</v>
          </cell>
          <cell r="D3996">
            <v>0</v>
          </cell>
        </row>
        <row r="3997">
          <cell r="A3997" t="str">
            <v>TECHN608</v>
          </cell>
          <cell r="B3997" t="str">
            <v>CP / APITHA Pierre                                                                                                                                         O</v>
          </cell>
          <cell r="C3997">
            <v>0</v>
          </cell>
          <cell r="D3997">
            <v>0</v>
          </cell>
        </row>
        <row r="3998">
          <cell r="A3998" t="str">
            <v>TECHN609</v>
          </cell>
          <cell r="B3998" t="str">
            <v>CP / MBA Bonaventure                                                                                                                                        608</v>
          </cell>
          <cell r="C3998">
            <v>0</v>
          </cell>
          <cell r="D3998">
            <v>0</v>
          </cell>
        </row>
        <row r="3999">
          <cell r="A3999" t="str">
            <v>TECHN610</v>
          </cell>
          <cell r="B3999" t="str">
            <v>CP / MANGOULOU Joseph                                                                                                                                       608</v>
          </cell>
          <cell r="C3999">
            <v>0</v>
          </cell>
          <cell r="D3999">
            <v>0</v>
          </cell>
        </row>
        <row r="4000">
          <cell r="A4000" t="str">
            <v>TECHN611</v>
          </cell>
          <cell r="B4000" t="str">
            <v>CP / GBEDEMA Emmanuel                                                                                                                                       608</v>
          </cell>
          <cell r="C4000">
            <v>0</v>
          </cell>
          <cell r="D4000">
            <v>0</v>
          </cell>
        </row>
        <row r="4001">
          <cell r="A4001" t="str">
            <v>TECHN612</v>
          </cell>
          <cell r="B4001" t="str">
            <v>CP / OSSIBATO Célestin                                                                                                                                     O</v>
          </cell>
          <cell r="C4001">
            <v>0</v>
          </cell>
          <cell r="D4001">
            <v>0</v>
          </cell>
        </row>
        <row r="4002">
          <cell r="A4002" t="str">
            <v>TECHN613</v>
          </cell>
          <cell r="B4002" t="str">
            <v>CP / BIVEGHE Fils Kevin                                                                                                                                     608</v>
          </cell>
          <cell r="C4002">
            <v>0</v>
          </cell>
          <cell r="D4002">
            <v>0</v>
          </cell>
        </row>
        <row r="4003">
          <cell r="A4003" t="str">
            <v>TECHN614</v>
          </cell>
          <cell r="B4003" t="str">
            <v>CP / ETSOUBARI Clovis                                                                                                                                       612</v>
          </cell>
          <cell r="C4003">
            <v>0</v>
          </cell>
          <cell r="D4003">
            <v>0</v>
          </cell>
        </row>
        <row r="4004">
          <cell r="A4004" t="str">
            <v>TECHN615</v>
          </cell>
          <cell r="B4004" t="str">
            <v>CP / MVE ELLA Justin                                                                                                                                        612</v>
          </cell>
          <cell r="C4004">
            <v>0</v>
          </cell>
          <cell r="D4004">
            <v>0</v>
          </cell>
        </row>
        <row r="4005">
          <cell r="A4005" t="str">
            <v>TECHN616</v>
          </cell>
          <cell r="B4005" t="str">
            <v>CP / PAMBO Eric                                                                                                                                             612</v>
          </cell>
          <cell r="C4005">
            <v>0</v>
          </cell>
          <cell r="D4005">
            <v>0</v>
          </cell>
        </row>
        <row r="4006">
          <cell r="A4006" t="str">
            <v>TECHN617</v>
          </cell>
          <cell r="B4006" t="str">
            <v>CP / ELLA Eustaquio                                                                                                                                         612</v>
          </cell>
          <cell r="C4006">
            <v>0</v>
          </cell>
          <cell r="D4006">
            <v>0</v>
          </cell>
        </row>
        <row r="4007">
          <cell r="A4007" t="str">
            <v>TECHN618</v>
          </cell>
          <cell r="B4007" t="str">
            <v>CP / NDJOUGUI Aymard                                                                                                                                        612</v>
          </cell>
          <cell r="C4007">
            <v>0</v>
          </cell>
          <cell r="D4007">
            <v>0</v>
          </cell>
        </row>
        <row r="4008">
          <cell r="A4008" t="str">
            <v>TECHN619</v>
          </cell>
          <cell r="B4008" t="str">
            <v>CP / LAFARGUE Jérôme                                                                                                                                       O</v>
          </cell>
          <cell r="C4008">
            <v>0</v>
          </cell>
          <cell r="D4008">
            <v>0</v>
          </cell>
        </row>
        <row r="4009">
          <cell r="A4009" t="str">
            <v>TECHN620</v>
          </cell>
          <cell r="B4009" t="str">
            <v>CP / EDOWISA Yvon                                                                                                                                           619</v>
          </cell>
          <cell r="C4009">
            <v>0</v>
          </cell>
          <cell r="D4009">
            <v>0</v>
          </cell>
        </row>
        <row r="4010">
          <cell r="A4010" t="str">
            <v>TECHN621</v>
          </cell>
          <cell r="B4010" t="str">
            <v>CP / AKOMATSRI Hubert                                                                                                                                       619</v>
          </cell>
          <cell r="C4010">
            <v>0</v>
          </cell>
          <cell r="D4010">
            <v>0</v>
          </cell>
        </row>
        <row r="4011">
          <cell r="A4011" t="str">
            <v>TECHN622</v>
          </cell>
          <cell r="B4011" t="str">
            <v>CP / ESSONO Hyppolite                                                                                                                                      O</v>
          </cell>
          <cell r="C4011">
            <v>0</v>
          </cell>
          <cell r="D4011">
            <v>0</v>
          </cell>
        </row>
        <row r="4012">
          <cell r="A4012" t="str">
            <v>TECHN623</v>
          </cell>
          <cell r="B4012" t="str">
            <v>CP / NANG BISSI Daniel                                                                                                                                      622</v>
          </cell>
          <cell r="C4012">
            <v>0</v>
          </cell>
          <cell r="D4012">
            <v>0</v>
          </cell>
        </row>
        <row r="4013">
          <cell r="A4013" t="str">
            <v>TECHN624</v>
          </cell>
          <cell r="B4013" t="str">
            <v>CP / MEBALE Jean-Paul                                                                                                                                       622</v>
          </cell>
          <cell r="C4013">
            <v>0</v>
          </cell>
          <cell r="D4013">
            <v>0</v>
          </cell>
        </row>
        <row r="4014">
          <cell r="A4014" t="str">
            <v>TECHN625</v>
          </cell>
          <cell r="B4014" t="str">
            <v>CP / NZUE Nicaise                                                                                                                                           622</v>
          </cell>
          <cell r="C4014">
            <v>0</v>
          </cell>
          <cell r="D4014">
            <v>0</v>
          </cell>
        </row>
        <row r="4015">
          <cell r="A4015" t="str">
            <v>TECHN626</v>
          </cell>
          <cell r="B4015" t="str">
            <v>CP / NZENGUE Jean Pierre                                                                                                                                   O</v>
          </cell>
          <cell r="C4015">
            <v>0</v>
          </cell>
          <cell r="D4015">
            <v>0</v>
          </cell>
        </row>
        <row r="4016">
          <cell r="A4016" t="str">
            <v>TECHN627</v>
          </cell>
          <cell r="B4016" t="str">
            <v>CP / LELE NGOMA Thomas                                                                                                                                      622</v>
          </cell>
          <cell r="C4016">
            <v>0</v>
          </cell>
          <cell r="D4016">
            <v>0</v>
          </cell>
        </row>
        <row r="4017">
          <cell r="A4017" t="str">
            <v>TELEVADO</v>
          </cell>
          <cell r="B4017" t="str">
            <v>ADO                                                                                        *</v>
          </cell>
          <cell r="C4017">
            <v>0</v>
          </cell>
          <cell r="D4017">
            <v>0</v>
          </cell>
        </row>
        <row r="4018">
          <cell r="A4018" t="str">
            <v>TELEVAMI</v>
          </cell>
          <cell r="B4018" t="str">
            <v>CT/COM : Afissou Aminou                                                                    *</v>
          </cell>
          <cell r="C4018">
            <v>0</v>
          </cell>
          <cell r="D4018">
            <v>0</v>
          </cell>
        </row>
        <row r="4019">
          <cell r="A4019" t="str">
            <v>TELEVAOL</v>
          </cell>
          <cell r="B4019" t="str">
            <v>CT/COM : Alexis D'OLIVIERA                                                                 *</v>
          </cell>
          <cell r="C4019">
            <v>0</v>
          </cell>
          <cell r="D4019">
            <v>0</v>
          </cell>
        </row>
        <row r="4020">
          <cell r="A4020" t="str">
            <v>TELEVBOL</v>
          </cell>
          <cell r="B4020" t="str">
            <v>CT/COM : Blandine OLLIVIER                                                                 *</v>
          </cell>
          <cell r="C4020">
            <v>0</v>
          </cell>
          <cell r="D4020">
            <v>0</v>
          </cell>
        </row>
        <row r="4021">
          <cell r="A4021" t="str">
            <v>TELEVCAB</v>
          </cell>
          <cell r="B4021" t="str">
            <v>CT/COM : Claudette ABEME                                                                   *</v>
          </cell>
          <cell r="C4021">
            <v>0</v>
          </cell>
          <cell r="D4021">
            <v>0</v>
          </cell>
        </row>
        <row r="4022">
          <cell r="A4022" t="str">
            <v>TELEVCNZ</v>
          </cell>
          <cell r="B4022" t="str">
            <v>CT/COM : Constant NZOGHE                                                                   *</v>
          </cell>
          <cell r="C4022">
            <v>0</v>
          </cell>
          <cell r="D4022">
            <v>0</v>
          </cell>
        </row>
        <row r="4023">
          <cell r="A4023" t="str">
            <v>TELEVCOS</v>
          </cell>
          <cell r="B4023" t="str">
            <v>CT/COM : Célestin OSSIBATO                                                                 *</v>
          </cell>
          <cell r="C4023">
            <v>0</v>
          </cell>
          <cell r="D4023">
            <v>0</v>
          </cell>
        </row>
        <row r="4024">
          <cell r="A4024" t="str">
            <v>TELEVDZA</v>
          </cell>
          <cell r="B4024" t="str">
            <v>CT/COM : Denis Zappulla                                                                    *</v>
          </cell>
          <cell r="C4024">
            <v>0</v>
          </cell>
          <cell r="D4024">
            <v>0</v>
          </cell>
        </row>
        <row r="4025">
          <cell r="A4025" t="str">
            <v>TELEVEAN</v>
          </cell>
          <cell r="B4025" t="str">
            <v>CT/COM : Edna ANGOUANDA                                                                    *</v>
          </cell>
          <cell r="C4025">
            <v>0</v>
          </cell>
          <cell r="D4025">
            <v>0</v>
          </cell>
        </row>
        <row r="4026">
          <cell r="A4026" t="str">
            <v>TELEVEEF</v>
          </cell>
          <cell r="B4026" t="str">
            <v>CT/COM : Edwige (plus pour OT)                                                             *</v>
          </cell>
          <cell r="C4026">
            <v>0</v>
          </cell>
          <cell r="D4026">
            <v>0</v>
          </cell>
        </row>
        <row r="4027">
          <cell r="A4027" t="str">
            <v>TELEVEEL</v>
          </cell>
          <cell r="B4027" t="str">
            <v>CT/COM : Eustaquio ELLA                                                                    *</v>
          </cell>
          <cell r="C4027">
            <v>0</v>
          </cell>
          <cell r="D4027">
            <v>0</v>
          </cell>
        </row>
        <row r="4028">
          <cell r="A4028" t="str">
            <v>TELEVEEY</v>
          </cell>
          <cell r="B4028" t="str">
            <v>CT/COM : Eric EYI                                                                          *</v>
          </cell>
          <cell r="C4028">
            <v>0</v>
          </cell>
          <cell r="D4028">
            <v>0</v>
          </cell>
        </row>
        <row r="4029">
          <cell r="A4029" t="str">
            <v>TELEVEPA</v>
          </cell>
          <cell r="B4029" t="str">
            <v>CT/COM : Eric PAMBO                                                                        *</v>
          </cell>
          <cell r="C4029">
            <v>0</v>
          </cell>
          <cell r="D4029">
            <v>0</v>
          </cell>
        </row>
        <row r="4030">
          <cell r="A4030" t="str">
            <v>TELEVFPA</v>
          </cell>
          <cell r="B4030" t="str">
            <v>CT/COM : Franck PAUL                                                                       *</v>
          </cell>
          <cell r="C4030">
            <v>0</v>
          </cell>
          <cell r="D4030">
            <v>0</v>
          </cell>
        </row>
        <row r="4031">
          <cell r="A4031" t="str">
            <v>TELEVGIG</v>
          </cell>
          <cell r="B4031" t="str">
            <v>CT/COM : Gafar IGUE                                                                        *</v>
          </cell>
          <cell r="C4031">
            <v>0</v>
          </cell>
          <cell r="D4031">
            <v>0</v>
          </cell>
        </row>
        <row r="4032">
          <cell r="A4032" t="str">
            <v>TELEVGLA</v>
          </cell>
          <cell r="B4032" t="str">
            <v>CT/COM : Guy LANDRY                                                                        *</v>
          </cell>
          <cell r="C4032">
            <v>0</v>
          </cell>
          <cell r="D4032">
            <v>0</v>
          </cell>
        </row>
        <row r="4033">
          <cell r="A4033" t="str">
            <v>TELEVGZO</v>
          </cell>
          <cell r="B4033" t="str">
            <v>CT/COM : Gabriel ZOME                                                                      *</v>
          </cell>
          <cell r="C4033">
            <v>0</v>
          </cell>
          <cell r="D4033">
            <v>0</v>
          </cell>
        </row>
        <row r="4034">
          <cell r="A4034" t="str">
            <v>TELEVHES</v>
          </cell>
          <cell r="B4034" t="str">
            <v>CT/COM : Hypolite ESSONO                                                                   *</v>
          </cell>
          <cell r="C4034">
            <v>0</v>
          </cell>
          <cell r="D4034">
            <v>0</v>
          </cell>
        </row>
        <row r="4035">
          <cell r="A4035" t="str">
            <v>TELEVINV</v>
          </cell>
          <cell r="B4035" t="str">
            <v>Inventaire : corrections.                                                                  *</v>
          </cell>
          <cell r="C4035">
            <v>0</v>
          </cell>
          <cell r="D4035">
            <v>0</v>
          </cell>
        </row>
        <row r="4036">
          <cell r="A4036" t="str">
            <v>TELEVJAD</v>
          </cell>
          <cell r="B4036" t="str">
            <v>CT / ABOUIBORO JEOFFROY                                                                    *</v>
          </cell>
          <cell r="C4036">
            <v>0</v>
          </cell>
          <cell r="D4036">
            <v>0</v>
          </cell>
        </row>
        <row r="4037">
          <cell r="A4037" t="str">
            <v>TELEVJBN</v>
          </cell>
          <cell r="B4037" t="str">
            <v>CT/SAV : J-B.NIOGA                                                                         *</v>
          </cell>
          <cell r="C4037">
            <v>0</v>
          </cell>
          <cell r="D4037">
            <v>0</v>
          </cell>
        </row>
        <row r="4038">
          <cell r="A4038" t="str">
            <v>TELEVJBO</v>
          </cell>
          <cell r="B4038" t="str">
            <v>CT/COM : Jean BOUSSOUGOU                                                                   *</v>
          </cell>
          <cell r="C4038">
            <v>0</v>
          </cell>
          <cell r="D4038">
            <v>0</v>
          </cell>
        </row>
        <row r="4039">
          <cell r="A4039" t="str">
            <v>TELEVJIF</v>
          </cell>
          <cell r="B4039" t="str">
            <v>CT/SAV : Jonas IFOUNGA                                                                     *</v>
          </cell>
          <cell r="C4039">
            <v>0</v>
          </cell>
          <cell r="D4039">
            <v>0</v>
          </cell>
        </row>
        <row r="4040">
          <cell r="A4040" t="str">
            <v>TELEVJPB</v>
          </cell>
          <cell r="B4040" t="str">
            <v>CT/COM : Jean Paul BOUCLEY                                                                 *</v>
          </cell>
          <cell r="C4040">
            <v>0</v>
          </cell>
          <cell r="D4040">
            <v>0</v>
          </cell>
        </row>
        <row r="4041">
          <cell r="A4041" t="str">
            <v>TELEVKJL</v>
          </cell>
          <cell r="B4041" t="str">
            <v>KOUMBA Jules CFAO Techno POG                                                               *</v>
          </cell>
          <cell r="C4041">
            <v>0</v>
          </cell>
          <cell r="D4041">
            <v>0</v>
          </cell>
        </row>
        <row r="4042">
          <cell r="A4042" t="str">
            <v>TELEVLNG</v>
          </cell>
          <cell r="B4042" t="str">
            <v>Louis-José NGOMBI                                                                          *</v>
          </cell>
          <cell r="C4042">
            <v>0</v>
          </cell>
          <cell r="D4042">
            <v>0</v>
          </cell>
        </row>
        <row r="4043">
          <cell r="A4043" t="str">
            <v>TELEVMAV</v>
          </cell>
          <cell r="B4043" t="str">
            <v>CT/COM : Mohammed AUNOUVIET                                                                *</v>
          </cell>
          <cell r="C4043">
            <v>0</v>
          </cell>
          <cell r="D4043">
            <v>0</v>
          </cell>
        </row>
        <row r="4044">
          <cell r="A4044" t="str">
            <v>TELEVNYA</v>
          </cell>
          <cell r="B4044" t="str">
            <v>CT/COM : NYALAS Nicolas                                                                    *</v>
          </cell>
          <cell r="C4044">
            <v>0</v>
          </cell>
          <cell r="D4044">
            <v>0</v>
          </cell>
        </row>
        <row r="4045">
          <cell r="A4045" t="str">
            <v>TELEVPFO</v>
          </cell>
          <cell r="B4045" t="str">
            <v>CT/COM : Patrick FOUNGUES                                                                  *</v>
          </cell>
          <cell r="C4045">
            <v>0</v>
          </cell>
          <cell r="D4045">
            <v>0</v>
          </cell>
        </row>
        <row r="4046">
          <cell r="A4046" t="str">
            <v>TELEVTFA</v>
          </cell>
          <cell r="B4046" t="str">
            <v>CT/COM : Thierry Fanguinoveni                                                              *</v>
          </cell>
          <cell r="C4046">
            <v>0</v>
          </cell>
          <cell r="D4046">
            <v>0</v>
          </cell>
        </row>
        <row r="4047">
          <cell r="A4047" t="str">
            <v>TELEVXOT</v>
          </cell>
          <cell r="B4047" t="str">
            <v>Ancien OT                                                                                  *</v>
          </cell>
          <cell r="C4047">
            <v>0</v>
          </cell>
          <cell r="D4047">
            <v>0</v>
          </cell>
        </row>
        <row r="4048">
          <cell r="A4048" t="str">
            <v>TELEV123</v>
          </cell>
          <cell r="B4048" t="str">
            <v>123                                                                                        *</v>
          </cell>
          <cell r="C4048">
            <v>0</v>
          </cell>
          <cell r="D4048">
            <v>0</v>
          </cell>
        </row>
        <row r="4049">
          <cell r="A4049" t="str">
            <v>TFRSTK</v>
          </cell>
          <cell r="B4049" t="str">
            <v xml:space="preserve"> 90832409092416</v>
          </cell>
          <cell r="C4049">
            <v>0</v>
          </cell>
          <cell r="D4049">
            <v>0</v>
          </cell>
        </row>
        <row r="4050">
          <cell r="A4050" t="str">
            <v>TVA01 00</v>
          </cell>
          <cell r="B4050" t="str">
            <v xml:space="preserve">      HT</v>
          </cell>
          <cell r="C4050">
            <v>0</v>
          </cell>
          <cell r="D4050">
            <v>0</v>
          </cell>
        </row>
        <row r="4051">
          <cell r="A4051" t="str">
            <v>TVA01 01</v>
          </cell>
          <cell r="B4051" t="str">
            <v xml:space="preserve">      TVA à 18%</v>
          </cell>
          <cell r="C4051">
            <v>0</v>
          </cell>
          <cell r="D4051">
            <v>0</v>
          </cell>
        </row>
        <row r="4052">
          <cell r="A4052" t="str">
            <v>TVA01 09</v>
          </cell>
          <cell r="B4052" t="str">
            <v xml:space="preserve">      TVA VO</v>
          </cell>
          <cell r="C4052">
            <v>0</v>
          </cell>
          <cell r="D4052">
            <v>0</v>
          </cell>
        </row>
        <row r="4053">
          <cell r="A4053" t="str">
            <v>TVA01 10</v>
          </cell>
          <cell r="B4053" t="str">
            <v xml:space="preserve">      TVA à 25%</v>
          </cell>
          <cell r="C4053">
            <v>0</v>
          </cell>
          <cell r="D4053">
            <v>0</v>
          </cell>
        </row>
        <row r="4054">
          <cell r="A4054" t="str">
            <v>TVA02 01</v>
          </cell>
          <cell r="B4054" t="str">
            <v xml:space="preserve">      ASDI à 5%</v>
          </cell>
          <cell r="C4054">
            <v>0</v>
          </cell>
          <cell r="D4054">
            <v>0</v>
          </cell>
        </row>
        <row r="4055">
          <cell r="A4055" t="str">
            <v>TVA02 02</v>
          </cell>
          <cell r="B4055" t="str">
            <v xml:space="preserve">      Non soumis</v>
          </cell>
          <cell r="C4055">
            <v>0</v>
          </cell>
          <cell r="D4055">
            <v>0</v>
          </cell>
        </row>
        <row r="4056">
          <cell r="A4056" t="str">
            <v>TYPAPL E</v>
          </cell>
          <cell r="B4056" t="str">
            <v>Demande d'intervention.</v>
          </cell>
          <cell r="C4056">
            <v>0</v>
          </cell>
          <cell r="D4056">
            <v>0</v>
          </cell>
        </row>
        <row r="4057">
          <cell r="A4057" t="str">
            <v>TYPAPL O</v>
          </cell>
          <cell r="B4057" t="str">
            <v>Demande d'offre de prix.</v>
          </cell>
          <cell r="C4057">
            <v>0</v>
          </cell>
          <cell r="D4057">
            <v>0</v>
          </cell>
        </row>
        <row r="4058">
          <cell r="A4058" t="str">
            <v>TYPAPL T</v>
          </cell>
          <cell r="B4058" t="str">
            <v>Problème résolu au téléphone.   OO</v>
          </cell>
          <cell r="C4058">
            <v>0</v>
          </cell>
          <cell r="D4058">
            <v>0</v>
          </cell>
        </row>
        <row r="4059">
          <cell r="A4059" t="str">
            <v>TYPCDECC</v>
          </cell>
          <cell r="B4059" t="str">
            <v xml:space="preserve">  Commande courrier.             000</v>
          </cell>
          <cell r="C4059">
            <v>0</v>
          </cell>
          <cell r="D4059">
            <v>0</v>
          </cell>
        </row>
        <row r="4060">
          <cell r="A4060" t="str">
            <v>TYPCDEEC</v>
          </cell>
          <cell r="B4060" t="str">
            <v xml:space="preserve">  Enlèvement comptoir.           000</v>
          </cell>
          <cell r="C4060">
            <v>0</v>
          </cell>
          <cell r="D4060">
            <v>0</v>
          </cell>
        </row>
        <row r="4061">
          <cell r="A4061" t="str">
            <v>TYPCDEFX</v>
          </cell>
          <cell r="B4061" t="str">
            <v xml:space="preserve">  Commande fax.                  000</v>
          </cell>
          <cell r="C4061">
            <v>0</v>
          </cell>
          <cell r="D4061">
            <v>0</v>
          </cell>
        </row>
        <row r="4062">
          <cell r="A4062" t="str">
            <v>TYPCDETE</v>
          </cell>
          <cell r="B4062" t="str">
            <v xml:space="preserve">  Commande téléphone.            000</v>
          </cell>
          <cell r="C4062">
            <v>0</v>
          </cell>
          <cell r="D4062">
            <v>0</v>
          </cell>
        </row>
        <row r="4063">
          <cell r="A4063" t="str">
            <v>TYPINTIP</v>
          </cell>
          <cell r="B4063" t="str">
            <v>Intervention payante.</v>
          </cell>
          <cell r="C4063">
            <v>0</v>
          </cell>
          <cell r="D4063">
            <v>0</v>
          </cell>
        </row>
        <row r="4064">
          <cell r="A4064" t="str">
            <v>TYPINTSC</v>
          </cell>
          <cell r="B4064" t="str">
            <v>Intervention sous contrat.</v>
          </cell>
          <cell r="C4064">
            <v>0</v>
          </cell>
          <cell r="D4064">
            <v>0</v>
          </cell>
        </row>
        <row r="4065">
          <cell r="A4065" t="str">
            <v>TYPINTSD</v>
          </cell>
          <cell r="B4065" t="str">
            <v>Intervention sur devis.</v>
          </cell>
          <cell r="C4065">
            <v>0</v>
          </cell>
          <cell r="D4065">
            <v>0</v>
          </cell>
        </row>
        <row r="4066">
          <cell r="A4066" t="str">
            <v>TYPINTSG</v>
          </cell>
          <cell r="B4066" t="str">
            <v>Intervention sous garantie.</v>
          </cell>
          <cell r="C4066">
            <v>0</v>
          </cell>
          <cell r="D4066">
            <v>0</v>
          </cell>
        </row>
        <row r="4067">
          <cell r="A4067" t="str">
            <v>TYPVEH01</v>
          </cell>
          <cell r="B4067" t="str">
            <v>codes types de vehicules          VAVN</v>
          </cell>
          <cell r="C4067">
            <v>0</v>
          </cell>
          <cell r="D4067">
            <v>0</v>
          </cell>
        </row>
        <row r="4068">
          <cell r="A4068" t="str">
            <v>TYPVTE01</v>
          </cell>
          <cell r="B4068" t="str">
            <v>Ventes au comptant.</v>
          </cell>
          <cell r="C4068">
            <v>0</v>
          </cell>
          <cell r="D4068">
            <v>0</v>
          </cell>
        </row>
        <row r="4069">
          <cell r="A4069" t="str">
            <v>TYPVTE02</v>
          </cell>
          <cell r="B4069" t="str">
            <v>Ventes à terme.</v>
          </cell>
          <cell r="C4069">
            <v>0</v>
          </cell>
          <cell r="D4069">
            <v>0</v>
          </cell>
        </row>
        <row r="4070">
          <cell r="A4070" t="str">
            <v>TYPVTE03</v>
          </cell>
          <cell r="B4070" t="str">
            <v>Ventes à filiales.</v>
          </cell>
          <cell r="C4070">
            <v>0</v>
          </cell>
          <cell r="D4070">
            <v>0</v>
          </cell>
        </row>
        <row r="4071">
          <cell r="A4071" t="str">
            <v>TYPVTE04</v>
          </cell>
          <cell r="B4071" t="str">
            <v>.</v>
          </cell>
          <cell r="C4071">
            <v>0</v>
          </cell>
          <cell r="D4071">
            <v>0</v>
          </cell>
        </row>
        <row r="4072">
          <cell r="A4072" t="str">
            <v>TYPVTE05</v>
          </cell>
          <cell r="B4072" t="str">
            <v>Cessions inter-agence.</v>
          </cell>
          <cell r="C4072">
            <v>0</v>
          </cell>
          <cell r="D4072">
            <v>0</v>
          </cell>
        </row>
        <row r="4073">
          <cell r="A4073" t="str">
            <v>TYPVTE06</v>
          </cell>
          <cell r="B4073" t="str">
            <v>Ventes "à soi-même".</v>
          </cell>
          <cell r="C4073">
            <v>0</v>
          </cell>
          <cell r="D4073">
            <v>0</v>
          </cell>
        </row>
        <row r="4074">
          <cell r="A4074" t="str">
            <v>TYPVTE07</v>
          </cell>
          <cell r="B4074" t="str">
            <v>.</v>
          </cell>
          <cell r="C4074">
            <v>0</v>
          </cell>
          <cell r="D4074">
            <v>0</v>
          </cell>
        </row>
        <row r="4075">
          <cell r="A4075" t="str">
            <v>TYPVTE08</v>
          </cell>
          <cell r="B4075" t="str">
            <v>.</v>
          </cell>
          <cell r="C4075">
            <v>0</v>
          </cell>
          <cell r="D4075">
            <v>0</v>
          </cell>
        </row>
        <row r="4076">
          <cell r="A4076" t="str">
            <v>TYPVTE09</v>
          </cell>
          <cell r="B4076" t="str">
            <v>.</v>
          </cell>
          <cell r="C4076">
            <v>0</v>
          </cell>
          <cell r="D4076">
            <v>0</v>
          </cell>
        </row>
        <row r="4077">
          <cell r="A4077" t="str">
            <v>TYPVTE10</v>
          </cell>
          <cell r="B4077" t="str">
            <v>.</v>
          </cell>
          <cell r="C4077">
            <v>0</v>
          </cell>
          <cell r="D4077">
            <v>0</v>
          </cell>
        </row>
        <row r="4078">
          <cell r="A4078" t="str">
            <v>USER</v>
          </cell>
          <cell r="B4078" t="str">
            <v xml:space="preserve">  NTNTMANO</v>
          </cell>
          <cell r="C4078" t="str">
            <v>USR</v>
          </cell>
          <cell r="D4078" t="str">
            <v>ABESSOLO</v>
          </cell>
        </row>
        <row r="4079">
          <cell r="A4079" t="str">
            <v>USER</v>
          </cell>
          <cell r="B4079" t="str">
            <v xml:space="preserve">  NTNTINNO</v>
          </cell>
          <cell r="C4079" t="str">
            <v>USR</v>
          </cell>
          <cell r="D4079" t="str">
            <v>ABOUIBORO</v>
          </cell>
        </row>
        <row r="4080">
          <cell r="A4080" t="str">
            <v>USER</v>
          </cell>
          <cell r="B4080" t="str">
            <v xml:space="preserve">  AFAPMAON</v>
          </cell>
          <cell r="C4080" t="str">
            <v>USR</v>
          </cell>
          <cell r="D4080" t="str">
            <v>ACFCV</v>
          </cell>
        </row>
        <row r="4081">
          <cell r="A4081" t="str">
            <v>USER</v>
          </cell>
          <cell r="B4081" t="str">
            <v xml:space="preserve">  APAPMAON</v>
          </cell>
          <cell r="C4081" t="str">
            <v>USR</v>
          </cell>
          <cell r="D4081" t="str">
            <v>ACPOG</v>
          </cell>
        </row>
        <row r="4082">
          <cell r="A4082" t="str">
            <v>USER</v>
          </cell>
          <cell r="B4082" t="str">
            <v xml:space="preserve">  NTNTMANN</v>
          </cell>
          <cell r="C4082" t="str">
            <v>USR</v>
          </cell>
          <cell r="D4082" t="str">
            <v>ADAM</v>
          </cell>
        </row>
        <row r="4083">
          <cell r="A4083" t="str">
            <v>USER</v>
          </cell>
          <cell r="B4083" t="str">
            <v xml:space="preserve">  SOVNCONN</v>
          </cell>
          <cell r="C4083" t="str">
            <v>USR</v>
          </cell>
          <cell r="D4083" t="str">
            <v>AGONDJO</v>
          </cell>
        </row>
        <row r="4084">
          <cell r="A4084" t="str">
            <v>USER</v>
          </cell>
          <cell r="B4084" t="str">
            <v xml:space="preserve">  NTNTMAON</v>
          </cell>
          <cell r="C4084" t="str">
            <v>USR</v>
          </cell>
          <cell r="D4084" t="str">
            <v>ALEX</v>
          </cell>
        </row>
        <row r="4085">
          <cell r="A4085" t="str">
            <v>USER</v>
          </cell>
          <cell r="B4085" t="str">
            <v xml:space="preserve">  NTNTMANO</v>
          </cell>
          <cell r="C4085" t="str">
            <v>USR</v>
          </cell>
          <cell r="D4085" t="str">
            <v>ALEXENDRIN</v>
          </cell>
        </row>
        <row r="4086">
          <cell r="A4086" t="str">
            <v>USER</v>
          </cell>
          <cell r="B4086" t="str">
            <v xml:space="preserve">  NTNTMANO</v>
          </cell>
          <cell r="C4086" t="str">
            <v>USR</v>
          </cell>
          <cell r="D4086" t="str">
            <v>ALLOGO</v>
          </cell>
        </row>
        <row r="4087">
          <cell r="A4087" t="str">
            <v>USER</v>
          </cell>
          <cell r="B4087" t="str">
            <v xml:space="preserve">  CMPRMANO</v>
          </cell>
          <cell r="C4087" t="str">
            <v>USR</v>
          </cell>
          <cell r="D4087" t="str">
            <v>AMBERT</v>
          </cell>
        </row>
        <row r="4088">
          <cell r="A4088" t="str">
            <v>USER</v>
          </cell>
          <cell r="B4088" t="str">
            <v xml:space="preserve">  ALAPMANN</v>
          </cell>
          <cell r="C4088" t="str">
            <v>USR</v>
          </cell>
          <cell r="D4088" t="str">
            <v>ANGO</v>
          </cell>
        </row>
        <row r="4089">
          <cell r="A4089" t="str">
            <v>USER</v>
          </cell>
          <cell r="B4089" t="str">
            <v xml:space="preserve">  NTNTMANO</v>
          </cell>
          <cell r="C4089" t="str">
            <v>USR</v>
          </cell>
          <cell r="D4089" t="str">
            <v>ANGOUANDA</v>
          </cell>
        </row>
        <row r="4090">
          <cell r="A4090" t="str">
            <v>USER</v>
          </cell>
          <cell r="B4090" t="str">
            <v xml:space="preserve">  NTNTMANO</v>
          </cell>
          <cell r="C4090" t="str">
            <v>USR</v>
          </cell>
          <cell r="D4090" t="str">
            <v>ARONDO</v>
          </cell>
        </row>
        <row r="4091">
          <cell r="A4091" t="str">
            <v>USER</v>
          </cell>
          <cell r="B4091" t="str">
            <v xml:space="preserve">  ALAPATNN</v>
          </cell>
          <cell r="C4091" t="str">
            <v>USR</v>
          </cell>
          <cell r="D4091" t="str">
            <v>ATCHARL</v>
          </cell>
        </row>
        <row r="4092">
          <cell r="A4092" t="str">
            <v>USER</v>
          </cell>
          <cell r="B4092" t="str">
            <v xml:space="preserve">  ALAPATNN</v>
          </cell>
          <cell r="C4092" t="str">
            <v>USR</v>
          </cell>
          <cell r="D4092" t="str">
            <v>ATJUST</v>
          </cell>
        </row>
        <row r="4093">
          <cell r="A4093" t="str">
            <v>USER</v>
          </cell>
          <cell r="B4093" t="str">
            <v xml:space="preserve">  SOPRATNN</v>
          </cell>
          <cell r="C4093" t="str">
            <v>USR</v>
          </cell>
          <cell r="D4093" t="str">
            <v>ATPMOUTS</v>
          </cell>
        </row>
        <row r="4094">
          <cell r="A4094" t="str">
            <v>USER</v>
          </cell>
          <cell r="B4094" t="str">
            <v xml:space="preserve">  ALAPMANO</v>
          </cell>
          <cell r="C4094" t="str">
            <v>USR</v>
          </cell>
          <cell r="D4094" t="str">
            <v>AUDIT</v>
          </cell>
        </row>
        <row r="4095">
          <cell r="A4095" t="str">
            <v>USER</v>
          </cell>
          <cell r="B4095" t="str">
            <v xml:space="preserve">  NTNTMANO</v>
          </cell>
          <cell r="C4095" t="str">
            <v>USR</v>
          </cell>
          <cell r="D4095" t="str">
            <v>AUDITEUR</v>
          </cell>
        </row>
        <row r="4096">
          <cell r="A4096" t="str">
            <v>USER</v>
          </cell>
          <cell r="B4096" t="str">
            <v xml:space="preserve">  NTNTINNO</v>
          </cell>
          <cell r="C4096" t="str">
            <v>USR</v>
          </cell>
          <cell r="D4096" t="str">
            <v>AUNOUVIET</v>
          </cell>
        </row>
        <row r="4097">
          <cell r="A4097" t="str">
            <v>USER</v>
          </cell>
          <cell r="B4097" t="str">
            <v xml:space="preserve">  CMPRATNN</v>
          </cell>
          <cell r="C4097" t="str">
            <v>USR</v>
          </cell>
          <cell r="D4097" t="str">
            <v>AWORET</v>
          </cell>
        </row>
        <row r="4098">
          <cell r="A4098" t="str">
            <v>USER</v>
          </cell>
          <cell r="B4098" t="str">
            <v xml:space="preserve">  CMVNCONO</v>
          </cell>
          <cell r="C4098" t="str">
            <v>USR</v>
          </cell>
          <cell r="D4098" t="str">
            <v>AZIAWOR</v>
          </cell>
        </row>
        <row r="4099">
          <cell r="A4099" t="str">
            <v>USER</v>
          </cell>
          <cell r="B4099" t="str">
            <v xml:space="preserve">  SOVNCONN</v>
          </cell>
          <cell r="C4099" t="str">
            <v>USR</v>
          </cell>
          <cell r="D4099" t="str">
            <v>BASILE</v>
          </cell>
        </row>
        <row r="4100">
          <cell r="A4100" t="str">
            <v>USER</v>
          </cell>
          <cell r="B4100" t="str">
            <v xml:space="preserve">  SOVNCONN</v>
          </cell>
          <cell r="C4100" t="str">
            <v>USR</v>
          </cell>
          <cell r="D4100" t="str">
            <v>BAYA</v>
          </cell>
        </row>
        <row r="4101">
          <cell r="A4101" t="str">
            <v>USER</v>
          </cell>
          <cell r="B4101" t="str">
            <v xml:space="preserve">  CMPRMANO</v>
          </cell>
          <cell r="C4101" t="str">
            <v>USR</v>
          </cell>
          <cell r="D4101" t="str">
            <v>BAYONNE</v>
          </cell>
        </row>
        <row r="4102">
          <cell r="A4102" t="str">
            <v>USER</v>
          </cell>
          <cell r="B4102" t="str">
            <v xml:space="preserve">  TLTPMANN</v>
          </cell>
          <cell r="C4102" t="str">
            <v>USR</v>
          </cell>
          <cell r="D4102" t="str">
            <v>BAYONNE2</v>
          </cell>
        </row>
        <row r="4103">
          <cell r="A4103" t="str">
            <v>USER</v>
          </cell>
          <cell r="B4103" t="str">
            <v xml:space="preserve">  NTNTMANO</v>
          </cell>
          <cell r="C4103" t="str">
            <v>USR</v>
          </cell>
          <cell r="D4103" t="str">
            <v>BEAUDOIN</v>
          </cell>
        </row>
        <row r="4104">
          <cell r="A4104" t="str">
            <v>USER</v>
          </cell>
          <cell r="B4104" t="str">
            <v xml:space="preserve">  TEPRMANN</v>
          </cell>
          <cell r="C4104" t="str">
            <v>USR</v>
          </cell>
          <cell r="D4104" t="str">
            <v>BEKALE</v>
          </cell>
        </row>
        <row r="4105">
          <cell r="A4105" t="str">
            <v>USER</v>
          </cell>
          <cell r="B4105" t="str">
            <v xml:space="preserve">  FCPRMANO</v>
          </cell>
          <cell r="C4105" t="str">
            <v>USR</v>
          </cell>
          <cell r="D4105" t="str">
            <v>BEKALEFCV</v>
          </cell>
        </row>
        <row r="4106">
          <cell r="A4106" t="str">
            <v>USER</v>
          </cell>
          <cell r="B4106" t="str">
            <v xml:space="preserve">  TEPRMANN</v>
          </cell>
          <cell r="C4106" t="str">
            <v>USR</v>
          </cell>
          <cell r="D4106" t="str">
            <v>BEKALEP</v>
          </cell>
        </row>
        <row r="4107">
          <cell r="A4107" t="str">
            <v>USER</v>
          </cell>
          <cell r="B4107" t="str">
            <v xml:space="preserve">  PGPRMANN</v>
          </cell>
          <cell r="C4107" t="str">
            <v>USR</v>
          </cell>
          <cell r="D4107" t="str">
            <v>BEKALEPOG</v>
          </cell>
        </row>
        <row r="4108">
          <cell r="A4108" t="str">
            <v>USER</v>
          </cell>
          <cell r="B4108" t="str">
            <v xml:space="preserve">  NTNTMANO</v>
          </cell>
          <cell r="C4108" t="str">
            <v>USR</v>
          </cell>
          <cell r="D4108" t="str">
            <v>BEKALET</v>
          </cell>
        </row>
        <row r="4109">
          <cell r="A4109" t="str">
            <v>USER</v>
          </cell>
          <cell r="B4109" t="str">
            <v xml:space="preserve">  NTNTMANN</v>
          </cell>
          <cell r="C4109" t="str">
            <v>USR</v>
          </cell>
          <cell r="D4109" t="str">
            <v>BELLO</v>
          </cell>
        </row>
        <row r="4110">
          <cell r="A4110" t="str">
            <v>USER</v>
          </cell>
          <cell r="B4110" t="str">
            <v xml:space="preserve">  SLSPMANO</v>
          </cell>
          <cell r="C4110" t="str">
            <v>USR</v>
          </cell>
          <cell r="D4110" t="str">
            <v>BERSILLON</v>
          </cell>
        </row>
        <row r="4111">
          <cell r="A4111" t="str">
            <v>USER</v>
          </cell>
          <cell r="B4111" t="str">
            <v xml:space="preserve">  ELEHMANN</v>
          </cell>
          <cell r="C4111" t="str">
            <v>USR</v>
          </cell>
          <cell r="D4111" t="str">
            <v>BEUCHET</v>
          </cell>
        </row>
        <row r="4112">
          <cell r="A4112" t="str">
            <v>USER</v>
          </cell>
          <cell r="B4112" t="str">
            <v xml:space="preserve">  NTNTMANO</v>
          </cell>
          <cell r="C4112" t="str">
            <v>USR</v>
          </cell>
          <cell r="D4112" t="str">
            <v>BGREGORI</v>
          </cell>
        </row>
        <row r="4113">
          <cell r="A4113" t="str">
            <v>USER</v>
          </cell>
          <cell r="B4113" t="str">
            <v xml:space="preserve">  NTNTMANO</v>
          </cell>
          <cell r="C4113" t="str">
            <v>USR</v>
          </cell>
          <cell r="D4113" t="str">
            <v>BIENAIME</v>
          </cell>
        </row>
        <row r="4114">
          <cell r="A4114" t="str">
            <v>USER</v>
          </cell>
          <cell r="B4114" t="str">
            <v xml:space="preserve">  TEPRMANN</v>
          </cell>
          <cell r="C4114" t="str">
            <v>USR</v>
          </cell>
          <cell r="D4114" t="str">
            <v>BIGOUNDOU</v>
          </cell>
        </row>
        <row r="4115">
          <cell r="A4115" t="str">
            <v>USER</v>
          </cell>
          <cell r="B4115" t="str">
            <v xml:space="preserve">  TEPRMANN</v>
          </cell>
          <cell r="C4115" t="str">
            <v>USR</v>
          </cell>
          <cell r="D4115" t="str">
            <v>BIGOUNDOU2</v>
          </cell>
        </row>
        <row r="4116">
          <cell r="A4116" t="str">
            <v>USER</v>
          </cell>
          <cell r="B4116" t="str">
            <v xml:space="preserve">  NTNTMANN</v>
          </cell>
          <cell r="C4116" t="str">
            <v>USR</v>
          </cell>
          <cell r="D4116" t="str">
            <v>BITEGHE</v>
          </cell>
        </row>
        <row r="4117">
          <cell r="A4117" t="str">
            <v>USER</v>
          </cell>
          <cell r="B4117" t="str">
            <v xml:space="preserve">  ELEHMAON</v>
          </cell>
          <cell r="C4117" t="str">
            <v>USR</v>
          </cell>
          <cell r="D4117" t="str">
            <v>BITEGHEJC</v>
          </cell>
        </row>
        <row r="4118">
          <cell r="A4118" t="str">
            <v>USER</v>
          </cell>
          <cell r="B4118" t="str">
            <v xml:space="preserve">  NTNTMAON</v>
          </cell>
          <cell r="C4118" t="str">
            <v>USR</v>
          </cell>
          <cell r="D4118" t="str">
            <v>BIYOGHO</v>
          </cell>
        </row>
        <row r="4119">
          <cell r="A4119" t="str">
            <v>USER</v>
          </cell>
          <cell r="B4119" t="str">
            <v xml:space="preserve">  NTNTASNO</v>
          </cell>
          <cell r="C4119" t="str">
            <v>USR</v>
          </cell>
          <cell r="D4119" t="str">
            <v>BOCKSTAELE</v>
          </cell>
        </row>
        <row r="4120">
          <cell r="A4120" t="str">
            <v>USER</v>
          </cell>
          <cell r="B4120">
            <v>0</v>
          </cell>
          <cell r="C4120" t="str">
            <v>USR</v>
          </cell>
          <cell r="D4120" t="str">
            <v>BOISGARD</v>
          </cell>
        </row>
        <row r="4121">
          <cell r="A4121" t="str">
            <v>USER</v>
          </cell>
          <cell r="B4121" t="str">
            <v xml:space="preserve">  NTNTMANO</v>
          </cell>
          <cell r="C4121" t="str">
            <v>USR</v>
          </cell>
          <cell r="D4121" t="str">
            <v>BOUAKA</v>
          </cell>
        </row>
        <row r="4122">
          <cell r="A4122" t="str">
            <v>USER</v>
          </cell>
          <cell r="B4122" t="str">
            <v xml:space="preserve">  NTNTMANO</v>
          </cell>
          <cell r="C4122" t="str">
            <v>USR</v>
          </cell>
          <cell r="D4122" t="str">
            <v>BOUCLEY</v>
          </cell>
        </row>
        <row r="4123">
          <cell r="A4123" t="str">
            <v>USER</v>
          </cell>
          <cell r="B4123" t="str">
            <v xml:space="preserve">  CMPRMANO</v>
          </cell>
          <cell r="C4123" t="str">
            <v>USR</v>
          </cell>
          <cell r="D4123" t="str">
            <v>BOURG</v>
          </cell>
        </row>
        <row r="4124">
          <cell r="A4124" t="str">
            <v>USER</v>
          </cell>
          <cell r="B4124" t="str">
            <v xml:space="preserve">  TEPRATNN</v>
          </cell>
          <cell r="C4124" t="str">
            <v>USR</v>
          </cell>
          <cell r="D4124" t="str">
            <v>BOUSSIENG</v>
          </cell>
        </row>
        <row r="4125">
          <cell r="A4125" t="str">
            <v>USER</v>
          </cell>
          <cell r="B4125" t="str">
            <v xml:space="preserve">  NTNTPWNN</v>
          </cell>
          <cell r="C4125" t="str">
            <v>USR</v>
          </cell>
          <cell r="D4125" t="str">
            <v>BOUSSOUGOU</v>
          </cell>
        </row>
        <row r="4126">
          <cell r="A4126" t="str">
            <v>USER</v>
          </cell>
          <cell r="B4126" t="str">
            <v xml:space="preserve">  TEMICONO</v>
          </cell>
          <cell r="C4126" t="str">
            <v>USR</v>
          </cell>
          <cell r="D4126" t="str">
            <v>BOUTRY</v>
          </cell>
        </row>
        <row r="4127">
          <cell r="A4127" t="str">
            <v>USER</v>
          </cell>
          <cell r="B4127" t="str">
            <v xml:space="preserve">  SOPRMANO</v>
          </cell>
          <cell r="C4127" t="str">
            <v>USR</v>
          </cell>
          <cell r="D4127" t="str">
            <v>BOUYAD</v>
          </cell>
        </row>
        <row r="4128">
          <cell r="A4128" t="str">
            <v>USER</v>
          </cell>
          <cell r="B4128" t="str">
            <v xml:space="preserve">  SLSPATNN</v>
          </cell>
          <cell r="C4128" t="str">
            <v>USR</v>
          </cell>
          <cell r="D4128" t="str">
            <v>BREMOND</v>
          </cell>
        </row>
        <row r="4129">
          <cell r="A4129" t="str">
            <v>USER</v>
          </cell>
          <cell r="B4129" t="str">
            <v xml:space="preserve">  ELEHMANN</v>
          </cell>
          <cell r="C4129" t="str">
            <v>USR</v>
          </cell>
          <cell r="D4129" t="str">
            <v>BRODEFELD</v>
          </cell>
        </row>
        <row r="4130">
          <cell r="A4130" t="str">
            <v>USER</v>
          </cell>
          <cell r="B4130" t="str">
            <v xml:space="preserve">  TEPRATN</v>
          </cell>
          <cell r="C4130" t="str">
            <v>USR</v>
          </cell>
          <cell r="D4130" t="str">
            <v>BRUN</v>
          </cell>
        </row>
        <row r="4131">
          <cell r="A4131" t="str">
            <v>USER</v>
          </cell>
          <cell r="B4131" t="str">
            <v xml:space="preserve">  NTNTMANO</v>
          </cell>
          <cell r="C4131" t="str">
            <v>USR</v>
          </cell>
          <cell r="D4131" t="str">
            <v>BYA</v>
          </cell>
        </row>
        <row r="4132">
          <cell r="A4132" t="str">
            <v>USER</v>
          </cell>
          <cell r="B4132" t="str">
            <v xml:space="preserve">  CMVNCONN</v>
          </cell>
          <cell r="C4132" t="str">
            <v>USR</v>
          </cell>
          <cell r="D4132" t="str">
            <v>CABINDA</v>
          </cell>
        </row>
        <row r="4133">
          <cell r="A4133" t="str">
            <v>USER</v>
          </cell>
          <cell r="B4133" t="str">
            <v xml:space="preserve">  SLSPMANO</v>
          </cell>
          <cell r="C4133" t="str">
            <v>USR</v>
          </cell>
          <cell r="D4133" t="str">
            <v>CAFFARO</v>
          </cell>
        </row>
        <row r="4134">
          <cell r="A4134" t="str">
            <v>USER</v>
          </cell>
          <cell r="B4134" t="str">
            <v xml:space="preserve">  NTNTMANO</v>
          </cell>
          <cell r="C4134" t="str">
            <v>USR</v>
          </cell>
          <cell r="D4134" t="str">
            <v>CAILLEAU</v>
          </cell>
        </row>
        <row r="4135">
          <cell r="A4135" t="str">
            <v>USER</v>
          </cell>
          <cell r="B4135" t="str">
            <v xml:space="preserve">  NTNTMANO</v>
          </cell>
          <cell r="C4135" t="str">
            <v>USR</v>
          </cell>
          <cell r="D4135" t="str">
            <v>CALIXTE</v>
          </cell>
        </row>
        <row r="4136">
          <cell r="A4136" t="str">
            <v>USER</v>
          </cell>
          <cell r="B4136" t="str">
            <v xml:space="preserve">  ELEHATON</v>
          </cell>
          <cell r="C4136" t="str">
            <v>USR</v>
          </cell>
          <cell r="D4136" t="str">
            <v>CAROLINE</v>
          </cell>
        </row>
        <row r="4137">
          <cell r="A4137" t="str">
            <v>USER</v>
          </cell>
          <cell r="B4137" t="str">
            <v xml:space="preserve">  ELEHMAON</v>
          </cell>
          <cell r="C4137" t="str">
            <v>USR</v>
          </cell>
          <cell r="D4137" t="str">
            <v>CAROLINEB</v>
          </cell>
        </row>
        <row r="4138">
          <cell r="A4138" t="str">
            <v>USER</v>
          </cell>
          <cell r="B4138" t="str">
            <v xml:space="preserve">  ELEHMAON</v>
          </cell>
          <cell r="C4138" t="str">
            <v>USR</v>
          </cell>
          <cell r="D4138" t="str">
            <v>CAROLINEMP</v>
          </cell>
        </row>
        <row r="4139">
          <cell r="A4139" t="str">
            <v>USER</v>
          </cell>
          <cell r="B4139" t="str">
            <v xml:space="preserve">  TLTPMANN</v>
          </cell>
          <cell r="C4139" t="str">
            <v>USR</v>
          </cell>
          <cell r="D4139" t="str">
            <v>CHEVALIER</v>
          </cell>
        </row>
        <row r="4140">
          <cell r="A4140" t="str">
            <v>USER</v>
          </cell>
          <cell r="B4140" t="str">
            <v xml:space="preserve">  TLTRMANN</v>
          </cell>
          <cell r="C4140" t="str">
            <v>USR</v>
          </cell>
          <cell r="D4140" t="str">
            <v>CHEVALIERP</v>
          </cell>
        </row>
        <row r="4141">
          <cell r="A4141" t="str">
            <v>USER</v>
          </cell>
          <cell r="B4141" t="str">
            <v xml:space="preserve">  TLTICONN</v>
          </cell>
          <cell r="C4141" t="str">
            <v>USR</v>
          </cell>
          <cell r="D4141" t="str">
            <v>CHEVALIERV</v>
          </cell>
        </row>
        <row r="4142">
          <cell r="A4142" t="str">
            <v>USER</v>
          </cell>
          <cell r="B4142" t="str">
            <v xml:space="preserve">  ALAPMANO</v>
          </cell>
          <cell r="C4142" t="str">
            <v>USR</v>
          </cell>
          <cell r="D4142" t="str">
            <v>CMIYIMOU</v>
          </cell>
        </row>
        <row r="4143">
          <cell r="A4143" t="str">
            <v>USER</v>
          </cell>
          <cell r="B4143" t="str">
            <v xml:space="preserve">  NTNTMANO</v>
          </cell>
          <cell r="C4143" t="str">
            <v>USR</v>
          </cell>
          <cell r="D4143" t="str">
            <v>COBAME</v>
          </cell>
        </row>
        <row r="4144">
          <cell r="A4144" t="str">
            <v>USER</v>
          </cell>
          <cell r="B4144" t="str">
            <v xml:space="preserve">  NTNTMANO</v>
          </cell>
          <cell r="C4144" t="str">
            <v>USR</v>
          </cell>
          <cell r="D4144" t="str">
            <v>COMMERCIAL</v>
          </cell>
        </row>
        <row r="4145">
          <cell r="A4145" t="str">
            <v>USER</v>
          </cell>
          <cell r="B4145" t="str">
            <v xml:space="preserve">  NTNTMANO</v>
          </cell>
          <cell r="C4145" t="str">
            <v>USR</v>
          </cell>
          <cell r="D4145" t="str">
            <v>COMMERCIO</v>
          </cell>
        </row>
        <row r="4146">
          <cell r="A4146" t="str">
            <v>USER</v>
          </cell>
          <cell r="B4146" t="str">
            <v xml:space="preserve">  NTNTASNN</v>
          </cell>
          <cell r="C4146" t="str">
            <v>USR</v>
          </cell>
          <cell r="D4146" t="str">
            <v>CONSTANS</v>
          </cell>
        </row>
        <row r="4147">
          <cell r="A4147" t="str">
            <v>USER</v>
          </cell>
          <cell r="B4147" t="str">
            <v xml:space="preserve">  NTNTMANO</v>
          </cell>
          <cell r="C4147" t="str">
            <v>USR</v>
          </cell>
          <cell r="D4147" t="str">
            <v>CORSO</v>
          </cell>
        </row>
        <row r="4148">
          <cell r="A4148" t="str">
            <v>USER</v>
          </cell>
          <cell r="B4148" t="str">
            <v xml:space="preserve">  NTNTMANO</v>
          </cell>
          <cell r="C4148" t="str">
            <v>USR</v>
          </cell>
          <cell r="D4148" t="str">
            <v>CTFORM</v>
          </cell>
        </row>
        <row r="4149">
          <cell r="A4149" t="str">
            <v>USER</v>
          </cell>
          <cell r="B4149" t="str">
            <v xml:space="preserve">  NTNTMANO</v>
          </cell>
          <cell r="C4149" t="str">
            <v>USR</v>
          </cell>
          <cell r="D4149" t="str">
            <v>CYKEITA</v>
          </cell>
        </row>
        <row r="4150">
          <cell r="A4150" t="str">
            <v>USER</v>
          </cell>
          <cell r="B4150" t="str">
            <v xml:space="preserve">  CMPRMANO</v>
          </cell>
          <cell r="C4150" t="str">
            <v>USR</v>
          </cell>
          <cell r="D4150" t="str">
            <v>DAF</v>
          </cell>
        </row>
        <row r="4151">
          <cell r="A4151" t="str">
            <v>USER</v>
          </cell>
          <cell r="B4151" t="str">
            <v xml:space="preserve">  SOPRMANO</v>
          </cell>
          <cell r="C4151" t="str">
            <v>USR</v>
          </cell>
          <cell r="D4151" t="str">
            <v>DEBANTEL</v>
          </cell>
        </row>
        <row r="4152">
          <cell r="A4152" t="str">
            <v>USER</v>
          </cell>
          <cell r="B4152" t="str">
            <v xml:space="preserve">  SOPRMANO</v>
          </cell>
          <cell r="C4152" t="str">
            <v>USR</v>
          </cell>
          <cell r="D4152" t="str">
            <v>DEFI99</v>
          </cell>
        </row>
        <row r="4153">
          <cell r="A4153" t="str">
            <v>USER</v>
          </cell>
          <cell r="B4153">
            <v>0</v>
          </cell>
          <cell r="C4153" t="str">
            <v>USR</v>
          </cell>
          <cell r="D4153" t="str">
            <v>DEMOATL</v>
          </cell>
        </row>
        <row r="4154">
          <cell r="A4154" t="str">
            <v>USER</v>
          </cell>
          <cell r="B4154">
            <v>0</v>
          </cell>
          <cell r="C4154" t="str">
            <v>USR</v>
          </cell>
          <cell r="D4154" t="str">
            <v>DEMOBIG</v>
          </cell>
        </row>
        <row r="4155">
          <cell r="A4155" t="str">
            <v>USER</v>
          </cell>
          <cell r="B4155" t="str">
            <v xml:space="preserve">  XLXPMAON</v>
          </cell>
          <cell r="C4155" t="str">
            <v>USR</v>
          </cell>
          <cell r="D4155" t="str">
            <v>DEMOMAG</v>
          </cell>
        </row>
        <row r="4156">
          <cell r="A4156" t="str">
            <v>USER</v>
          </cell>
          <cell r="B4156" t="str">
            <v xml:space="preserve">  TLTPATNN</v>
          </cell>
          <cell r="C4156" t="str">
            <v>USR</v>
          </cell>
          <cell r="D4156" t="str">
            <v>DIGOUNGOU</v>
          </cell>
        </row>
        <row r="4157">
          <cell r="A4157" t="str">
            <v>USER</v>
          </cell>
          <cell r="B4157" t="str">
            <v xml:space="preserve">  CMPRMANO</v>
          </cell>
          <cell r="C4157" t="str">
            <v>USR</v>
          </cell>
          <cell r="D4157" t="str">
            <v>DIOP</v>
          </cell>
        </row>
        <row r="4158">
          <cell r="A4158" t="str">
            <v>USER</v>
          </cell>
          <cell r="B4158" t="str">
            <v xml:space="preserve">  TEPRMAON</v>
          </cell>
          <cell r="C4158" t="str">
            <v>USR</v>
          </cell>
          <cell r="D4158" t="str">
            <v>DOUKAGA</v>
          </cell>
        </row>
        <row r="4159">
          <cell r="A4159" t="str">
            <v>USER</v>
          </cell>
          <cell r="B4159" t="str">
            <v xml:space="preserve">  SOPRMANO</v>
          </cell>
          <cell r="C4159" t="str">
            <v>USR</v>
          </cell>
          <cell r="D4159" t="str">
            <v>DRUART</v>
          </cell>
        </row>
        <row r="4160">
          <cell r="A4160" t="str">
            <v>USER</v>
          </cell>
          <cell r="B4160" t="str">
            <v xml:space="preserve">  NTNTMANO</v>
          </cell>
          <cell r="C4160" t="str">
            <v>USR</v>
          </cell>
          <cell r="D4160" t="str">
            <v>DUMAS</v>
          </cell>
        </row>
        <row r="4161">
          <cell r="A4161" t="str">
            <v>USER</v>
          </cell>
          <cell r="B4161" t="str">
            <v xml:space="preserve">  XLXPMANN</v>
          </cell>
          <cell r="C4161" t="str">
            <v>USR</v>
          </cell>
          <cell r="D4161" t="str">
            <v>DUMOULIN</v>
          </cell>
        </row>
        <row r="4162">
          <cell r="A4162" t="str">
            <v>USER</v>
          </cell>
          <cell r="B4162" t="str">
            <v xml:space="preserve">  NTNTDTNN</v>
          </cell>
          <cell r="C4162" t="str">
            <v>USR</v>
          </cell>
          <cell r="D4162" t="str">
            <v>EDOU</v>
          </cell>
        </row>
        <row r="4163">
          <cell r="A4163" t="str">
            <v>USER</v>
          </cell>
          <cell r="B4163" t="str">
            <v xml:space="preserve">  NTNTMANO</v>
          </cell>
          <cell r="C4163" t="str">
            <v>USR</v>
          </cell>
          <cell r="D4163" t="str">
            <v>EFOGO</v>
          </cell>
        </row>
        <row r="4164">
          <cell r="A4164" t="str">
            <v>USER</v>
          </cell>
          <cell r="B4164" t="str">
            <v xml:space="preserve">  EPEHMAON</v>
          </cell>
          <cell r="C4164" t="str">
            <v>USR</v>
          </cell>
          <cell r="D4164" t="str">
            <v>EHFCV</v>
          </cell>
        </row>
        <row r="4165">
          <cell r="A4165" t="str">
            <v>USER</v>
          </cell>
          <cell r="B4165" t="str">
            <v xml:space="preserve">  ELEHMANN</v>
          </cell>
          <cell r="C4165" t="str">
            <v>USR</v>
          </cell>
          <cell r="D4165" t="str">
            <v>EHNICOLAS</v>
          </cell>
        </row>
        <row r="4166">
          <cell r="A4166" t="str">
            <v>USER</v>
          </cell>
          <cell r="B4166" t="str">
            <v xml:space="preserve">  PGNTMAON</v>
          </cell>
          <cell r="C4166" t="str">
            <v>USR</v>
          </cell>
          <cell r="D4166" t="str">
            <v>EHPOG</v>
          </cell>
        </row>
        <row r="4167">
          <cell r="A4167" t="str">
            <v>USER</v>
          </cell>
          <cell r="B4167" t="str">
            <v xml:space="preserve">  CMPRMANO</v>
          </cell>
          <cell r="C4167" t="str">
            <v>USR</v>
          </cell>
          <cell r="D4167" t="str">
            <v>EKOME</v>
          </cell>
        </row>
        <row r="4168">
          <cell r="A4168" t="str">
            <v>USER</v>
          </cell>
          <cell r="B4168" t="str">
            <v xml:space="preserve">  NTNTDTNN</v>
          </cell>
          <cell r="C4168" t="str">
            <v>USR</v>
          </cell>
          <cell r="D4168" t="str">
            <v>ELLA</v>
          </cell>
        </row>
        <row r="4169">
          <cell r="A4169" t="str">
            <v>USER</v>
          </cell>
          <cell r="B4169" t="str">
            <v xml:space="preserve">  SOVNCOON</v>
          </cell>
          <cell r="C4169" t="str">
            <v>USR</v>
          </cell>
          <cell r="D4169" t="str">
            <v>EMMA</v>
          </cell>
        </row>
        <row r="4170">
          <cell r="A4170" t="str">
            <v>USER</v>
          </cell>
          <cell r="B4170" t="str">
            <v xml:space="preserve">  SLSPMAON</v>
          </cell>
          <cell r="C4170" t="str">
            <v>USR</v>
          </cell>
          <cell r="D4170" t="str">
            <v>EMMANUEL</v>
          </cell>
        </row>
        <row r="4171">
          <cell r="A4171" t="str">
            <v>USER</v>
          </cell>
          <cell r="B4171" t="str">
            <v xml:space="preserve">  SFSPMANO</v>
          </cell>
          <cell r="C4171" t="str">
            <v>USR</v>
          </cell>
          <cell r="D4171" t="str">
            <v>EMMANUELFC</v>
          </cell>
        </row>
        <row r="4172">
          <cell r="A4172" t="str">
            <v>USER</v>
          </cell>
          <cell r="B4172" t="str">
            <v xml:space="preserve">  SPSPMANO</v>
          </cell>
          <cell r="C4172" t="str">
            <v>USR</v>
          </cell>
          <cell r="D4172" t="str">
            <v>EMMANUELPO</v>
          </cell>
        </row>
        <row r="4173">
          <cell r="A4173" t="str">
            <v>USER</v>
          </cell>
          <cell r="B4173" t="str">
            <v xml:space="preserve">  NTNTMANO</v>
          </cell>
          <cell r="C4173" t="str">
            <v>USR</v>
          </cell>
          <cell r="D4173" t="str">
            <v>ESSINGANG</v>
          </cell>
        </row>
        <row r="4174">
          <cell r="A4174" t="str">
            <v>USER</v>
          </cell>
          <cell r="B4174" t="str">
            <v xml:space="preserve">  NTNTASNO</v>
          </cell>
          <cell r="C4174" t="str">
            <v>USR</v>
          </cell>
          <cell r="D4174" t="str">
            <v>ESSONO</v>
          </cell>
        </row>
        <row r="4175">
          <cell r="A4175" t="str">
            <v>USER</v>
          </cell>
          <cell r="B4175" t="str">
            <v xml:space="preserve">  SLSPATNN</v>
          </cell>
          <cell r="C4175" t="str">
            <v>USR</v>
          </cell>
          <cell r="D4175" t="str">
            <v>ETONENA</v>
          </cell>
        </row>
        <row r="4176">
          <cell r="A4176" t="str">
            <v>USER</v>
          </cell>
          <cell r="B4176" t="str">
            <v xml:space="preserve">  NTNTMANO</v>
          </cell>
          <cell r="C4176" t="str">
            <v>USR</v>
          </cell>
          <cell r="D4176" t="str">
            <v>ETOUGUE</v>
          </cell>
        </row>
        <row r="4177">
          <cell r="A4177" t="str">
            <v>USER</v>
          </cell>
          <cell r="B4177" t="str">
            <v xml:space="preserve">  CMVNCONN</v>
          </cell>
          <cell r="C4177" t="str">
            <v>USR</v>
          </cell>
          <cell r="D4177" t="str">
            <v>FAUBERT</v>
          </cell>
        </row>
        <row r="4178">
          <cell r="A4178" t="str">
            <v>USER</v>
          </cell>
          <cell r="B4178" t="str">
            <v xml:space="preserve">  NTNTMANO</v>
          </cell>
          <cell r="C4178" t="str">
            <v>USR</v>
          </cell>
          <cell r="D4178" t="str">
            <v>FAUCON</v>
          </cell>
        </row>
        <row r="4179">
          <cell r="A4179" t="str">
            <v>USER</v>
          </cell>
          <cell r="B4179" t="str">
            <v xml:space="preserve">  NTNTMANO</v>
          </cell>
          <cell r="C4179" t="str">
            <v>USR</v>
          </cell>
          <cell r="D4179" t="str">
            <v>FDIOP</v>
          </cell>
        </row>
        <row r="4180">
          <cell r="A4180" t="str">
            <v>USER</v>
          </cell>
          <cell r="B4180" t="str">
            <v xml:space="preserve">  ALAPATNN</v>
          </cell>
          <cell r="C4180" t="str">
            <v>USR</v>
          </cell>
          <cell r="D4180" t="str">
            <v>FEUILLET</v>
          </cell>
        </row>
        <row r="4181">
          <cell r="A4181" t="str">
            <v>USER</v>
          </cell>
          <cell r="B4181" t="str">
            <v xml:space="preserve">  DAPRMANO</v>
          </cell>
          <cell r="C4181" t="str">
            <v>USR</v>
          </cell>
          <cell r="D4181" t="str">
            <v>FORM01</v>
          </cell>
        </row>
        <row r="4182">
          <cell r="A4182" t="str">
            <v>USER</v>
          </cell>
          <cell r="B4182" t="str">
            <v xml:space="preserve">  DAPRMANO</v>
          </cell>
          <cell r="C4182" t="str">
            <v>USR</v>
          </cell>
          <cell r="D4182" t="str">
            <v>FORM02</v>
          </cell>
        </row>
        <row r="4183">
          <cell r="A4183" t="str">
            <v>USER</v>
          </cell>
          <cell r="B4183" t="str">
            <v xml:space="preserve">  DAPRMANO</v>
          </cell>
          <cell r="C4183" t="str">
            <v>USR</v>
          </cell>
          <cell r="D4183" t="str">
            <v>FORM03</v>
          </cell>
        </row>
        <row r="4184">
          <cell r="A4184" t="str">
            <v>USER</v>
          </cell>
          <cell r="B4184" t="str">
            <v xml:space="preserve">  DAPRMANO</v>
          </cell>
          <cell r="C4184" t="str">
            <v>USR</v>
          </cell>
          <cell r="D4184" t="str">
            <v>FORM04</v>
          </cell>
        </row>
        <row r="4185">
          <cell r="A4185" t="str">
            <v>USER</v>
          </cell>
          <cell r="B4185" t="str">
            <v xml:space="preserve">  DAPRMANO</v>
          </cell>
          <cell r="C4185" t="str">
            <v>USR</v>
          </cell>
          <cell r="D4185" t="str">
            <v>FORM05</v>
          </cell>
        </row>
        <row r="4186">
          <cell r="A4186" t="str">
            <v>USER</v>
          </cell>
          <cell r="B4186" t="str">
            <v xml:space="preserve">  DAPRMANO</v>
          </cell>
          <cell r="C4186" t="str">
            <v>USR</v>
          </cell>
          <cell r="D4186" t="str">
            <v>FORM06</v>
          </cell>
        </row>
        <row r="4187">
          <cell r="A4187" t="str">
            <v>USER</v>
          </cell>
          <cell r="B4187" t="str">
            <v xml:space="preserve">  DAPRMANO</v>
          </cell>
          <cell r="C4187" t="str">
            <v>USR</v>
          </cell>
          <cell r="D4187" t="str">
            <v>FORM07</v>
          </cell>
        </row>
        <row r="4188">
          <cell r="A4188" t="str">
            <v>USER</v>
          </cell>
          <cell r="B4188" t="str">
            <v xml:space="preserve">  DAPRMANO</v>
          </cell>
          <cell r="C4188" t="str">
            <v>USR</v>
          </cell>
          <cell r="D4188" t="str">
            <v>FORM08</v>
          </cell>
        </row>
        <row r="4189">
          <cell r="A4189" t="str">
            <v>USER</v>
          </cell>
          <cell r="B4189" t="str">
            <v xml:space="preserve">  DAPRMANO</v>
          </cell>
          <cell r="C4189" t="str">
            <v>USR</v>
          </cell>
          <cell r="D4189" t="str">
            <v>FORM09</v>
          </cell>
        </row>
        <row r="4190">
          <cell r="A4190" t="str">
            <v>USER</v>
          </cell>
          <cell r="B4190" t="str">
            <v xml:space="preserve">  DAPRMANO</v>
          </cell>
          <cell r="C4190" t="str">
            <v>USR</v>
          </cell>
          <cell r="D4190" t="str">
            <v>FORM3</v>
          </cell>
        </row>
        <row r="4191">
          <cell r="A4191" t="str">
            <v>USER</v>
          </cell>
          <cell r="B4191" t="str">
            <v xml:space="preserve">  NTNTMANO</v>
          </cell>
          <cell r="C4191" t="str">
            <v>USR</v>
          </cell>
          <cell r="D4191" t="str">
            <v>FRANCK</v>
          </cell>
        </row>
        <row r="4192">
          <cell r="A4192" t="str">
            <v>USER</v>
          </cell>
          <cell r="B4192" t="str">
            <v xml:space="preserve">  ALAPMANN</v>
          </cell>
          <cell r="C4192" t="str">
            <v>USR</v>
          </cell>
          <cell r="D4192" t="str">
            <v>GALMICHE</v>
          </cell>
        </row>
        <row r="4193">
          <cell r="A4193" t="str">
            <v>USER</v>
          </cell>
          <cell r="B4193" t="str">
            <v xml:space="preserve">  FCVNCONO</v>
          </cell>
          <cell r="C4193" t="str">
            <v>USR</v>
          </cell>
          <cell r="D4193" t="str">
            <v>GARY</v>
          </cell>
        </row>
        <row r="4194">
          <cell r="A4194" t="str">
            <v>USER</v>
          </cell>
          <cell r="B4194" t="str">
            <v xml:space="preserve">  LLLTMANN</v>
          </cell>
          <cell r="C4194" t="str">
            <v>USR</v>
          </cell>
          <cell r="D4194" t="str">
            <v>GATELET</v>
          </cell>
        </row>
        <row r="4195">
          <cell r="A4195" t="str">
            <v>USER</v>
          </cell>
          <cell r="B4195" t="str">
            <v xml:space="preserve">  TLTPMANN</v>
          </cell>
          <cell r="C4195" t="str">
            <v>USR</v>
          </cell>
          <cell r="D4195" t="str">
            <v>GEINDREAU</v>
          </cell>
        </row>
        <row r="4196">
          <cell r="A4196" t="str">
            <v>USER</v>
          </cell>
          <cell r="B4196" t="str">
            <v xml:space="preserve">  FCVNCONN</v>
          </cell>
          <cell r="C4196" t="str">
            <v>USR</v>
          </cell>
          <cell r="D4196" t="str">
            <v>GIC</v>
          </cell>
        </row>
        <row r="4197">
          <cell r="A4197" t="str">
            <v>USER</v>
          </cell>
          <cell r="B4197" t="str">
            <v xml:space="preserve">  NTNTMANO</v>
          </cell>
          <cell r="C4197" t="str">
            <v>USR</v>
          </cell>
          <cell r="D4197" t="str">
            <v>GLIBOUANGA</v>
          </cell>
        </row>
        <row r="4198">
          <cell r="A4198" t="str">
            <v>USER</v>
          </cell>
          <cell r="B4198" t="str">
            <v xml:space="preserve">  SLSPMANN</v>
          </cell>
          <cell r="C4198" t="str">
            <v>USR</v>
          </cell>
          <cell r="D4198" t="str">
            <v>GOULOU</v>
          </cell>
        </row>
        <row r="4199">
          <cell r="A4199" t="str">
            <v>USER</v>
          </cell>
          <cell r="B4199" t="str">
            <v xml:space="preserve">  NTNTMANN</v>
          </cell>
          <cell r="C4199" t="str">
            <v>USR</v>
          </cell>
          <cell r="D4199" t="str">
            <v>GREGOIRE</v>
          </cell>
        </row>
        <row r="4200">
          <cell r="A4200" t="str">
            <v>USER</v>
          </cell>
          <cell r="B4200" t="str">
            <v xml:space="preserve">  NTNTMANO</v>
          </cell>
          <cell r="C4200" t="str">
            <v>USR</v>
          </cell>
          <cell r="D4200" t="str">
            <v>GREGORI</v>
          </cell>
        </row>
        <row r="4201">
          <cell r="A4201" t="str">
            <v>USER</v>
          </cell>
          <cell r="B4201" t="str">
            <v xml:space="preserve">  NTNTMAON</v>
          </cell>
          <cell r="C4201" t="str">
            <v>USR</v>
          </cell>
          <cell r="D4201" t="str">
            <v>GSM</v>
          </cell>
        </row>
        <row r="4202">
          <cell r="A4202" t="str">
            <v>USER</v>
          </cell>
          <cell r="B4202" t="str">
            <v xml:space="preserve">  NTNTBUNN</v>
          </cell>
          <cell r="C4202" t="str">
            <v>USR</v>
          </cell>
          <cell r="D4202" t="str">
            <v>GUIVIGOU</v>
          </cell>
        </row>
        <row r="4203">
          <cell r="A4203" t="str">
            <v>USER</v>
          </cell>
          <cell r="B4203" t="str">
            <v xml:space="preserve">  SOVNCONO</v>
          </cell>
          <cell r="C4203" t="str">
            <v>USR</v>
          </cell>
          <cell r="D4203" t="str">
            <v>HAFFRAY</v>
          </cell>
        </row>
        <row r="4204">
          <cell r="A4204" t="str">
            <v>USER</v>
          </cell>
          <cell r="B4204" t="str">
            <v xml:space="preserve">  NTNTMANO</v>
          </cell>
          <cell r="C4204" t="str">
            <v>USR</v>
          </cell>
          <cell r="D4204" t="str">
            <v>HERMINE</v>
          </cell>
        </row>
        <row r="4205">
          <cell r="A4205" t="str">
            <v>USER</v>
          </cell>
          <cell r="B4205" t="str">
            <v xml:space="preserve">  NTNTMANO</v>
          </cell>
          <cell r="C4205" t="str">
            <v>USR</v>
          </cell>
          <cell r="D4205" t="str">
            <v>HYACINTH</v>
          </cell>
        </row>
        <row r="4206">
          <cell r="A4206" t="str">
            <v>USER</v>
          </cell>
          <cell r="B4206" t="str">
            <v xml:space="preserve">  NTNTMAON</v>
          </cell>
          <cell r="C4206" t="str">
            <v>USR</v>
          </cell>
          <cell r="D4206" t="str">
            <v>IBINGA</v>
          </cell>
        </row>
        <row r="4207">
          <cell r="A4207" t="str">
            <v>USER</v>
          </cell>
          <cell r="B4207" t="str">
            <v xml:space="preserve">  NTNTMAON</v>
          </cell>
          <cell r="C4207" t="str">
            <v>USR</v>
          </cell>
          <cell r="D4207" t="str">
            <v>IBINGAIL</v>
          </cell>
        </row>
        <row r="4208">
          <cell r="A4208" t="str">
            <v>USER</v>
          </cell>
          <cell r="B4208" t="str">
            <v xml:space="preserve">  CMPRATNO</v>
          </cell>
          <cell r="C4208" t="str">
            <v>USR</v>
          </cell>
          <cell r="D4208" t="str">
            <v>IBM</v>
          </cell>
        </row>
        <row r="4209">
          <cell r="A4209" t="str">
            <v>USER</v>
          </cell>
          <cell r="B4209" t="str">
            <v xml:space="preserve">  NTNTMANO</v>
          </cell>
          <cell r="C4209" t="str">
            <v>USR</v>
          </cell>
          <cell r="D4209" t="str">
            <v>IBOUANGA</v>
          </cell>
        </row>
        <row r="4210">
          <cell r="A4210" t="str">
            <v>USER</v>
          </cell>
          <cell r="B4210" t="str">
            <v xml:space="preserve">  NTNTBUNO</v>
          </cell>
          <cell r="C4210" t="str">
            <v>USR</v>
          </cell>
          <cell r="D4210" t="str">
            <v>IFOUNGA</v>
          </cell>
        </row>
        <row r="4211">
          <cell r="A4211" t="str">
            <v>USER</v>
          </cell>
          <cell r="B4211" t="str">
            <v xml:space="preserve">  NTNTINNO</v>
          </cell>
          <cell r="C4211" t="str">
            <v>USR</v>
          </cell>
          <cell r="D4211" t="str">
            <v>IGUE</v>
          </cell>
        </row>
        <row r="4212">
          <cell r="A4212" t="str">
            <v>USER</v>
          </cell>
          <cell r="B4212" t="str">
            <v xml:space="preserve">  SLSPMANO</v>
          </cell>
          <cell r="C4212" t="str">
            <v>USR</v>
          </cell>
          <cell r="D4212" t="str">
            <v>JMS</v>
          </cell>
        </row>
        <row r="4213">
          <cell r="A4213" t="str">
            <v>USER</v>
          </cell>
          <cell r="B4213" t="str">
            <v xml:space="preserve">  NTNTMANO</v>
          </cell>
          <cell r="C4213" t="str">
            <v>USR</v>
          </cell>
          <cell r="D4213" t="str">
            <v>JOEL</v>
          </cell>
        </row>
        <row r="4214">
          <cell r="A4214" t="str">
            <v>USER</v>
          </cell>
          <cell r="B4214" t="str">
            <v xml:space="preserve">  SLSPMANO</v>
          </cell>
          <cell r="C4214" t="str">
            <v>USR</v>
          </cell>
          <cell r="D4214" t="str">
            <v>JOSEPH</v>
          </cell>
        </row>
        <row r="4215">
          <cell r="A4215" t="str">
            <v>USER</v>
          </cell>
          <cell r="B4215" t="str">
            <v xml:space="preserve">  SLSPMANO</v>
          </cell>
          <cell r="C4215" t="str">
            <v>USR</v>
          </cell>
          <cell r="D4215" t="str">
            <v>JOSEPHAC</v>
          </cell>
        </row>
        <row r="4216">
          <cell r="A4216" t="str">
            <v>USER</v>
          </cell>
          <cell r="B4216" t="str">
            <v xml:space="preserve">  XLXPATNN</v>
          </cell>
          <cell r="C4216" t="str">
            <v>USR</v>
          </cell>
          <cell r="D4216" t="str">
            <v>JPFEUILLET</v>
          </cell>
        </row>
        <row r="4217">
          <cell r="A4217" t="str">
            <v>USER</v>
          </cell>
          <cell r="B4217" t="str">
            <v xml:space="preserve">  NTNTMANO</v>
          </cell>
          <cell r="C4217" t="str">
            <v>USR</v>
          </cell>
          <cell r="D4217" t="str">
            <v>KANE</v>
          </cell>
        </row>
        <row r="4218">
          <cell r="A4218" t="str">
            <v>USER</v>
          </cell>
          <cell r="B4218" t="str">
            <v xml:space="preserve">  NTNTMANO</v>
          </cell>
          <cell r="C4218" t="str">
            <v>USR</v>
          </cell>
          <cell r="D4218" t="str">
            <v>KASSA</v>
          </cell>
        </row>
        <row r="4219">
          <cell r="A4219" t="str">
            <v>USER</v>
          </cell>
          <cell r="B4219" t="str">
            <v xml:space="preserve">  NTNTMANO</v>
          </cell>
          <cell r="C4219" t="str">
            <v>USR</v>
          </cell>
          <cell r="D4219" t="str">
            <v>KEBILA</v>
          </cell>
        </row>
        <row r="4220">
          <cell r="A4220" t="str">
            <v>USER</v>
          </cell>
          <cell r="B4220" t="str">
            <v xml:space="preserve">  NTNTMANO</v>
          </cell>
          <cell r="C4220" t="str">
            <v>USR</v>
          </cell>
          <cell r="D4220" t="str">
            <v>KEMDJE</v>
          </cell>
        </row>
        <row r="4221">
          <cell r="A4221" t="str">
            <v>USER</v>
          </cell>
          <cell r="B4221" t="str">
            <v xml:space="preserve">  NTNTMANO</v>
          </cell>
          <cell r="C4221" t="str">
            <v>USR</v>
          </cell>
          <cell r="D4221" t="str">
            <v>KOUMBA</v>
          </cell>
        </row>
        <row r="4222">
          <cell r="A4222" t="str">
            <v>USER</v>
          </cell>
          <cell r="B4222" t="str">
            <v xml:space="preserve">  NTNTMANO</v>
          </cell>
          <cell r="C4222" t="str">
            <v>USR</v>
          </cell>
          <cell r="D4222" t="str">
            <v>LAFARGUE</v>
          </cell>
        </row>
        <row r="4223">
          <cell r="A4223" t="str">
            <v>USER</v>
          </cell>
          <cell r="B4223" t="str">
            <v xml:space="preserve">  LLLAMANN</v>
          </cell>
          <cell r="C4223" t="str">
            <v>USR</v>
          </cell>
          <cell r="D4223" t="str">
            <v>LAMARC</v>
          </cell>
        </row>
        <row r="4224">
          <cell r="A4224" t="str">
            <v>USER</v>
          </cell>
          <cell r="B4224" t="str">
            <v xml:space="preserve">  SOPRMANO</v>
          </cell>
          <cell r="C4224" t="str">
            <v>USR</v>
          </cell>
          <cell r="D4224" t="str">
            <v>LAMBERT</v>
          </cell>
        </row>
        <row r="4225">
          <cell r="A4225" t="str">
            <v>USER</v>
          </cell>
          <cell r="B4225" t="str">
            <v xml:space="preserve">  LPLAMAON</v>
          </cell>
          <cell r="C4225" t="str">
            <v>USR</v>
          </cell>
          <cell r="D4225" t="str">
            <v>LAPOG</v>
          </cell>
        </row>
        <row r="4226">
          <cell r="A4226" t="str">
            <v>USER</v>
          </cell>
          <cell r="B4226" t="str">
            <v xml:space="preserve">  CMVNCONO</v>
          </cell>
          <cell r="C4226" t="str">
            <v>USR</v>
          </cell>
          <cell r="D4226" t="str">
            <v>LAZARE</v>
          </cell>
        </row>
        <row r="4227">
          <cell r="A4227" t="str">
            <v>USER</v>
          </cell>
          <cell r="B4227" t="str">
            <v xml:space="preserve">  XLXPATNN</v>
          </cell>
          <cell r="C4227" t="str">
            <v>USR</v>
          </cell>
          <cell r="D4227" t="str">
            <v>LAZAREDEFI</v>
          </cell>
        </row>
        <row r="4228">
          <cell r="A4228" t="str">
            <v>USER</v>
          </cell>
          <cell r="B4228" t="str">
            <v xml:space="preserve">  NTNTMANN</v>
          </cell>
          <cell r="C4228" t="str">
            <v>USR</v>
          </cell>
          <cell r="D4228" t="str">
            <v>LEBEON</v>
          </cell>
        </row>
        <row r="4229">
          <cell r="A4229" t="str">
            <v>USER</v>
          </cell>
          <cell r="B4229" t="str">
            <v xml:space="preserve">  TEPRATN</v>
          </cell>
          <cell r="C4229" t="str">
            <v>USR</v>
          </cell>
          <cell r="D4229" t="str">
            <v>LOPEZ</v>
          </cell>
        </row>
        <row r="4230">
          <cell r="A4230" t="str">
            <v>USER</v>
          </cell>
          <cell r="B4230" t="str">
            <v xml:space="preserve">  TEPRMAN</v>
          </cell>
          <cell r="C4230" t="str">
            <v>USR</v>
          </cell>
          <cell r="D4230" t="str">
            <v>LOPEZMP</v>
          </cell>
        </row>
        <row r="4231">
          <cell r="A4231" t="str">
            <v>USER</v>
          </cell>
          <cell r="B4231" t="str">
            <v xml:space="preserve">  ALAPMANO</v>
          </cell>
          <cell r="C4231" t="str">
            <v>USR</v>
          </cell>
          <cell r="D4231" t="str">
            <v>LOPEZMPR</v>
          </cell>
        </row>
        <row r="4232">
          <cell r="A4232" t="str">
            <v>USER</v>
          </cell>
          <cell r="B4232" t="str">
            <v xml:space="preserve">  XLXICONN</v>
          </cell>
          <cell r="C4232" t="str">
            <v>USR</v>
          </cell>
          <cell r="D4232" t="str">
            <v>LOPEZS</v>
          </cell>
        </row>
        <row r="4233">
          <cell r="A4233" t="str">
            <v>USER</v>
          </cell>
          <cell r="B4233" t="str">
            <v xml:space="preserve">  LLLRMANN</v>
          </cell>
          <cell r="C4233" t="str">
            <v>USR</v>
          </cell>
          <cell r="D4233" t="str">
            <v>LRMARC</v>
          </cell>
        </row>
        <row r="4234">
          <cell r="A4234" t="str">
            <v>USER</v>
          </cell>
          <cell r="B4234" t="str">
            <v xml:space="preserve">  LPLRMAON</v>
          </cell>
          <cell r="C4234" t="str">
            <v>USR</v>
          </cell>
          <cell r="D4234" t="str">
            <v>LRPOG</v>
          </cell>
        </row>
        <row r="4235">
          <cell r="A4235" t="str">
            <v>USER</v>
          </cell>
          <cell r="B4235" t="str">
            <v xml:space="preserve">  LPLTMAON</v>
          </cell>
          <cell r="C4235" t="str">
            <v>USR</v>
          </cell>
          <cell r="D4235" t="str">
            <v>LTAFCV</v>
          </cell>
        </row>
        <row r="4236">
          <cell r="A4236" t="str">
            <v>USER</v>
          </cell>
          <cell r="B4236" t="str">
            <v xml:space="preserve">  LPLTMAON</v>
          </cell>
          <cell r="C4236" t="str">
            <v>USR</v>
          </cell>
          <cell r="D4236" t="str">
            <v>LTFCV</v>
          </cell>
        </row>
        <row r="4237">
          <cell r="A4237" t="str">
            <v>USER</v>
          </cell>
          <cell r="B4237" t="str">
            <v xml:space="preserve">  LLLTMANN</v>
          </cell>
          <cell r="C4237" t="str">
            <v>USR</v>
          </cell>
          <cell r="D4237" t="str">
            <v>LTMARC</v>
          </cell>
        </row>
        <row r="4238">
          <cell r="A4238" t="str">
            <v>USER</v>
          </cell>
          <cell r="B4238" t="str">
            <v xml:space="preserve">  LPLTMAON</v>
          </cell>
          <cell r="C4238" t="str">
            <v>USR</v>
          </cell>
          <cell r="D4238" t="str">
            <v>LTPOG</v>
          </cell>
        </row>
        <row r="4239">
          <cell r="A4239" t="str">
            <v>USER</v>
          </cell>
          <cell r="B4239" t="str">
            <v xml:space="preserve">  LPLTMAON</v>
          </cell>
          <cell r="C4239" t="str">
            <v>USR</v>
          </cell>
          <cell r="D4239" t="str">
            <v>LTRFCV</v>
          </cell>
        </row>
        <row r="4240">
          <cell r="A4240" t="str">
            <v>USER</v>
          </cell>
          <cell r="B4240" t="str">
            <v xml:space="preserve">  CMPRMANO</v>
          </cell>
          <cell r="C4240" t="str">
            <v>USR</v>
          </cell>
          <cell r="D4240" t="str">
            <v>LUCET</v>
          </cell>
        </row>
        <row r="4241">
          <cell r="A4241" t="str">
            <v>USER</v>
          </cell>
          <cell r="B4241" t="str">
            <v xml:space="preserve">  NTNTMANO</v>
          </cell>
          <cell r="C4241" t="str">
            <v>USR</v>
          </cell>
          <cell r="D4241" t="str">
            <v>LYDHIE</v>
          </cell>
        </row>
        <row r="4242">
          <cell r="A4242" t="str">
            <v>USER</v>
          </cell>
          <cell r="B4242" t="str">
            <v xml:space="preserve">  NTNTMANO</v>
          </cell>
          <cell r="C4242" t="str">
            <v>USR</v>
          </cell>
          <cell r="D4242" t="str">
            <v>LYDIE</v>
          </cell>
        </row>
        <row r="4243">
          <cell r="A4243" t="str">
            <v>USER</v>
          </cell>
          <cell r="B4243" t="str">
            <v xml:space="preserve">  NTNTINNO</v>
          </cell>
          <cell r="C4243" t="str">
            <v>USR</v>
          </cell>
          <cell r="D4243" t="str">
            <v>MABIT</v>
          </cell>
        </row>
        <row r="4244">
          <cell r="A4244" t="str">
            <v>USER</v>
          </cell>
          <cell r="B4244" t="str">
            <v xml:space="preserve">  NTNTMANO</v>
          </cell>
          <cell r="C4244" t="str">
            <v>USR</v>
          </cell>
          <cell r="D4244" t="str">
            <v>MACKOSSOT</v>
          </cell>
        </row>
        <row r="4245">
          <cell r="A4245" t="str">
            <v>USER</v>
          </cell>
          <cell r="B4245" t="str">
            <v xml:space="preserve">  NTNTMANO</v>
          </cell>
          <cell r="C4245" t="str">
            <v>USR</v>
          </cell>
          <cell r="D4245" t="str">
            <v>MADEORE</v>
          </cell>
        </row>
        <row r="4246">
          <cell r="A4246" t="str">
            <v>USER</v>
          </cell>
          <cell r="B4246" t="str">
            <v xml:space="preserve">  CMVNCONO</v>
          </cell>
          <cell r="C4246" t="str">
            <v>USR</v>
          </cell>
          <cell r="D4246" t="str">
            <v>MADJINOU</v>
          </cell>
        </row>
        <row r="4247">
          <cell r="A4247" t="str">
            <v>USER</v>
          </cell>
          <cell r="B4247" t="str">
            <v xml:space="preserve">  NTNTASNO</v>
          </cell>
          <cell r="C4247" t="str">
            <v>USR</v>
          </cell>
          <cell r="D4247" t="str">
            <v>MAFFRE</v>
          </cell>
        </row>
        <row r="4248">
          <cell r="A4248" t="str">
            <v>USER</v>
          </cell>
          <cell r="B4248" t="str">
            <v xml:space="preserve">  NTNTBUNN</v>
          </cell>
          <cell r="C4248" t="str">
            <v>USR</v>
          </cell>
          <cell r="D4248" t="str">
            <v>MAGANGA</v>
          </cell>
        </row>
        <row r="4249">
          <cell r="A4249" t="str">
            <v>USER</v>
          </cell>
          <cell r="B4249" t="str">
            <v xml:space="preserve">  SOVNCONN</v>
          </cell>
          <cell r="C4249" t="str">
            <v>USR</v>
          </cell>
          <cell r="D4249" t="str">
            <v>MAMBOUNDOU</v>
          </cell>
        </row>
        <row r="4250">
          <cell r="A4250" t="str">
            <v>USER</v>
          </cell>
          <cell r="B4250" t="str">
            <v xml:space="preserve">  SLSVCONN</v>
          </cell>
          <cell r="C4250" t="str">
            <v>USR</v>
          </cell>
          <cell r="D4250" t="str">
            <v>MANANT</v>
          </cell>
        </row>
        <row r="4251">
          <cell r="A4251" t="str">
            <v>USER</v>
          </cell>
          <cell r="B4251" t="str">
            <v xml:space="preserve">  NTNTMANO</v>
          </cell>
          <cell r="C4251" t="str">
            <v>USR</v>
          </cell>
          <cell r="D4251" t="str">
            <v>MANGA</v>
          </cell>
        </row>
        <row r="4252">
          <cell r="A4252" t="str">
            <v>USER</v>
          </cell>
          <cell r="B4252" t="str">
            <v xml:space="preserve">  SOPRMANO</v>
          </cell>
          <cell r="C4252" t="str">
            <v>USR</v>
          </cell>
          <cell r="D4252" t="str">
            <v>MANNERIE</v>
          </cell>
        </row>
        <row r="4253">
          <cell r="A4253" t="str">
            <v>USER</v>
          </cell>
          <cell r="B4253" t="str">
            <v xml:space="preserve">  SLSVCONN</v>
          </cell>
          <cell r="C4253" t="str">
            <v>USR</v>
          </cell>
          <cell r="D4253" t="str">
            <v>MANON</v>
          </cell>
        </row>
        <row r="4254">
          <cell r="A4254" t="str">
            <v>USER</v>
          </cell>
          <cell r="B4254">
            <v>0</v>
          </cell>
          <cell r="C4254" t="str">
            <v>USR</v>
          </cell>
          <cell r="D4254" t="str">
            <v>MARCHELLI</v>
          </cell>
        </row>
        <row r="4255">
          <cell r="A4255" t="str">
            <v>USER</v>
          </cell>
          <cell r="B4255" t="str">
            <v xml:space="preserve">  SOVNCONN</v>
          </cell>
          <cell r="C4255" t="str">
            <v>USR</v>
          </cell>
          <cell r="D4255" t="str">
            <v>MARIAM</v>
          </cell>
        </row>
        <row r="4256">
          <cell r="A4256" t="str">
            <v>USER</v>
          </cell>
          <cell r="B4256" t="str">
            <v xml:space="preserve">  NTNTMANN</v>
          </cell>
          <cell r="C4256" t="str">
            <v>USR</v>
          </cell>
          <cell r="D4256" t="str">
            <v>MAVOUNGOU</v>
          </cell>
        </row>
        <row r="4257">
          <cell r="A4257" t="str">
            <v>USER</v>
          </cell>
          <cell r="B4257" t="str">
            <v xml:space="preserve">  NTNTMANO</v>
          </cell>
          <cell r="C4257" t="str">
            <v>USR</v>
          </cell>
          <cell r="D4257" t="str">
            <v>MBELE</v>
          </cell>
        </row>
        <row r="4258">
          <cell r="A4258" t="str">
            <v>USER</v>
          </cell>
          <cell r="B4258" t="str">
            <v xml:space="preserve">  TEPRMAON</v>
          </cell>
          <cell r="C4258" t="str">
            <v>USR</v>
          </cell>
          <cell r="D4258" t="str">
            <v>MBINA</v>
          </cell>
        </row>
        <row r="4259">
          <cell r="A4259" t="str">
            <v>USER</v>
          </cell>
          <cell r="B4259" t="str">
            <v xml:space="preserve">  NTNTMANO</v>
          </cell>
          <cell r="C4259" t="str">
            <v>USR</v>
          </cell>
          <cell r="D4259" t="str">
            <v>MBONGO</v>
          </cell>
        </row>
        <row r="4260">
          <cell r="A4260" t="str">
            <v>USER</v>
          </cell>
          <cell r="B4260" t="str">
            <v xml:space="preserve">  NTNTMANO</v>
          </cell>
          <cell r="C4260" t="str">
            <v>USR</v>
          </cell>
          <cell r="D4260" t="str">
            <v>MBOUAKA</v>
          </cell>
        </row>
        <row r="4261">
          <cell r="A4261" t="str">
            <v>USER</v>
          </cell>
          <cell r="B4261" t="str">
            <v xml:space="preserve">  NTNTMANO</v>
          </cell>
          <cell r="C4261" t="str">
            <v>USR</v>
          </cell>
          <cell r="D4261" t="str">
            <v>MBOUMA</v>
          </cell>
        </row>
        <row r="4262">
          <cell r="A4262" t="str">
            <v>USER</v>
          </cell>
          <cell r="B4262" t="str">
            <v xml:space="preserve">  NTNTMANO</v>
          </cell>
          <cell r="C4262" t="str">
            <v>USR</v>
          </cell>
          <cell r="D4262" t="str">
            <v>MBOUMBA</v>
          </cell>
        </row>
        <row r="4263">
          <cell r="A4263" t="str">
            <v>USER</v>
          </cell>
          <cell r="B4263" t="str">
            <v xml:space="preserve">  NTNTMANO</v>
          </cell>
          <cell r="C4263" t="str">
            <v>USR</v>
          </cell>
          <cell r="D4263" t="str">
            <v>MEDENG</v>
          </cell>
        </row>
        <row r="4264">
          <cell r="A4264" t="str">
            <v>USER</v>
          </cell>
          <cell r="B4264" t="str">
            <v xml:space="preserve">  NTNTBUNN</v>
          </cell>
          <cell r="C4264" t="str">
            <v>USR</v>
          </cell>
          <cell r="D4264" t="str">
            <v>MELOUGHE</v>
          </cell>
        </row>
        <row r="4265">
          <cell r="A4265" t="str">
            <v>USER</v>
          </cell>
          <cell r="B4265" t="str">
            <v xml:space="preserve">  NTNTMANO</v>
          </cell>
          <cell r="C4265" t="str">
            <v>USR</v>
          </cell>
          <cell r="D4265" t="str">
            <v>MENVI</v>
          </cell>
        </row>
        <row r="4266">
          <cell r="A4266" t="str">
            <v>USER</v>
          </cell>
          <cell r="B4266" t="str">
            <v xml:space="preserve">  TEPRATNN</v>
          </cell>
          <cell r="C4266" t="str">
            <v>USR</v>
          </cell>
          <cell r="D4266" t="str">
            <v>MESSI</v>
          </cell>
        </row>
        <row r="4267">
          <cell r="A4267" t="str">
            <v>USER</v>
          </cell>
          <cell r="B4267" t="str">
            <v xml:space="preserve">  TEPRMANN</v>
          </cell>
          <cell r="C4267" t="str">
            <v>USR</v>
          </cell>
          <cell r="D4267" t="str">
            <v>MESSI2</v>
          </cell>
        </row>
        <row r="4268">
          <cell r="A4268" t="str">
            <v>USER</v>
          </cell>
          <cell r="B4268" t="str">
            <v xml:space="preserve">  NTNTMANO</v>
          </cell>
          <cell r="C4268" t="str">
            <v>USR</v>
          </cell>
          <cell r="D4268" t="str">
            <v>MEYE</v>
          </cell>
        </row>
        <row r="4269">
          <cell r="A4269" t="str">
            <v>USER</v>
          </cell>
          <cell r="B4269" t="str">
            <v xml:space="preserve">  SLSPMANN</v>
          </cell>
          <cell r="C4269" t="str">
            <v>USR</v>
          </cell>
          <cell r="D4269" t="str">
            <v>MG</v>
          </cell>
        </row>
        <row r="4270">
          <cell r="A4270" t="str">
            <v>USER</v>
          </cell>
          <cell r="B4270" t="str">
            <v xml:space="preserve">  ALAPMANN</v>
          </cell>
          <cell r="C4270" t="str">
            <v>USR</v>
          </cell>
          <cell r="D4270" t="str">
            <v>MG1</v>
          </cell>
        </row>
        <row r="4271">
          <cell r="A4271" t="str">
            <v>USER</v>
          </cell>
          <cell r="B4271" t="str">
            <v xml:space="preserve">  ALAPMANN</v>
          </cell>
          <cell r="C4271" t="str">
            <v>USR</v>
          </cell>
          <cell r="D4271" t="str">
            <v>MG2</v>
          </cell>
        </row>
        <row r="4272">
          <cell r="A4272" t="str">
            <v>USER</v>
          </cell>
          <cell r="B4272" t="str">
            <v xml:space="preserve">  SLSPMANO</v>
          </cell>
          <cell r="C4272" t="str">
            <v>USR</v>
          </cell>
          <cell r="D4272" t="str">
            <v>MIYIMOU</v>
          </cell>
        </row>
        <row r="4273">
          <cell r="A4273" t="str">
            <v>USER</v>
          </cell>
          <cell r="B4273" t="str">
            <v xml:space="preserve">  NTNTBUNO</v>
          </cell>
          <cell r="C4273" t="str">
            <v>USR</v>
          </cell>
          <cell r="D4273" t="str">
            <v>MLYDHIE</v>
          </cell>
        </row>
        <row r="4274">
          <cell r="A4274" t="str">
            <v>USER</v>
          </cell>
          <cell r="B4274" t="str">
            <v xml:space="preserve">  NTNTBUNO</v>
          </cell>
          <cell r="C4274" t="str">
            <v>USR</v>
          </cell>
          <cell r="D4274" t="str">
            <v>MLYDIE</v>
          </cell>
        </row>
        <row r="4275">
          <cell r="A4275" t="str">
            <v>USER</v>
          </cell>
          <cell r="B4275" t="str">
            <v xml:space="preserve">  NTNTDTNN</v>
          </cell>
          <cell r="C4275" t="str">
            <v>USR</v>
          </cell>
          <cell r="D4275" t="str">
            <v>MMLYDIE</v>
          </cell>
        </row>
        <row r="4276">
          <cell r="A4276" t="str">
            <v>USER</v>
          </cell>
          <cell r="B4276" t="str">
            <v xml:space="preserve">  SOPRMANO</v>
          </cell>
          <cell r="C4276" t="str">
            <v>USR</v>
          </cell>
          <cell r="D4276" t="str">
            <v>MONMI</v>
          </cell>
        </row>
        <row r="4277">
          <cell r="A4277" t="str">
            <v>USER</v>
          </cell>
          <cell r="B4277" t="str">
            <v xml:space="preserve">  SOPRATNN</v>
          </cell>
          <cell r="C4277" t="str">
            <v>USR</v>
          </cell>
          <cell r="D4277" t="str">
            <v>MORAIS</v>
          </cell>
        </row>
        <row r="4278">
          <cell r="A4278" t="str">
            <v>USER</v>
          </cell>
          <cell r="B4278" t="str">
            <v xml:space="preserve">  NTNTMANO</v>
          </cell>
          <cell r="C4278" t="str">
            <v>USR</v>
          </cell>
          <cell r="D4278" t="str">
            <v>MOUISSOU</v>
          </cell>
        </row>
        <row r="4279">
          <cell r="A4279" t="str">
            <v>USER</v>
          </cell>
          <cell r="B4279" t="str">
            <v xml:space="preserve">  NTNTINNO</v>
          </cell>
          <cell r="C4279" t="str">
            <v>USR</v>
          </cell>
          <cell r="D4279" t="str">
            <v>MOUMBOGNO</v>
          </cell>
        </row>
        <row r="4280">
          <cell r="A4280" t="str">
            <v>USER</v>
          </cell>
          <cell r="B4280" t="str">
            <v xml:space="preserve">  NTNTMANO</v>
          </cell>
          <cell r="C4280" t="str">
            <v>USR</v>
          </cell>
          <cell r="D4280" t="str">
            <v>MOUSSAVO</v>
          </cell>
        </row>
        <row r="4281">
          <cell r="A4281" t="str">
            <v>USER</v>
          </cell>
          <cell r="B4281" t="str">
            <v xml:space="preserve">  NTNTMANO</v>
          </cell>
          <cell r="C4281" t="str">
            <v>USR</v>
          </cell>
          <cell r="D4281" t="str">
            <v>MOUSSAVOU</v>
          </cell>
        </row>
        <row r="4282">
          <cell r="A4282" t="str">
            <v>USER</v>
          </cell>
          <cell r="B4282" t="str">
            <v xml:space="preserve">  TEPRMANN</v>
          </cell>
          <cell r="C4282" t="str">
            <v>USR</v>
          </cell>
          <cell r="D4282" t="str">
            <v>MOUTENDI</v>
          </cell>
        </row>
        <row r="4283">
          <cell r="A4283" t="str">
            <v>USER</v>
          </cell>
          <cell r="B4283" t="str">
            <v xml:space="preserve">  CMPRMAOO</v>
          </cell>
          <cell r="C4283" t="str">
            <v>USR</v>
          </cell>
          <cell r="D4283" t="str">
            <v>MPALFRED</v>
          </cell>
        </row>
        <row r="4284">
          <cell r="A4284" t="str">
            <v>USER</v>
          </cell>
          <cell r="B4284" t="str">
            <v xml:space="preserve">  FCPRMAON</v>
          </cell>
          <cell r="C4284" t="str">
            <v>USR</v>
          </cell>
          <cell r="D4284" t="str">
            <v>MPALFREDFV</v>
          </cell>
        </row>
        <row r="4285">
          <cell r="A4285" t="str">
            <v>USER</v>
          </cell>
          <cell r="B4285" t="str">
            <v xml:space="preserve">  PGPRMAON</v>
          </cell>
          <cell r="C4285" t="str">
            <v>USR</v>
          </cell>
          <cell r="D4285" t="str">
            <v>MPALFREDPG</v>
          </cell>
        </row>
        <row r="4286">
          <cell r="A4286" t="str">
            <v>USER</v>
          </cell>
          <cell r="B4286" t="str">
            <v xml:space="preserve">  CMPRATNN</v>
          </cell>
          <cell r="C4286" t="str">
            <v>USR</v>
          </cell>
          <cell r="D4286" t="str">
            <v>MPCHARL</v>
          </cell>
        </row>
        <row r="4287">
          <cell r="A4287" t="str">
            <v>USER</v>
          </cell>
          <cell r="B4287" t="str">
            <v xml:space="preserve">  TEPRMAON</v>
          </cell>
          <cell r="C4287" t="str">
            <v>USR</v>
          </cell>
          <cell r="D4287" t="str">
            <v>MPDOUKAG</v>
          </cell>
        </row>
        <row r="4288">
          <cell r="A4288" t="str">
            <v>USER</v>
          </cell>
          <cell r="B4288" t="str">
            <v xml:space="preserve">  TEPRMAON</v>
          </cell>
          <cell r="C4288" t="str">
            <v>USR</v>
          </cell>
          <cell r="D4288" t="str">
            <v>MPDOUKAGA</v>
          </cell>
        </row>
        <row r="4289">
          <cell r="A4289" t="str">
            <v>USER</v>
          </cell>
          <cell r="B4289" t="str">
            <v xml:space="preserve">  CMPRMANN</v>
          </cell>
          <cell r="C4289" t="str">
            <v>USR</v>
          </cell>
          <cell r="D4289" t="str">
            <v>MPEZECH</v>
          </cell>
        </row>
        <row r="4290">
          <cell r="A4290" t="str">
            <v>USER</v>
          </cell>
          <cell r="B4290" t="str">
            <v xml:space="preserve">  ALAPMAON</v>
          </cell>
          <cell r="C4290" t="str">
            <v>USR</v>
          </cell>
          <cell r="D4290" t="str">
            <v>MPGILBER</v>
          </cell>
        </row>
        <row r="4291">
          <cell r="A4291" t="str">
            <v>USER</v>
          </cell>
          <cell r="B4291">
            <v>0</v>
          </cell>
          <cell r="C4291" t="str">
            <v>USR</v>
          </cell>
          <cell r="D4291" t="str">
            <v>MPIRA</v>
          </cell>
        </row>
        <row r="4292">
          <cell r="A4292" t="str">
            <v>USER</v>
          </cell>
          <cell r="B4292" t="str">
            <v xml:space="preserve">  CMPRMAON</v>
          </cell>
          <cell r="C4292" t="str">
            <v>USR</v>
          </cell>
          <cell r="D4292" t="str">
            <v>MPJAIME</v>
          </cell>
        </row>
        <row r="4293">
          <cell r="A4293" t="str">
            <v>USER</v>
          </cell>
          <cell r="B4293" t="str">
            <v xml:space="preserve">  CMPRMANO</v>
          </cell>
          <cell r="C4293" t="str">
            <v>USR</v>
          </cell>
          <cell r="D4293" t="str">
            <v>MPJOHN</v>
          </cell>
        </row>
        <row r="4294">
          <cell r="A4294" t="str">
            <v>USER</v>
          </cell>
          <cell r="B4294" t="str">
            <v xml:space="preserve">  FCPRMAON</v>
          </cell>
          <cell r="C4294" t="str">
            <v>USR</v>
          </cell>
          <cell r="D4294" t="str">
            <v>MPJOHNFCV</v>
          </cell>
        </row>
        <row r="4295">
          <cell r="A4295" t="str">
            <v>USER</v>
          </cell>
          <cell r="B4295" t="str">
            <v xml:space="preserve">  ALAPMANN</v>
          </cell>
          <cell r="C4295" t="str">
            <v>USR</v>
          </cell>
          <cell r="D4295" t="str">
            <v>MPJOHNPO</v>
          </cell>
        </row>
        <row r="4296">
          <cell r="A4296" t="str">
            <v>USER</v>
          </cell>
          <cell r="B4296" t="str">
            <v xml:space="preserve">  PGPRMAON</v>
          </cell>
          <cell r="C4296" t="str">
            <v>USR</v>
          </cell>
          <cell r="D4296" t="str">
            <v>MPJOHNPOG</v>
          </cell>
        </row>
        <row r="4297">
          <cell r="A4297" t="str">
            <v>USER</v>
          </cell>
          <cell r="B4297" t="str">
            <v xml:space="preserve">  SLSPMAON</v>
          </cell>
          <cell r="C4297" t="str">
            <v>USR</v>
          </cell>
          <cell r="D4297" t="str">
            <v>MPMAURIC</v>
          </cell>
        </row>
        <row r="4298">
          <cell r="A4298" t="str">
            <v>USER</v>
          </cell>
          <cell r="B4298" t="str">
            <v xml:space="preserve">  XLXPMAON</v>
          </cell>
          <cell r="C4298" t="str">
            <v>USR</v>
          </cell>
          <cell r="D4298" t="str">
            <v>MPNADOLH</v>
          </cell>
        </row>
        <row r="4299">
          <cell r="A4299" t="str">
            <v>USER</v>
          </cell>
          <cell r="B4299" t="str">
            <v xml:space="preserve">  SOPRMANO</v>
          </cell>
          <cell r="C4299" t="str">
            <v>USR</v>
          </cell>
          <cell r="D4299" t="str">
            <v>MPNADOLPH</v>
          </cell>
        </row>
        <row r="4300">
          <cell r="A4300" t="str">
            <v>USER</v>
          </cell>
          <cell r="B4300" t="str">
            <v xml:space="preserve">  SOPRMAON</v>
          </cell>
          <cell r="C4300" t="str">
            <v>USR</v>
          </cell>
          <cell r="D4300" t="str">
            <v>MPNCHARL</v>
          </cell>
        </row>
        <row r="4301">
          <cell r="A4301" t="str">
            <v>USER</v>
          </cell>
          <cell r="B4301" t="str">
            <v xml:space="preserve">  SOPRMAON</v>
          </cell>
          <cell r="C4301" t="str">
            <v>USR</v>
          </cell>
          <cell r="D4301" t="str">
            <v>MPNFULBT</v>
          </cell>
        </row>
        <row r="4302">
          <cell r="A4302" t="str">
            <v>USER</v>
          </cell>
          <cell r="B4302" t="str">
            <v xml:space="preserve">  SLSPMANN</v>
          </cell>
          <cell r="C4302" t="str">
            <v>USR</v>
          </cell>
          <cell r="D4302" t="str">
            <v>MPNPROSP</v>
          </cell>
        </row>
        <row r="4303">
          <cell r="A4303" t="str">
            <v>USER</v>
          </cell>
          <cell r="B4303" t="str">
            <v xml:space="preserve">  SOPRMAOO</v>
          </cell>
          <cell r="C4303" t="str">
            <v>USR</v>
          </cell>
          <cell r="D4303" t="str">
            <v>MPNSIAKA</v>
          </cell>
        </row>
        <row r="4304">
          <cell r="A4304" t="str">
            <v>USER</v>
          </cell>
          <cell r="B4304" t="str">
            <v xml:space="preserve">  SLSPATNN</v>
          </cell>
          <cell r="C4304" t="str">
            <v>USR</v>
          </cell>
          <cell r="D4304" t="str">
            <v>MPNSIMON</v>
          </cell>
        </row>
        <row r="4305">
          <cell r="A4305" t="str">
            <v>USER</v>
          </cell>
          <cell r="B4305" t="str">
            <v xml:space="preserve">  TLTRMAON</v>
          </cell>
          <cell r="C4305" t="str">
            <v>USR</v>
          </cell>
          <cell r="D4305" t="str">
            <v>MPPDOUKAG</v>
          </cell>
        </row>
        <row r="4306">
          <cell r="A4306" t="str">
            <v>USER</v>
          </cell>
          <cell r="B4306" t="str">
            <v xml:space="preserve">  XLXPMAON</v>
          </cell>
          <cell r="C4306" t="str">
            <v>USR</v>
          </cell>
          <cell r="D4306" t="str">
            <v>MPPFILD</v>
          </cell>
        </row>
        <row r="4307">
          <cell r="A4307" t="str">
            <v>USER</v>
          </cell>
          <cell r="B4307" t="str">
            <v xml:space="preserve">  SOPRATNN</v>
          </cell>
          <cell r="C4307" t="str">
            <v>USR</v>
          </cell>
          <cell r="D4307" t="str">
            <v>MPPJEAN</v>
          </cell>
        </row>
        <row r="4308">
          <cell r="A4308" t="str">
            <v>USER</v>
          </cell>
          <cell r="B4308" t="str">
            <v xml:space="preserve">  SOPRMAON</v>
          </cell>
          <cell r="C4308" t="str">
            <v>USR</v>
          </cell>
          <cell r="D4308" t="str">
            <v>MPPJFIDL</v>
          </cell>
        </row>
        <row r="4309">
          <cell r="A4309" t="str">
            <v>USER</v>
          </cell>
          <cell r="B4309" t="str">
            <v xml:space="preserve">  TEPRMAON</v>
          </cell>
          <cell r="C4309" t="str">
            <v>USR</v>
          </cell>
          <cell r="D4309" t="str">
            <v>MPPJFRAN</v>
          </cell>
        </row>
        <row r="4310">
          <cell r="A4310" t="str">
            <v>USER</v>
          </cell>
          <cell r="B4310" t="str">
            <v xml:space="preserve">  TEPRMAON</v>
          </cell>
          <cell r="C4310" t="str">
            <v>USR</v>
          </cell>
          <cell r="D4310" t="str">
            <v>MPPJFRANP</v>
          </cell>
        </row>
        <row r="4311">
          <cell r="A4311" t="str">
            <v>USER</v>
          </cell>
          <cell r="B4311" t="str">
            <v xml:space="preserve">  SOPRMANO</v>
          </cell>
          <cell r="C4311" t="str">
            <v>USR</v>
          </cell>
          <cell r="D4311" t="str">
            <v>MPPSERGE</v>
          </cell>
        </row>
        <row r="4312">
          <cell r="A4312" t="str">
            <v>USER</v>
          </cell>
          <cell r="B4312" t="str">
            <v xml:space="preserve">  ALAVCONN</v>
          </cell>
          <cell r="C4312" t="str">
            <v>USR</v>
          </cell>
          <cell r="D4312" t="str">
            <v>MVONO</v>
          </cell>
        </row>
        <row r="4313">
          <cell r="A4313" t="str">
            <v>USER</v>
          </cell>
          <cell r="B4313" t="str">
            <v xml:space="preserve">  NTNTMANO</v>
          </cell>
          <cell r="C4313" t="str">
            <v>USR</v>
          </cell>
          <cell r="D4313" t="str">
            <v>NANDY</v>
          </cell>
        </row>
        <row r="4314">
          <cell r="A4314" t="str">
            <v>USER</v>
          </cell>
          <cell r="B4314" t="str">
            <v xml:space="preserve">  NTNTMANO</v>
          </cell>
          <cell r="C4314" t="str">
            <v>USR</v>
          </cell>
          <cell r="D4314" t="str">
            <v>NATHALIE</v>
          </cell>
        </row>
        <row r="4315">
          <cell r="A4315" t="str">
            <v>USER</v>
          </cell>
          <cell r="B4315" t="str">
            <v xml:space="preserve">  TEPRATNN</v>
          </cell>
          <cell r="C4315" t="str">
            <v>USR</v>
          </cell>
          <cell r="D4315" t="str">
            <v>NDINGA</v>
          </cell>
        </row>
        <row r="4316">
          <cell r="A4316" t="str">
            <v>USER</v>
          </cell>
          <cell r="B4316" t="str">
            <v xml:space="preserve">  NTNTMANO</v>
          </cell>
          <cell r="C4316" t="str">
            <v>USR</v>
          </cell>
          <cell r="D4316" t="str">
            <v>NDONG</v>
          </cell>
        </row>
        <row r="4317">
          <cell r="A4317" t="str">
            <v>USER</v>
          </cell>
          <cell r="B4317" t="str">
            <v xml:space="preserve">  SOVNCONN</v>
          </cell>
          <cell r="C4317" t="str">
            <v>USR</v>
          </cell>
          <cell r="D4317" t="str">
            <v>NDONGNNA</v>
          </cell>
        </row>
        <row r="4318">
          <cell r="A4318" t="str">
            <v>USER</v>
          </cell>
          <cell r="B4318" t="str">
            <v xml:space="preserve">  NTNTMANN</v>
          </cell>
          <cell r="C4318" t="str">
            <v>USR</v>
          </cell>
          <cell r="D4318" t="str">
            <v>NDONGUEMA</v>
          </cell>
        </row>
        <row r="4319">
          <cell r="A4319" t="str">
            <v>USER</v>
          </cell>
          <cell r="B4319" t="str">
            <v xml:space="preserve">  NTNTMANO</v>
          </cell>
          <cell r="C4319" t="str">
            <v>USR</v>
          </cell>
          <cell r="D4319" t="str">
            <v>NDZENG</v>
          </cell>
        </row>
        <row r="4320">
          <cell r="A4320" t="str">
            <v>USER</v>
          </cell>
          <cell r="B4320" t="str">
            <v xml:space="preserve">  SLSVCONN</v>
          </cell>
          <cell r="C4320" t="str">
            <v>USR</v>
          </cell>
          <cell r="D4320" t="str">
            <v>NENET</v>
          </cell>
        </row>
        <row r="4321">
          <cell r="A4321" t="str">
            <v>USER</v>
          </cell>
          <cell r="B4321" t="str">
            <v xml:space="preserve">  CMPRATON</v>
          </cell>
          <cell r="C4321" t="str">
            <v>USR</v>
          </cell>
          <cell r="D4321" t="str">
            <v>NENGA</v>
          </cell>
        </row>
        <row r="4322">
          <cell r="A4322" t="str">
            <v>USER</v>
          </cell>
          <cell r="B4322" t="str">
            <v xml:space="preserve">  CMPRMANO</v>
          </cell>
          <cell r="C4322" t="str">
            <v>USR</v>
          </cell>
          <cell r="D4322" t="str">
            <v>NEOP</v>
          </cell>
        </row>
        <row r="4323">
          <cell r="A4323" t="str">
            <v>USER</v>
          </cell>
          <cell r="B4323" t="str">
            <v xml:space="preserve">  NTNTPWNN</v>
          </cell>
          <cell r="C4323" t="str">
            <v>USR</v>
          </cell>
          <cell r="D4323" t="str">
            <v>NFOUMENG</v>
          </cell>
        </row>
        <row r="4324">
          <cell r="A4324" t="str">
            <v>USER</v>
          </cell>
          <cell r="B4324" t="str">
            <v xml:space="preserve">  NTNTMANO</v>
          </cell>
          <cell r="C4324" t="str">
            <v>USR</v>
          </cell>
          <cell r="D4324" t="str">
            <v>NGNANDJI</v>
          </cell>
        </row>
        <row r="4325">
          <cell r="A4325" t="str">
            <v>USER</v>
          </cell>
          <cell r="B4325" t="str">
            <v xml:space="preserve">  NTNTASNO</v>
          </cell>
          <cell r="C4325" t="str">
            <v>USR</v>
          </cell>
          <cell r="D4325" t="str">
            <v>NGOMBI</v>
          </cell>
        </row>
        <row r="4326">
          <cell r="A4326" t="str">
            <v>USER</v>
          </cell>
          <cell r="B4326" t="str">
            <v xml:space="preserve">  CMPRMANO</v>
          </cell>
          <cell r="C4326" t="str">
            <v>USR</v>
          </cell>
          <cell r="D4326" t="str">
            <v>NGOUEKE</v>
          </cell>
        </row>
        <row r="4327">
          <cell r="A4327" t="str">
            <v>USER</v>
          </cell>
          <cell r="B4327" t="str">
            <v xml:space="preserve">  NTNTMAON</v>
          </cell>
          <cell r="C4327" t="str">
            <v>USR</v>
          </cell>
          <cell r="D4327" t="str">
            <v>NICOLA</v>
          </cell>
        </row>
        <row r="4328">
          <cell r="A4328" t="str">
            <v>USER</v>
          </cell>
          <cell r="B4328" t="str">
            <v xml:space="preserve">  ELEHMANN</v>
          </cell>
          <cell r="C4328" t="str">
            <v>USR</v>
          </cell>
          <cell r="D4328" t="str">
            <v>NICOLAS</v>
          </cell>
        </row>
        <row r="4329">
          <cell r="A4329" t="str">
            <v>USER</v>
          </cell>
          <cell r="B4329" t="str">
            <v xml:space="preserve">  NTNTMANO</v>
          </cell>
          <cell r="C4329" t="str">
            <v>USR</v>
          </cell>
          <cell r="D4329" t="str">
            <v>NIOGA</v>
          </cell>
        </row>
        <row r="4330">
          <cell r="A4330" t="str">
            <v>USER</v>
          </cell>
          <cell r="B4330" t="str">
            <v xml:space="preserve">  ELEHMAON</v>
          </cell>
          <cell r="C4330" t="str">
            <v>USR</v>
          </cell>
          <cell r="D4330" t="str">
            <v>NOEL</v>
          </cell>
        </row>
        <row r="4331">
          <cell r="A4331" t="str">
            <v>USER</v>
          </cell>
          <cell r="B4331" t="str">
            <v xml:space="preserve">  SLSPMANO</v>
          </cell>
          <cell r="C4331" t="str">
            <v>USR</v>
          </cell>
          <cell r="D4331" t="str">
            <v>NSIKOU</v>
          </cell>
        </row>
        <row r="4332">
          <cell r="A4332" t="str">
            <v>USER</v>
          </cell>
          <cell r="B4332" t="str">
            <v xml:space="preserve">  ELEHMAON</v>
          </cell>
          <cell r="C4332" t="str">
            <v>USR</v>
          </cell>
          <cell r="D4332" t="str">
            <v>NYALAS</v>
          </cell>
        </row>
        <row r="4333">
          <cell r="A4333" t="str">
            <v>USER</v>
          </cell>
          <cell r="B4333" t="str">
            <v xml:space="preserve">  SOVNCONN</v>
          </cell>
          <cell r="C4333" t="str">
            <v>USR</v>
          </cell>
          <cell r="D4333" t="str">
            <v>NZAME</v>
          </cell>
        </row>
        <row r="4334">
          <cell r="A4334" t="str">
            <v>USER</v>
          </cell>
          <cell r="B4334" t="str">
            <v xml:space="preserve">  NTNTBUNO</v>
          </cell>
          <cell r="C4334" t="str">
            <v>USR</v>
          </cell>
          <cell r="D4334" t="str">
            <v>OBAME</v>
          </cell>
        </row>
        <row r="4335">
          <cell r="A4335" t="str">
            <v>USER</v>
          </cell>
          <cell r="B4335" t="str">
            <v xml:space="preserve">  NTNTMAON</v>
          </cell>
          <cell r="C4335" t="str">
            <v>USR</v>
          </cell>
          <cell r="D4335" t="str">
            <v>OBAMEC</v>
          </cell>
        </row>
        <row r="4336">
          <cell r="A4336" t="str">
            <v>USER</v>
          </cell>
          <cell r="B4336" t="str">
            <v xml:space="preserve">  NTNTDTNN</v>
          </cell>
          <cell r="C4336" t="str">
            <v>USR</v>
          </cell>
          <cell r="D4336" t="str">
            <v>OBIANG</v>
          </cell>
        </row>
        <row r="4337">
          <cell r="A4337" t="str">
            <v>USER</v>
          </cell>
          <cell r="B4337" t="str">
            <v xml:space="preserve">  ELEHMAON</v>
          </cell>
          <cell r="C4337" t="str">
            <v>USR</v>
          </cell>
          <cell r="D4337" t="str">
            <v>OKOME</v>
          </cell>
        </row>
        <row r="4338">
          <cell r="A4338" t="str">
            <v>USER</v>
          </cell>
          <cell r="B4338" t="str">
            <v xml:space="preserve">  CMPRATNO</v>
          </cell>
          <cell r="C4338" t="str">
            <v>USR</v>
          </cell>
          <cell r="D4338" t="str">
            <v>OLIVIER</v>
          </cell>
        </row>
        <row r="4339">
          <cell r="A4339" t="str">
            <v>USER</v>
          </cell>
          <cell r="B4339" t="str">
            <v xml:space="preserve">  NTNTMANO</v>
          </cell>
          <cell r="C4339" t="str">
            <v>USR</v>
          </cell>
          <cell r="D4339" t="str">
            <v>OLLIVIER</v>
          </cell>
        </row>
        <row r="4340">
          <cell r="A4340" t="str">
            <v>USER</v>
          </cell>
          <cell r="B4340" t="str">
            <v xml:space="preserve">  NTNTMANO</v>
          </cell>
          <cell r="C4340" t="str">
            <v>USR</v>
          </cell>
          <cell r="D4340" t="str">
            <v>OMICHESSAN</v>
          </cell>
        </row>
        <row r="4341">
          <cell r="A4341" t="str">
            <v>USER</v>
          </cell>
          <cell r="B4341" t="str">
            <v xml:space="preserve">  ALAVCONN</v>
          </cell>
          <cell r="C4341" t="str">
            <v>USR</v>
          </cell>
          <cell r="D4341" t="str">
            <v>OMVONO</v>
          </cell>
        </row>
        <row r="4342">
          <cell r="A4342" t="str">
            <v>USER</v>
          </cell>
          <cell r="B4342" t="str">
            <v xml:space="preserve">  NTNTMANO</v>
          </cell>
          <cell r="C4342" t="str">
            <v>USR</v>
          </cell>
          <cell r="D4342" t="str">
            <v>ORNELLA</v>
          </cell>
        </row>
        <row r="4343">
          <cell r="A4343" t="str">
            <v>USER</v>
          </cell>
          <cell r="B4343" t="str">
            <v xml:space="preserve">  NTNTMANO</v>
          </cell>
          <cell r="C4343" t="str">
            <v>USR</v>
          </cell>
          <cell r="D4343" t="str">
            <v>OSSINGA</v>
          </cell>
        </row>
        <row r="4344">
          <cell r="A4344" t="str">
            <v>USER</v>
          </cell>
          <cell r="B4344" t="str">
            <v xml:space="preserve">  NTNTMANO</v>
          </cell>
          <cell r="C4344" t="str">
            <v>USR</v>
          </cell>
          <cell r="D4344" t="str">
            <v>OSSORIA</v>
          </cell>
        </row>
        <row r="4345">
          <cell r="A4345" t="str">
            <v>USER</v>
          </cell>
          <cell r="B4345" t="str">
            <v xml:space="preserve">  NTNTDTNO</v>
          </cell>
          <cell r="C4345" t="str">
            <v>USR</v>
          </cell>
          <cell r="D4345" t="str">
            <v>PAMBO</v>
          </cell>
        </row>
        <row r="4346">
          <cell r="A4346" t="str">
            <v>USER</v>
          </cell>
          <cell r="B4346" t="str">
            <v xml:space="preserve">  TEPRMANO</v>
          </cell>
          <cell r="C4346" t="str">
            <v>USR</v>
          </cell>
          <cell r="D4346" t="str">
            <v>PAPIAU</v>
          </cell>
        </row>
        <row r="4347">
          <cell r="A4347" t="str">
            <v>USER</v>
          </cell>
          <cell r="B4347" t="str">
            <v xml:space="preserve">  SOPRATNO</v>
          </cell>
          <cell r="C4347" t="str">
            <v>USR</v>
          </cell>
          <cell r="D4347" t="str">
            <v>PARIS</v>
          </cell>
        </row>
        <row r="4348">
          <cell r="A4348" t="str">
            <v>USER</v>
          </cell>
          <cell r="B4348" t="str">
            <v xml:space="preserve">  NTNTPWNN</v>
          </cell>
          <cell r="C4348" t="str">
            <v>USR</v>
          </cell>
          <cell r="D4348" t="str">
            <v>PATRICK</v>
          </cell>
        </row>
        <row r="4349">
          <cell r="A4349" t="str">
            <v>USER</v>
          </cell>
          <cell r="B4349" t="str">
            <v xml:space="preserve">  CMPRMANO</v>
          </cell>
          <cell r="C4349" t="str">
            <v>USR</v>
          </cell>
          <cell r="D4349" t="str">
            <v>PAUDIT</v>
          </cell>
        </row>
        <row r="4350">
          <cell r="A4350" t="str">
            <v>USER</v>
          </cell>
          <cell r="B4350" t="str">
            <v xml:space="preserve">  NTNTMANN</v>
          </cell>
          <cell r="C4350" t="str">
            <v>USR</v>
          </cell>
          <cell r="D4350" t="str">
            <v>PECOUYOUL</v>
          </cell>
        </row>
        <row r="4351">
          <cell r="A4351" t="str">
            <v>USER</v>
          </cell>
          <cell r="B4351" t="str">
            <v xml:space="preserve">  XLXPATNN</v>
          </cell>
          <cell r="C4351" t="str">
            <v>USR</v>
          </cell>
          <cell r="D4351" t="str">
            <v>PERODEMO</v>
          </cell>
        </row>
        <row r="4352">
          <cell r="A4352" t="str">
            <v>USER</v>
          </cell>
          <cell r="B4352" t="str">
            <v xml:space="preserve">  SOPRATNN</v>
          </cell>
          <cell r="C4352" t="str">
            <v>USR</v>
          </cell>
          <cell r="D4352" t="str">
            <v>PERONY</v>
          </cell>
        </row>
        <row r="4353">
          <cell r="A4353" t="str">
            <v>USER</v>
          </cell>
          <cell r="B4353" t="str">
            <v xml:space="preserve">  CMPRMANO</v>
          </cell>
          <cell r="C4353" t="str">
            <v>USR</v>
          </cell>
          <cell r="D4353" t="str">
            <v>PHILIPPE</v>
          </cell>
        </row>
        <row r="4354">
          <cell r="A4354" t="str">
            <v>USER</v>
          </cell>
          <cell r="B4354">
            <v>0</v>
          </cell>
          <cell r="C4354" t="str">
            <v>USR</v>
          </cell>
          <cell r="D4354" t="str">
            <v>PLAUZOLLES</v>
          </cell>
        </row>
        <row r="4355">
          <cell r="A4355" t="str">
            <v>USER</v>
          </cell>
          <cell r="B4355" t="str">
            <v xml:space="preserve">  CMPRMANO</v>
          </cell>
          <cell r="C4355" t="str">
            <v>USR</v>
          </cell>
          <cell r="D4355" t="str">
            <v>PMIYIMOU</v>
          </cell>
        </row>
        <row r="4356">
          <cell r="A4356" t="str">
            <v>USER</v>
          </cell>
          <cell r="B4356" t="str">
            <v xml:space="preserve">  CMVNCONN</v>
          </cell>
          <cell r="C4356" t="str">
            <v>USR</v>
          </cell>
          <cell r="D4356" t="str">
            <v>POINSOT</v>
          </cell>
        </row>
        <row r="4357">
          <cell r="A4357" t="str">
            <v>USER</v>
          </cell>
          <cell r="B4357" t="str">
            <v xml:space="preserve">  TLTICONN</v>
          </cell>
          <cell r="C4357" t="str">
            <v>USR</v>
          </cell>
          <cell r="D4357" t="str">
            <v>PTHEURIN</v>
          </cell>
        </row>
        <row r="4358">
          <cell r="A4358" t="str">
            <v>USER</v>
          </cell>
          <cell r="B4358" t="str">
            <v xml:space="preserve">  SOVNCOON</v>
          </cell>
          <cell r="C4358" t="str">
            <v>USR</v>
          </cell>
          <cell r="D4358" t="str">
            <v>RACHEL</v>
          </cell>
        </row>
        <row r="4359">
          <cell r="A4359" t="str">
            <v>USER</v>
          </cell>
          <cell r="B4359" t="str">
            <v xml:space="preserve">  NTNTMANO</v>
          </cell>
          <cell r="C4359" t="str">
            <v>USR</v>
          </cell>
          <cell r="D4359" t="str">
            <v>RANNOU</v>
          </cell>
        </row>
        <row r="4360">
          <cell r="A4360" t="str">
            <v>USER</v>
          </cell>
          <cell r="B4360" t="str">
            <v xml:space="preserve">  NTNTBUNO</v>
          </cell>
          <cell r="C4360" t="str">
            <v>USR</v>
          </cell>
          <cell r="D4360" t="str">
            <v>RATANGA</v>
          </cell>
        </row>
        <row r="4361">
          <cell r="A4361" t="str">
            <v>USER</v>
          </cell>
          <cell r="B4361" t="str">
            <v xml:space="preserve">  SOPRMANO</v>
          </cell>
          <cell r="C4361" t="str">
            <v>USR</v>
          </cell>
          <cell r="D4361" t="str">
            <v>ROBOT</v>
          </cell>
        </row>
        <row r="4362">
          <cell r="A4362" t="str">
            <v>USER</v>
          </cell>
          <cell r="B4362" t="str">
            <v xml:space="preserve">  SOPRATNN</v>
          </cell>
          <cell r="C4362" t="str">
            <v>USR</v>
          </cell>
          <cell r="D4362" t="str">
            <v>RODRIGUE</v>
          </cell>
        </row>
        <row r="4363">
          <cell r="A4363" t="str">
            <v>USER</v>
          </cell>
          <cell r="B4363" t="str">
            <v xml:space="preserve">  ELEHMANN</v>
          </cell>
          <cell r="C4363" t="str">
            <v>USR</v>
          </cell>
          <cell r="D4363" t="str">
            <v>ROULLIN</v>
          </cell>
        </row>
        <row r="4364">
          <cell r="A4364" t="str">
            <v>USER</v>
          </cell>
          <cell r="B4364" t="str">
            <v xml:space="preserve">  NTNTMANO</v>
          </cell>
          <cell r="C4364" t="str">
            <v>USR</v>
          </cell>
          <cell r="D4364" t="str">
            <v>SAVDAT</v>
          </cell>
        </row>
        <row r="4365">
          <cell r="A4365" t="str">
            <v>USER</v>
          </cell>
          <cell r="B4365" t="str">
            <v xml:space="preserve">  NTNTBUNO</v>
          </cell>
          <cell r="C4365" t="str">
            <v>USR</v>
          </cell>
          <cell r="D4365" t="str">
            <v>SAVIBM</v>
          </cell>
        </row>
        <row r="4366">
          <cell r="A4366" t="str">
            <v>USER</v>
          </cell>
          <cell r="B4366" t="str">
            <v xml:space="preserve">  NTNTMANO</v>
          </cell>
          <cell r="C4366" t="str">
            <v>USR</v>
          </cell>
          <cell r="D4366" t="str">
            <v>SAVINFO</v>
          </cell>
        </row>
        <row r="4367">
          <cell r="A4367" t="str">
            <v>USER</v>
          </cell>
          <cell r="B4367" t="str">
            <v xml:space="preserve">  NTNTMANO</v>
          </cell>
          <cell r="C4367" t="str">
            <v>USR</v>
          </cell>
          <cell r="D4367" t="str">
            <v>SAVOND</v>
          </cell>
        </row>
        <row r="4368">
          <cell r="A4368" t="str">
            <v>USER</v>
          </cell>
          <cell r="B4368" t="str">
            <v xml:space="preserve">  TLTPATNN</v>
          </cell>
          <cell r="C4368" t="str">
            <v>USR</v>
          </cell>
          <cell r="D4368" t="str">
            <v>SEBASTIEN</v>
          </cell>
        </row>
        <row r="4369">
          <cell r="A4369" t="str">
            <v>USER</v>
          </cell>
          <cell r="B4369" t="str">
            <v xml:space="preserve">  NTNTASNO</v>
          </cell>
          <cell r="C4369" t="str">
            <v>USR</v>
          </cell>
          <cell r="D4369" t="str">
            <v>SERGE</v>
          </cell>
        </row>
        <row r="4370">
          <cell r="A4370" t="str">
            <v>USER</v>
          </cell>
          <cell r="B4370" t="str">
            <v xml:space="preserve">  SLSVCONN</v>
          </cell>
          <cell r="C4370" t="str">
            <v>USR</v>
          </cell>
          <cell r="D4370" t="str">
            <v>SKANDAR</v>
          </cell>
        </row>
        <row r="4371">
          <cell r="A4371" t="str">
            <v>USER</v>
          </cell>
          <cell r="B4371" t="str">
            <v xml:space="preserve">  NTNTMAON</v>
          </cell>
          <cell r="C4371" t="str">
            <v>USR</v>
          </cell>
          <cell r="D4371" t="str">
            <v>SKIT</v>
          </cell>
        </row>
        <row r="4372">
          <cell r="A4372" t="str">
            <v>USER</v>
          </cell>
          <cell r="B4372" t="str">
            <v xml:space="preserve">  NTNTMANO</v>
          </cell>
          <cell r="C4372" t="str">
            <v>USR</v>
          </cell>
          <cell r="D4372" t="str">
            <v>SKITT</v>
          </cell>
        </row>
        <row r="4373">
          <cell r="A4373" t="str">
            <v>USER</v>
          </cell>
          <cell r="B4373" t="str">
            <v xml:space="preserve">  SLSPMANN</v>
          </cell>
          <cell r="C4373" t="str">
            <v>USR</v>
          </cell>
          <cell r="D4373" t="str">
            <v>SK1</v>
          </cell>
        </row>
        <row r="4374">
          <cell r="A4374" t="str">
            <v>USER</v>
          </cell>
          <cell r="B4374" t="str">
            <v xml:space="preserve">  SOVNCOON</v>
          </cell>
          <cell r="C4374" t="str">
            <v>USR</v>
          </cell>
          <cell r="D4374" t="str">
            <v>SOMEMAGA</v>
          </cell>
        </row>
        <row r="4375">
          <cell r="A4375" t="str">
            <v>USER</v>
          </cell>
          <cell r="B4375" t="str">
            <v xml:space="preserve">  SOVNCOON</v>
          </cell>
          <cell r="C4375" t="str">
            <v>USR</v>
          </cell>
          <cell r="D4375" t="str">
            <v>SOMEMAGA1</v>
          </cell>
        </row>
        <row r="4376">
          <cell r="A4376" t="str">
            <v>USER</v>
          </cell>
          <cell r="B4376" t="str">
            <v xml:space="preserve">  NTNTMANO</v>
          </cell>
          <cell r="C4376" t="str">
            <v>USR</v>
          </cell>
          <cell r="D4376" t="str">
            <v>STAGEPOG</v>
          </cell>
        </row>
        <row r="4377">
          <cell r="A4377" t="str">
            <v>USER</v>
          </cell>
          <cell r="B4377" t="str">
            <v xml:space="preserve">  NTNTMANO</v>
          </cell>
          <cell r="C4377" t="str">
            <v>USR</v>
          </cell>
          <cell r="D4377" t="str">
            <v>STCFAO</v>
          </cell>
        </row>
        <row r="4378">
          <cell r="A4378" t="str">
            <v>USER</v>
          </cell>
          <cell r="B4378" t="str">
            <v xml:space="preserve">  ELEHMANN</v>
          </cell>
          <cell r="C4378" t="str">
            <v>USR</v>
          </cell>
          <cell r="D4378" t="str">
            <v>SVILLA</v>
          </cell>
        </row>
        <row r="4379">
          <cell r="A4379" t="str">
            <v>USER</v>
          </cell>
          <cell r="B4379" t="str">
            <v xml:space="preserve">  ELEHMANO</v>
          </cell>
          <cell r="C4379" t="str">
            <v>USR</v>
          </cell>
          <cell r="D4379" t="str">
            <v>TATY</v>
          </cell>
        </row>
        <row r="4380">
          <cell r="A4380" t="str">
            <v>USER</v>
          </cell>
          <cell r="B4380" t="str">
            <v xml:space="preserve">  TEPRMANN</v>
          </cell>
          <cell r="C4380" t="str">
            <v>USR</v>
          </cell>
          <cell r="D4380" t="str">
            <v>TEMANAST</v>
          </cell>
        </row>
        <row r="4381">
          <cell r="A4381" t="str">
            <v>USER</v>
          </cell>
          <cell r="B4381" t="str">
            <v xml:space="preserve">  TEPRMANN</v>
          </cell>
          <cell r="C4381" t="str">
            <v>USR</v>
          </cell>
          <cell r="D4381" t="str">
            <v>TEMANASTP</v>
          </cell>
        </row>
        <row r="4382">
          <cell r="A4382" t="str">
            <v>USER</v>
          </cell>
          <cell r="B4382" t="str">
            <v xml:space="preserve">  TLTPMAON</v>
          </cell>
          <cell r="C4382" t="str">
            <v>USR</v>
          </cell>
          <cell r="D4382" t="str">
            <v>TEMJEROME</v>
          </cell>
        </row>
        <row r="4383">
          <cell r="A4383" t="str">
            <v>USER</v>
          </cell>
          <cell r="B4383" t="str">
            <v xml:space="preserve">  TLTRMAON</v>
          </cell>
          <cell r="C4383" t="str">
            <v>USR</v>
          </cell>
          <cell r="D4383" t="str">
            <v>TEMJEROMEP</v>
          </cell>
        </row>
        <row r="4384">
          <cell r="A4384" t="str">
            <v>USER</v>
          </cell>
          <cell r="B4384" t="str">
            <v xml:space="preserve">  TEPRMANN</v>
          </cell>
          <cell r="C4384" t="str">
            <v>USR</v>
          </cell>
          <cell r="D4384" t="str">
            <v>TEMJOSEPH</v>
          </cell>
        </row>
        <row r="4385">
          <cell r="A4385" t="str">
            <v>USER</v>
          </cell>
          <cell r="B4385" t="str">
            <v xml:space="preserve">  TEPRMANN</v>
          </cell>
          <cell r="C4385" t="str">
            <v>USR</v>
          </cell>
          <cell r="D4385" t="str">
            <v>TEMJOSEPHP</v>
          </cell>
        </row>
        <row r="4386">
          <cell r="A4386" t="str">
            <v>USER</v>
          </cell>
          <cell r="B4386" t="str">
            <v xml:space="preserve">  SOPRMANO</v>
          </cell>
          <cell r="C4386" t="str">
            <v>USR</v>
          </cell>
          <cell r="D4386" t="str">
            <v>THEO</v>
          </cell>
        </row>
        <row r="4387">
          <cell r="A4387" t="str">
            <v>USER</v>
          </cell>
          <cell r="B4387" t="str">
            <v xml:space="preserve">  NTNTMANN</v>
          </cell>
          <cell r="C4387" t="str">
            <v>USR</v>
          </cell>
          <cell r="D4387" t="str">
            <v>THOLLOT</v>
          </cell>
        </row>
        <row r="4388">
          <cell r="A4388" t="str">
            <v>USER</v>
          </cell>
          <cell r="B4388" t="str">
            <v xml:space="preserve">  CMVNCONN</v>
          </cell>
          <cell r="C4388" t="str">
            <v>USR</v>
          </cell>
          <cell r="D4388" t="str">
            <v>THOUVENIN</v>
          </cell>
        </row>
        <row r="4389">
          <cell r="A4389" t="str">
            <v>USER</v>
          </cell>
          <cell r="B4389" t="str">
            <v xml:space="preserve">  SOPRATNO</v>
          </cell>
          <cell r="C4389" t="str">
            <v>USR</v>
          </cell>
          <cell r="D4389" t="str">
            <v>TOURET</v>
          </cell>
        </row>
        <row r="4390">
          <cell r="A4390" t="str">
            <v>USER</v>
          </cell>
          <cell r="B4390" t="str">
            <v xml:space="preserve">  SOPRATNN</v>
          </cell>
          <cell r="C4390" t="str">
            <v>USR</v>
          </cell>
          <cell r="D4390" t="str">
            <v>TOUSSAINT</v>
          </cell>
        </row>
        <row r="4391">
          <cell r="A4391" t="str">
            <v>USER</v>
          </cell>
          <cell r="B4391" t="str">
            <v xml:space="preserve">  NTNTMANO</v>
          </cell>
          <cell r="C4391" t="str">
            <v>USR</v>
          </cell>
          <cell r="D4391" t="str">
            <v>TSIBA</v>
          </cell>
        </row>
        <row r="4392">
          <cell r="A4392" t="str">
            <v>USER</v>
          </cell>
          <cell r="B4392" t="str">
            <v xml:space="preserve">  SLSPMANN</v>
          </cell>
          <cell r="C4392" t="str">
            <v>USR</v>
          </cell>
          <cell r="D4392" t="str">
            <v>URTADO</v>
          </cell>
        </row>
        <row r="4393">
          <cell r="A4393" t="str">
            <v>USER</v>
          </cell>
          <cell r="B4393" t="str">
            <v xml:space="preserve">  ELEHMANN</v>
          </cell>
          <cell r="C4393" t="str">
            <v>USR</v>
          </cell>
          <cell r="D4393" t="str">
            <v>VEZZARO</v>
          </cell>
        </row>
        <row r="4394">
          <cell r="A4394" t="str">
            <v>USER</v>
          </cell>
          <cell r="B4394" t="str">
            <v xml:space="preserve">  ALAVCONN</v>
          </cell>
          <cell r="C4394" t="str">
            <v>USR</v>
          </cell>
          <cell r="D4394" t="str">
            <v>VILLA</v>
          </cell>
        </row>
        <row r="4395">
          <cell r="A4395" t="str">
            <v>USER</v>
          </cell>
          <cell r="B4395" t="str">
            <v xml:space="preserve">  CMVNCOON</v>
          </cell>
          <cell r="C4395" t="str">
            <v>USR</v>
          </cell>
          <cell r="D4395" t="str">
            <v>VMAC</v>
          </cell>
        </row>
        <row r="4396">
          <cell r="A4396" t="str">
            <v>USER</v>
          </cell>
          <cell r="B4396" t="str">
            <v xml:space="preserve">  LLLTMANN</v>
          </cell>
          <cell r="C4396" t="str">
            <v>USR</v>
          </cell>
          <cell r="D4396" t="str">
            <v>VORON</v>
          </cell>
        </row>
        <row r="4397">
          <cell r="A4397" t="str">
            <v>USER</v>
          </cell>
          <cell r="B4397" t="str">
            <v xml:space="preserve">  CMVNCOON</v>
          </cell>
          <cell r="C4397" t="str">
            <v>USR</v>
          </cell>
          <cell r="D4397" t="str">
            <v>VPEMMA</v>
          </cell>
        </row>
        <row r="4398">
          <cell r="A4398" t="str">
            <v>USER</v>
          </cell>
          <cell r="B4398" t="str">
            <v xml:space="preserve">  TLTRMAON</v>
          </cell>
          <cell r="C4398" t="str">
            <v>USR</v>
          </cell>
          <cell r="D4398" t="str">
            <v>WALLA</v>
          </cell>
        </row>
        <row r="4399">
          <cell r="A4399" t="str">
            <v>USER</v>
          </cell>
          <cell r="B4399" t="str">
            <v xml:space="preserve">  NTNTINNO</v>
          </cell>
          <cell r="C4399" t="str">
            <v>USR</v>
          </cell>
          <cell r="D4399" t="str">
            <v>WEZET</v>
          </cell>
        </row>
        <row r="4400">
          <cell r="A4400" t="str">
            <v>USER</v>
          </cell>
          <cell r="B4400" t="str">
            <v xml:space="preserve">  SLSPMANN</v>
          </cell>
          <cell r="C4400" t="str">
            <v>USR</v>
          </cell>
          <cell r="D4400" t="str">
            <v>XS1</v>
          </cell>
        </row>
        <row r="4401">
          <cell r="A4401" t="str">
            <v>USER</v>
          </cell>
          <cell r="B4401" t="str">
            <v xml:space="preserve">  NTNTMANO</v>
          </cell>
          <cell r="C4401" t="str">
            <v>USR</v>
          </cell>
          <cell r="D4401" t="str">
            <v>ZAPPULLA</v>
          </cell>
        </row>
        <row r="4402">
          <cell r="A4402" t="str">
            <v>USER</v>
          </cell>
          <cell r="B4402" t="str">
            <v xml:space="preserve">  NTNTMANN</v>
          </cell>
          <cell r="C4402" t="str">
            <v>USR</v>
          </cell>
          <cell r="D4402" t="str">
            <v>ZIRI</v>
          </cell>
        </row>
        <row r="4403">
          <cell r="A4403" t="str">
            <v>USER</v>
          </cell>
          <cell r="B4403" t="str">
            <v xml:space="preserve">  NTNTDTON</v>
          </cell>
          <cell r="C4403" t="str">
            <v>USR</v>
          </cell>
          <cell r="D4403" t="str">
            <v>ZOME</v>
          </cell>
        </row>
        <row r="4404">
          <cell r="A4404" t="str">
            <v>UVENTEKG</v>
          </cell>
          <cell r="B4404" t="str">
            <v xml:space="preserve">  Kg 00001 3    O                        Le kilog                                          *</v>
          </cell>
          <cell r="C4404">
            <v>0</v>
          </cell>
          <cell r="D4404">
            <v>0</v>
          </cell>
        </row>
        <row r="4405">
          <cell r="A4405" t="str">
            <v>UVENTEMI</v>
          </cell>
          <cell r="B4405" t="str">
            <v xml:space="preserve">  Mil01000 0 UN O                        Le mille                                          *</v>
          </cell>
          <cell r="C4405">
            <v>0</v>
          </cell>
          <cell r="D4405">
            <v>0</v>
          </cell>
        </row>
        <row r="4406">
          <cell r="A4406" t="str">
            <v>UVENTEUN</v>
          </cell>
          <cell r="B4406" t="str">
            <v xml:space="preserve">  Uni0   1 0    O                        L'unité                                           *</v>
          </cell>
          <cell r="C4406">
            <v>0</v>
          </cell>
          <cell r="D4406">
            <v>0</v>
          </cell>
        </row>
        <row r="4407">
          <cell r="A4407" t="str">
            <v>VARIATIO</v>
          </cell>
          <cell r="B4407" t="str">
            <v>000001</v>
          </cell>
          <cell r="C4407">
            <v>0</v>
          </cell>
          <cell r="D4407">
            <v>0</v>
          </cell>
        </row>
        <row r="4408">
          <cell r="A4408" t="str">
            <v>VERIFACF</v>
          </cell>
          <cell r="B4408" t="str">
            <v>0000000000000O         D                NNN</v>
          </cell>
          <cell r="C4408">
            <v>0</v>
          </cell>
          <cell r="D4408">
            <v>0</v>
          </cell>
        </row>
        <row r="4409">
          <cell r="A4409" t="str">
            <v>VERIFACT</v>
          </cell>
          <cell r="B4409" t="str">
            <v xml:space="preserve"> 999999999911BOUR000001D CP00000000000O1NNN0 9999 00</v>
          </cell>
          <cell r="C4409">
            <v>0</v>
          </cell>
          <cell r="D4409">
            <v>0</v>
          </cell>
        </row>
        <row r="4410">
          <cell r="A4410" t="str">
            <v>VS/MA</v>
          </cell>
          <cell r="B4410" t="str">
            <v>998</v>
          </cell>
          <cell r="C4410" t="str">
            <v>AA</v>
          </cell>
          <cell r="D4410" t="str">
            <v>ZZ</v>
          </cell>
        </row>
        <row r="4411">
          <cell r="A4411" t="str">
            <v>VS/MA</v>
          </cell>
          <cell r="B4411" t="str">
            <v>998</v>
          </cell>
          <cell r="C4411" t="str">
            <v>AA</v>
          </cell>
          <cell r="D4411" t="str">
            <v>999999</v>
          </cell>
        </row>
        <row r="4412">
          <cell r="A4412" t="str">
            <v>VS/MA</v>
          </cell>
          <cell r="B4412" t="str">
            <v>020</v>
          </cell>
          <cell r="C4412" t="str">
            <v>AB</v>
          </cell>
          <cell r="D4412" t="str">
            <v>AS</v>
          </cell>
        </row>
        <row r="4413">
          <cell r="A4413" t="str">
            <v>VS/MA</v>
          </cell>
          <cell r="B4413" t="str">
            <v>600</v>
          </cell>
          <cell r="C4413" t="str">
            <v>AE</v>
          </cell>
          <cell r="D4413" t="str">
            <v>AS</v>
          </cell>
        </row>
        <row r="4414">
          <cell r="A4414" t="str">
            <v>VS/MA</v>
          </cell>
          <cell r="B4414" t="str">
            <v>020</v>
          </cell>
          <cell r="C4414" t="str">
            <v>AM</v>
          </cell>
          <cell r="D4414" t="str">
            <v>AS</v>
          </cell>
        </row>
        <row r="4415">
          <cell r="A4415" t="str">
            <v>VS/MA</v>
          </cell>
          <cell r="B4415" t="str">
            <v>020</v>
          </cell>
          <cell r="C4415" t="str">
            <v>AP</v>
          </cell>
          <cell r="D4415" t="str">
            <v>AS</v>
          </cell>
        </row>
        <row r="4416">
          <cell r="A4416" t="str">
            <v>VS/MA</v>
          </cell>
          <cell r="B4416" t="str">
            <v>020</v>
          </cell>
          <cell r="C4416" t="str">
            <v>AR</v>
          </cell>
          <cell r="D4416" t="str">
            <v>AS</v>
          </cell>
        </row>
        <row r="4417">
          <cell r="A4417" t="str">
            <v>VS/MA</v>
          </cell>
          <cell r="B4417" t="str">
            <v>010</v>
          </cell>
          <cell r="C4417" t="str">
            <v>AS</v>
          </cell>
          <cell r="D4417" t="str">
            <v>ASMA</v>
          </cell>
        </row>
        <row r="4418">
          <cell r="A4418" t="str">
            <v>VS/MA</v>
          </cell>
          <cell r="B4418" t="str">
            <v>015</v>
          </cell>
          <cell r="C4418" t="str">
            <v>AS</v>
          </cell>
          <cell r="D4418" t="str">
            <v>ASMR</v>
          </cell>
        </row>
        <row r="4419">
          <cell r="A4419" t="str">
            <v>VS/MA</v>
          </cell>
          <cell r="B4419" t="str">
            <v>510</v>
          </cell>
          <cell r="C4419" t="str">
            <v>AU</v>
          </cell>
          <cell r="D4419" t="str">
            <v>TD</v>
          </cell>
        </row>
        <row r="4420">
          <cell r="A4420" t="str">
            <v>VS/MA</v>
          </cell>
          <cell r="B4420" t="str">
            <v>240</v>
          </cell>
          <cell r="C4420" t="str">
            <v>BB</v>
          </cell>
          <cell r="D4420" t="str">
            <v>BU</v>
          </cell>
        </row>
        <row r="4421">
          <cell r="A4421" t="str">
            <v>VS/MA</v>
          </cell>
          <cell r="B4421" t="str">
            <v>220</v>
          </cell>
          <cell r="C4421" t="str">
            <v>BC</v>
          </cell>
          <cell r="D4421" t="str">
            <v>BU</v>
          </cell>
        </row>
        <row r="4422">
          <cell r="A4422" t="str">
            <v>VS/MA</v>
          </cell>
          <cell r="B4422" t="str">
            <v>225</v>
          </cell>
          <cell r="C4422" t="str">
            <v>BD</v>
          </cell>
          <cell r="D4422" t="str">
            <v>BU</v>
          </cell>
        </row>
        <row r="4423">
          <cell r="A4423" t="str">
            <v>VS/MA</v>
          </cell>
          <cell r="B4423" t="str">
            <v>600</v>
          </cell>
          <cell r="C4423" t="str">
            <v>BE</v>
          </cell>
          <cell r="D4423" t="str">
            <v>BU</v>
          </cell>
        </row>
        <row r="4424">
          <cell r="A4424" t="str">
            <v>VS/MA</v>
          </cell>
          <cell r="B4424" t="str">
            <v>240</v>
          </cell>
          <cell r="C4424" t="str">
            <v>BF</v>
          </cell>
          <cell r="D4424" t="str">
            <v>BU</v>
          </cell>
        </row>
        <row r="4425">
          <cell r="A4425" t="str">
            <v>VS/MA</v>
          </cell>
          <cell r="B4425" t="str">
            <v>240</v>
          </cell>
          <cell r="C4425" t="str">
            <v>BM</v>
          </cell>
          <cell r="D4425" t="str">
            <v>BU</v>
          </cell>
        </row>
        <row r="4426">
          <cell r="A4426" t="str">
            <v>VS/MA</v>
          </cell>
          <cell r="B4426" t="str">
            <v>200</v>
          </cell>
          <cell r="C4426" t="str">
            <v>BO</v>
          </cell>
          <cell r="D4426" t="str">
            <v>BUMAA1</v>
          </cell>
        </row>
        <row r="4427">
          <cell r="A4427" t="str">
            <v>VS/MA</v>
          </cell>
          <cell r="B4427" t="str">
            <v>200</v>
          </cell>
          <cell r="C4427" t="str">
            <v>BO</v>
          </cell>
          <cell r="D4427" t="str">
            <v>BUMAB1</v>
          </cell>
        </row>
        <row r="4428">
          <cell r="A4428" t="str">
            <v>VS/MA</v>
          </cell>
          <cell r="B4428" t="str">
            <v>225</v>
          </cell>
          <cell r="C4428" t="str">
            <v>BO</v>
          </cell>
          <cell r="D4428" t="str">
            <v>BUMAC1</v>
          </cell>
        </row>
        <row r="4429">
          <cell r="A4429" t="str">
            <v>VS/MA</v>
          </cell>
          <cell r="B4429" t="str">
            <v>200</v>
          </cell>
          <cell r="C4429" t="str">
            <v>BO</v>
          </cell>
          <cell r="D4429" t="str">
            <v>BUMAD1</v>
          </cell>
        </row>
        <row r="4430">
          <cell r="A4430" t="str">
            <v>VS/MA</v>
          </cell>
          <cell r="B4430" t="str">
            <v>225</v>
          </cell>
          <cell r="C4430" t="str">
            <v>BO</v>
          </cell>
          <cell r="D4430" t="str">
            <v>BUMAE1</v>
          </cell>
        </row>
        <row r="4431">
          <cell r="A4431" t="str">
            <v>VS/MA</v>
          </cell>
          <cell r="B4431" t="str">
            <v>225</v>
          </cell>
          <cell r="C4431" t="str">
            <v>BO</v>
          </cell>
          <cell r="D4431" t="str">
            <v>BUMAF3</v>
          </cell>
        </row>
        <row r="4432">
          <cell r="A4432" t="str">
            <v>VS/MA</v>
          </cell>
          <cell r="B4432" t="str">
            <v>225</v>
          </cell>
          <cell r="C4432" t="str">
            <v>BO</v>
          </cell>
          <cell r="D4432" t="str">
            <v>BUMAI1</v>
          </cell>
        </row>
        <row r="4433">
          <cell r="A4433" t="str">
            <v>VS/MA</v>
          </cell>
          <cell r="B4433" t="str">
            <v>225</v>
          </cell>
          <cell r="C4433" t="str">
            <v>BO</v>
          </cell>
          <cell r="D4433" t="str">
            <v>BUMAK1</v>
          </cell>
        </row>
        <row r="4434">
          <cell r="A4434" t="str">
            <v>VS/MA</v>
          </cell>
          <cell r="B4434" t="str">
            <v>225</v>
          </cell>
          <cell r="C4434" t="str">
            <v>BO</v>
          </cell>
          <cell r="D4434" t="str">
            <v>BUMAL3</v>
          </cell>
        </row>
        <row r="4435">
          <cell r="A4435" t="str">
            <v>VS/MA</v>
          </cell>
          <cell r="B4435" t="str">
            <v>225</v>
          </cell>
          <cell r="C4435" t="str">
            <v>BO</v>
          </cell>
          <cell r="D4435" t="str">
            <v>BUMAL5</v>
          </cell>
        </row>
        <row r="4436">
          <cell r="A4436" t="str">
            <v>VS/MA</v>
          </cell>
          <cell r="B4436" t="str">
            <v>225</v>
          </cell>
          <cell r="C4436" t="str">
            <v>BO</v>
          </cell>
          <cell r="D4436" t="str">
            <v>BUMAM1</v>
          </cell>
        </row>
        <row r="4437">
          <cell r="A4437" t="str">
            <v>VS/MA</v>
          </cell>
          <cell r="B4437" t="str">
            <v>225</v>
          </cell>
          <cell r="C4437" t="str">
            <v>BO</v>
          </cell>
          <cell r="D4437" t="str">
            <v>BUMAO1</v>
          </cell>
        </row>
        <row r="4438">
          <cell r="A4438" t="str">
            <v>VS/MA</v>
          </cell>
          <cell r="B4438" t="str">
            <v>225</v>
          </cell>
          <cell r="C4438" t="str">
            <v>BO</v>
          </cell>
          <cell r="D4438" t="str">
            <v>BUMA01</v>
          </cell>
        </row>
        <row r="4439">
          <cell r="A4439" t="str">
            <v>VS/MA</v>
          </cell>
          <cell r="B4439" t="str">
            <v>240</v>
          </cell>
          <cell r="C4439" t="str">
            <v>BP</v>
          </cell>
          <cell r="D4439" t="str">
            <v>BU</v>
          </cell>
        </row>
        <row r="4440">
          <cell r="A4440" t="str">
            <v>VS/MA</v>
          </cell>
          <cell r="B4440" t="str">
            <v>291</v>
          </cell>
          <cell r="C4440" t="str">
            <v>BR</v>
          </cell>
          <cell r="D4440" t="str">
            <v>BU</v>
          </cell>
        </row>
        <row r="4441">
          <cell r="A4441" t="str">
            <v>VS/MA</v>
          </cell>
          <cell r="B4441" t="str">
            <v>225</v>
          </cell>
          <cell r="C4441" t="str">
            <v>BU</v>
          </cell>
          <cell r="D4441" t="str">
            <v>4B</v>
          </cell>
        </row>
        <row r="4442">
          <cell r="A4442" t="str">
            <v>VS/MA</v>
          </cell>
          <cell r="B4442" t="str">
            <v>225</v>
          </cell>
          <cell r="C4442" t="str">
            <v>CA</v>
          </cell>
          <cell r="D4442" t="str">
            <v>BU</v>
          </cell>
        </row>
        <row r="4443">
          <cell r="A4443" t="str">
            <v>VS/MA</v>
          </cell>
          <cell r="B4443" t="str">
            <v>325</v>
          </cell>
          <cell r="C4443" t="str">
            <v>CB</v>
          </cell>
          <cell r="D4443" t="str">
            <v>CP</v>
          </cell>
        </row>
        <row r="4444">
          <cell r="A4444" t="str">
            <v>VS/MA</v>
          </cell>
          <cell r="B4444" t="str">
            <v>312</v>
          </cell>
          <cell r="C4444" t="str">
            <v>CC</v>
          </cell>
          <cell r="D4444" t="str">
            <v>CP</v>
          </cell>
        </row>
        <row r="4445">
          <cell r="A4445" t="str">
            <v>VS/MA</v>
          </cell>
          <cell r="B4445" t="str">
            <v>312</v>
          </cell>
          <cell r="C4445" t="str">
            <v>CD</v>
          </cell>
          <cell r="D4445" t="str">
            <v>CP</v>
          </cell>
        </row>
        <row r="4446">
          <cell r="A4446" t="str">
            <v>VS/MA</v>
          </cell>
          <cell r="B4446" t="str">
            <v>600</v>
          </cell>
          <cell r="C4446" t="str">
            <v>CE</v>
          </cell>
          <cell r="D4446" t="str">
            <v>CP</v>
          </cell>
        </row>
        <row r="4447">
          <cell r="A4447" t="str">
            <v>VS/MA</v>
          </cell>
          <cell r="B4447" t="str">
            <v>300</v>
          </cell>
          <cell r="C4447" t="str">
            <v>CL</v>
          </cell>
          <cell r="D4447" t="str">
            <v>CP</v>
          </cell>
        </row>
        <row r="4448">
          <cell r="A4448" t="str">
            <v>VS/MA</v>
          </cell>
          <cell r="B4448" t="str">
            <v>325</v>
          </cell>
          <cell r="C4448" t="str">
            <v>CP</v>
          </cell>
          <cell r="D4448" t="str">
            <v>CP</v>
          </cell>
        </row>
        <row r="4449">
          <cell r="A4449" t="str">
            <v>VS/MA</v>
          </cell>
          <cell r="B4449" t="str">
            <v>325</v>
          </cell>
          <cell r="C4449" t="str">
            <v>CP</v>
          </cell>
          <cell r="D4449" t="str">
            <v>C1</v>
          </cell>
        </row>
        <row r="4450">
          <cell r="A4450" t="str">
            <v>VS/MA</v>
          </cell>
          <cell r="B4450" t="str">
            <v>312</v>
          </cell>
          <cell r="C4450" t="str">
            <v>CR</v>
          </cell>
          <cell r="D4450" t="str">
            <v>CP</v>
          </cell>
        </row>
        <row r="4451">
          <cell r="A4451" t="str">
            <v>VS/MA</v>
          </cell>
          <cell r="B4451" t="str">
            <v>325</v>
          </cell>
          <cell r="C4451" t="str">
            <v>C1</v>
          </cell>
          <cell r="D4451" t="str">
            <v>CP</v>
          </cell>
        </row>
        <row r="4452">
          <cell r="A4452" t="str">
            <v>VS/MA</v>
          </cell>
          <cell r="B4452" t="str">
            <v>225</v>
          </cell>
          <cell r="C4452" t="str">
            <v>DB</v>
          </cell>
          <cell r="D4452" t="str">
            <v>BU</v>
          </cell>
        </row>
        <row r="4453">
          <cell r="A4453" t="str">
            <v>VS/MA</v>
          </cell>
          <cell r="B4453" t="str">
            <v>200</v>
          </cell>
          <cell r="C4453" t="str">
            <v>DU</v>
          </cell>
          <cell r="D4453" t="str">
            <v>BU</v>
          </cell>
        </row>
        <row r="4454">
          <cell r="A4454" t="str">
            <v>VS/MA</v>
          </cell>
          <cell r="B4454" t="str">
            <v>312</v>
          </cell>
          <cell r="C4454" t="str">
            <v>EX</v>
          </cell>
          <cell r="D4454" t="str">
            <v>CP</v>
          </cell>
        </row>
        <row r="4455">
          <cell r="A4455" t="str">
            <v>VS/MA</v>
          </cell>
          <cell r="B4455" t="str">
            <v>225</v>
          </cell>
          <cell r="C4455" t="str">
            <v>FX</v>
          </cell>
          <cell r="D4455" t="str">
            <v>BU</v>
          </cell>
        </row>
        <row r="4456">
          <cell r="A4456" t="str">
            <v>VS/MA</v>
          </cell>
          <cell r="B4456" t="str">
            <v>425</v>
          </cell>
          <cell r="C4456" t="str">
            <v>IB</v>
          </cell>
          <cell r="D4456" t="str">
            <v>IN</v>
          </cell>
        </row>
        <row r="4457">
          <cell r="A4457" t="str">
            <v>VS/MA</v>
          </cell>
          <cell r="B4457" t="str">
            <v>225</v>
          </cell>
          <cell r="C4457" t="str">
            <v>ID</v>
          </cell>
          <cell r="D4457" t="str">
            <v>BUMAL1</v>
          </cell>
        </row>
        <row r="4458">
          <cell r="A4458" t="str">
            <v>VS/MA</v>
          </cell>
          <cell r="B4458" t="str">
            <v>405</v>
          </cell>
          <cell r="C4458" t="str">
            <v>ID</v>
          </cell>
          <cell r="D4458" t="str">
            <v>IN</v>
          </cell>
        </row>
        <row r="4459">
          <cell r="A4459" t="str">
            <v>VS/MA</v>
          </cell>
          <cell r="B4459" t="str">
            <v>600</v>
          </cell>
          <cell r="C4459" t="str">
            <v>IE</v>
          </cell>
          <cell r="D4459" t="str">
            <v>IN</v>
          </cell>
        </row>
        <row r="4460">
          <cell r="A4460" t="str">
            <v>VS/MA</v>
          </cell>
          <cell r="B4460" t="str">
            <v>420</v>
          </cell>
          <cell r="C4460" t="str">
            <v>IF</v>
          </cell>
          <cell r="D4460" t="str">
            <v>IN</v>
          </cell>
        </row>
        <row r="4461">
          <cell r="A4461" t="str">
            <v>VS/MA</v>
          </cell>
          <cell r="B4461" t="str">
            <v>425</v>
          </cell>
          <cell r="C4461" t="str">
            <v>IM</v>
          </cell>
          <cell r="D4461" t="str">
            <v>IN</v>
          </cell>
        </row>
        <row r="4462">
          <cell r="A4462" t="str">
            <v>VS/MA</v>
          </cell>
          <cell r="B4462" t="str">
            <v>425</v>
          </cell>
          <cell r="C4462" t="str">
            <v>IP</v>
          </cell>
          <cell r="D4462" t="str">
            <v>IN</v>
          </cell>
        </row>
        <row r="4463">
          <cell r="A4463" t="str">
            <v>VS/MA</v>
          </cell>
          <cell r="B4463" t="str">
            <v>491</v>
          </cell>
          <cell r="C4463" t="str">
            <v>IR</v>
          </cell>
          <cell r="D4463" t="str">
            <v>IN</v>
          </cell>
        </row>
        <row r="4464">
          <cell r="A4464" t="str">
            <v>VS/MA</v>
          </cell>
          <cell r="B4464" t="str">
            <v>410</v>
          </cell>
          <cell r="C4464" t="str">
            <v>LO</v>
          </cell>
          <cell r="D4464" t="str">
            <v>INLO10</v>
          </cell>
        </row>
        <row r="4465">
          <cell r="A4465" t="str">
            <v>VS/MA</v>
          </cell>
          <cell r="B4465" t="str">
            <v>410</v>
          </cell>
          <cell r="C4465" t="str">
            <v>LO</v>
          </cell>
          <cell r="D4465" t="str">
            <v>INLO20</v>
          </cell>
        </row>
        <row r="4466">
          <cell r="A4466" t="str">
            <v>VS/MA</v>
          </cell>
          <cell r="B4466" t="str">
            <v>405</v>
          </cell>
          <cell r="C4466" t="str">
            <v>LO</v>
          </cell>
          <cell r="D4466" t="str">
            <v>INLO30</v>
          </cell>
        </row>
        <row r="4467">
          <cell r="A4467" t="str">
            <v>VS/MA</v>
          </cell>
          <cell r="B4467" t="str">
            <v>410</v>
          </cell>
          <cell r="C4467" t="str">
            <v>LO</v>
          </cell>
          <cell r="D4467" t="str">
            <v>INLO40</v>
          </cell>
        </row>
        <row r="4468">
          <cell r="A4468" t="str">
            <v>VS/MA</v>
          </cell>
          <cell r="B4468" t="str">
            <v>405</v>
          </cell>
          <cell r="C4468" t="str">
            <v>LS</v>
          </cell>
          <cell r="D4468" t="str">
            <v>INLO00</v>
          </cell>
        </row>
        <row r="4469">
          <cell r="A4469" t="str">
            <v>VS/MA</v>
          </cell>
          <cell r="B4469" t="str">
            <v>210</v>
          </cell>
          <cell r="C4469" t="str">
            <v>MI</v>
          </cell>
          <cell r="D4469" t="str">
            <v>BU</v>
          </cell>
        </row>
        <row r="4470">
          <cell r="A4470" t="str">
            <v>VS/MA</v>
          </cell>
          <cell r="B4470" t="str">
            <v>205</v>
          </cell>
          <cell r="C4470" t="str">
            <v>MP</v>
          </cell>
          <cell r="D4470" t="str">
            <v>BU</v>
          </cell>
        </row>
        <row r="4471">
          <cell r="A4471" t="str">
            <v>VS/MA</v>
          </cell>
          <cell r="B4471" t="str">
            <v>310</v>
          </cell>
          <cell r="C4471" t="str">
            <v>ON</v>
          </cell>
          <cell r="D4471" t="str">
            <v>CP</v>
          </cell>
        </row>
        <row r="4472">
          <cell r="A4472" t="str">
            <v>VS/MA</v>
          </cell>
          <cell r="B4472" t="str">
            <v>200</v>
          </cell>
          <cell r="C4472" t="str">
            <v>PH</v>
          </cell>
          <cell r="D4472" t="str">
            <v>BU</v>
          </cell>
        </row>
        <row r="4473">
          <cell r="A4473" t="str">
            <v>VS/MA</v>
          </cell>
          <cell r="B4473" t="str">
            <v>400</v>
          </cell>
          <cell r="C4473" t="str">
            <v>PR</v>
          </cell>
          <cell r="D4473" t="str">
            <v>IN</v>
          </cell>
        </row>
        <row r="4474">
          <cell r="A4474" t="str">
            <v>VS/MA</v>
          </cell>
          <cell r="B4474" t="str">
            <v>515</v>
          </cell>
          <cell r="C4474" t="str">
            <v>RZ</v>
          </cell>
          <cell r="D4474" t="str">
            <v>TD</v>
          </cell>
        </row>
        <row r="4475">
          <cell r="A4475" t="str">
            <v>VS/MA</v>
          </cell>
          <cell r="B4475" t="str">
            <v>530</v>
          </cell>
          <cell r="C4475" t="str">
            <v>TB</v>
          </cell>
          <cell r="D4475" t="str">
            <v>TD</v>
          </cell>
        </row>
        <row r="4476">
          <cell r="A4476" t="str">
            <v>VS/MA</v>
          </cell>
          <cell r="B4476" t="str">
            <v>510</v>
          </cell>
          <cell r="C4476" t="str">
            <v>TD</v>
          </cell>
          <cell r="D4476" t="str">
            <v>TDMA02</v>
          </cell>
        </row>
        <row r="4477">
          <cell r="A4477" t="str">
            <v>VS/MA</v>
          </cell>
          <cell r="B4477" t="str">
            <v>510</v>
          </cell>
          <cell r="C4477" t="str">
            <v>TD</v>
          </cell>
          <cell r="D4477" t="str">
            <v>TDMA03</v>
          </cell>
        </row>
        <row r="4478">
          <cell r="A4478" t="str">
            <v>VS/MA</v>
          </cell>
          <cell r="B4478" t="str">
            <v>510</v>
          </cell>
          <cell r="C4478" t="str">
            <v>TD</v>
          </cell>
          <cell r="D4478" t="str">
            <v>TDMA09</v>
          </cell>
        </row>
        <row r="4479">
          <cell r="A4479" t="str">
            <v>VS/MA</v>
          </cell>
          <cell r="B4479" t="str">
            <v>515</v>
          </cell>
          <cell r="C4479" t="str">
            <v>TD</v>
          </cell>
          <cell r="D4479" t="str">
            <v>TDMA13</v>
          </cell>
        </row>
        <row r="4480">
          <cell r="A4480" t="str">
            <v>VS/MA</v>
          </cell>
          <cell r="B4480" t="str">
            <v>515</v>
          </cell>
          <cell r="C4480" t="str">
            <v>TD</v>
          </cell>
          <cell r="D4480" t="str">
            <v>TDMA19</v>
          </cell>
        </row>
        <row r="4481">
          <cell r="A4481" t="str">
            <v>VS/MA</v>
          </cell>
          <cell r="B4481" t="str">
            <v>505</v>
          </cell>
          <cell r="C4481" t="str">
            <v>TD</v>
          </cell>
          <cell r="D4481" t="str">
            <v>TDMA20</v>
          </cell>
        </row>
        <row r="4482">
          <cell r="A4482" t="str">
            <v>VS/MA</v>
          </cell>
          <cell r="B4482" t="str">
            <v>500</v>
          </cell>
          <cell r="C4482" t="str">
            <v>TD</v>
          </cell>
          <cell r="D4482" t="str">
            <v>TDMA30</v>
          </cell>
        </row>
        <row r="4483">
          <cell r="A4483" t="str">
            <v>VS/MA</v>
          </cell>
          <cell r="B4483" t="str">
            <v>520</v>
          </cell>
          <cell r="C4483" t="str">
            <v>TD</v>
          </cell>
          <cell r="D4483" t="str">
            <v>TDMA40</v>
          </cell>
        </row>
        <row r="4484">
          <cell r="A4484" t="str">
            <v>VS/MA</v>
          </cell>
          <cell r="B4484" t="str">
            <v>520</v>
          </cell>
          <cell r="C4484" t="str">
            <v>TD</v>
          </cell>
          <cell r="D4484" t="str">
            <v>TDMA41</v>
          </cell>
        </row>
        <row r="4485">
          <cell r="A4485" t="str">
            <v>VS/MA</v>
          </cell>
          <cell r="B4485" t="str">
            <v>520</v>
          </cell>
          <cell r="C4485" t="str">
            <v>TD</v>
          </cell>
          <cell r="D4485" t="str">
            <v>TDMA42</v>
          </cell>
        </row>
        <row r="4486">
          <cell r="A4486" t="str">
            <v>VS/MA</v>
          </cell>
          <cell r="B4486" t="str">
            <v>520</v>
          </cell>
          <cell r="C4486" t="str">
            <v>TD</v>
          </cell>
          <cell r="D4486" t="str">
            <v>TDMA43</v>
          </cell>
        </row>
        <row r="4487">
          <cell r="A4487" t="str">
            <v>VS/MA</v>
          </cell>
          <cell r="B4487" t="str">
            <v>520</v>
          </cell>
          <cell r="C4487" t="str">
            <v>TD</v>
          </cell>
          <cell r="D4487" t="str">
            <v>TDMA50</v>
          </cell>
        </row>
        <row r="4488">
          <cell r="A4488" t="str">
            <v>VS/MA</v>
          </cell>
          <cell r="B4488" t="str">
            <v>520</v>
          </cell>
          <cell r="C4488" t="str">
            <v>TD</v>
          </cell>
          <cell r="D4488" t="str">
            <v>TDMA60</v>
          </cell>
        </row>
        <row r="4489">
          <cell r="A4489" t="str">
            <v>VS/MA</v>
          </cell>
          <cell r="B4489" t="str">
            <v>520</v>
          </cell>
          <cell r="C4489" t="str">
            <v>TD</v>
          </cell>
          <cell r="D4489" t="str">
            <v>TDMA90</v>
          </cell>
        </row>
        <row r="4490">
          <cell r="A4490" t="str">
            <v>VS/MA</v>
          </cell>
          <cell r="B4490" t="str">
            <v>600</v>
          </cell>
          <cell r="C4490" t="str">
            <v>TE</v>
          </cell>
          <cell r="D4490" t="str">
            <v>TD</v>
          </cell>
        </row>
        <row r="4491">
          <cell r="A4491" t="str">
            <v>VS/MA</v>
          </cell>
          <cell r="B4491" t="str">
            <v>530</v>
          </cell>
          <cell r="C4491" t="str">
            <v>TF</v>
          </cell>
          <cell r="D4491" t="str">
            <v>TD</v>
          </cell>
        </row>
        <row r="4492">
          <cell r="A4492" t="str">
            <v>VS/MA</v>
          </cell>
          <cell r="B4492" t="str">
            <v>530</v>
          </cell>
          <cell r="C4492" t="str">
            <v>TM</v>
          </cell>
          <cell r="D4492" t="str">
            <v>TD</v>
          </cell>
        </row>
        <row r="4493">
          <cell r="A4493" t="str">
            <v>VS/MA</v>
          </cell>
          <cell r="B4493" t="str">
            <v>530</v>
          </cell>
          <cell r="C4493" t="str">
            <v>TP</v>
          </cell>
          <cell r="D4493" t="str">
            <v>TD</v>
          </cell>
        </row>
        <row r="4494">
          <cell r="A4494" t="str">
            <v>VS/MA</v>
          </cell>
          <cell r="B4494" t="str">
            <v>520</v>
          </cell>
          <cell r="C4494" t="str">
            <v>TR</v>
          </cell>
          <cell r="D4494" t="str">
            <v>TD</v>
          </cell>
        </row>
        <row r="4495">
          <cell r="A4495" t="str">
            <v>VSPARM</v>
          </cell>
          <cell r="B4495" t="str">
            <v xml:space="preserve">          -----+    040812243636        MMMMMM    000000000000000050001000010000  Autres produits / Tous fournisseurs</v>
          </cell>
          <cell r="C4495" t="str">
            <v>**</v>
          </cell>
          <cell r="D4495" t="str">
            <v>*******  E</v>
          </cell>
        </row>
        <row r="4496">
          <cell r="A4496" t="str">
            <v>VSPARM</v>
          </cell>
          <cell r="B4496" t="str">
            <v xml:space="preserve">          -----+    040812243636        MMMMMM    000000000000000060000800009000  Asc.: Pièces de rechange / Tous fournisseurs</v>
          </cell>
          <cell r="C4496" t="str">
            <v>AR</v>
          </cell>
          <cell r="D4496" t="str">
            <v>*******  E</v>
          </cell>
        </row>
        <row r="4497">
          <cell r="A4497" t="str">
            <v>VSPARM</v>
          </cell>
          <cell r="B4497" t="str">
            <v xml:space="preserve">          -----+    040812243636        MMMMMM    000000000000000060000800009000  Bur.: Pièces de rechange / Tous fournisseurs</v>
          </cell>
          <cell r="C4497" t="str">
            <v>BR</v>
          </cell>
          <cell r="D4497" t="str">
            <v>*******  E</v>
          </cell>
        </row>
        <row r="4498">
          <cell r="A4498" t="str">
            <v>VSPARM</v>
          </cell>
          <cell r="B4498" t="str">
            <v xml:space="preserve">          -----+    040812243636        MMMMMM    000000000000000060000800009000  Clim.: Pièces de rechange / Tous fournisseurs</v>
          </cell>
          <cell r="C4498" t="str">
            <v>CR</v>
          </cell>
          <cell r="D4498" t="str">
            <v>*******  E</v>
          </cell>
        </row>
        <row r="4499">
          <cell r="A4499" t="str">
            <v>VSPARM</v>
          </cell>
          <cell r="B4499" t="str">
            <v xml:space="preserve">          -----+    040812243636        MMMMMM    000000000000000060000800009000  Info.: Pièces de rechange / Tous fournisseurs</v>
          </cell>
          <cell r="C4499" t="str">
            <v>IR</v>
          </cell>
          <cell r="D4499" t="str">
            <v>*******  E</v>
          </cell>
        </row>
        <row r="4500">
          <cell r="A4500" t="str">
            <v>VSPARM</v>
          </cell>
          <cell r="B4500" t="str">
            <v xml:space="preserve">          -----+    040812243636        MMMMMM    000000000000000060000800009000  Tél.: Pièces de rechange / Tous fournisseurs</v>
          </cell>
          <cell r="C4500" t="str">
            <v>TR</v>
          </cell>
          <cell r="D4500" t="str">
            <v>*******  E</v>
          </cell>
        </row>
        <row r="4501">
          <cell r="A4501" t="str">
            <v>VSPARM02</v>
          </cell>
          <cell r="B4501" t="str">
            <v xml:space="preserve">          -----+    010203040505        AAAAAA    000000600008000090000900009000  Autres produits / Tous fournisseurs</v>
          </cell>
          <cell r="C4501" t="str">
            <v>**</v>
          </cell>
          <cell r="D4501" t="str">
            <v>*******  E</v>
          </cell>
        </row>
        <row r="4502">
          <cell r="A4502" t="str">
            <v>VSPARM10</v>
          </cell>
          <cell r="B4502" t="str">
            <v xml:space="preserve">          ----+     040812242400        MMMMM     000000000000000000000000000000</v>
          </cell>
          <cell r="C4502" t="str">
            <v>RM</v>
          </cell>
          <cell r="D4502" t="str">
            <v>*******  E</v>
          </cell>
        </row>
        <row r="4503">
          <cell r="A4503" t="str">
            <v>VSPARM11</v>
          </cell>
          <cell r="B4503" t="str">
            <v xml:space="preserve">          ----+     040812242400        MMMMM     000000000000000000000000000000</v>
          </cell>
          <cell r="C4503" t="str">
            <v>AM</v>
          </cell>
          <cell r="D4503" t="str">
            <v>*******  E</v>
          </cell>
        </row>
        <row r="4504">
          <cell r="A4504" t="str">
            <v>VSPARM12</v>
          </cell>
          <cell r="B4504" t="str">
            <v xml:space="preserve">          ----+     040812242400        MMMMM     000000000000000000000000000000</v>
          </cell>
          <cell r="C4504" t="str">
            <v>TM</v>
          </cell>
          <cell r="D4504" t="str">
            <v>*******  E</v>
          </cell>
        </row>
        <row r="4505">
          <cell r="A4505" t="str">
            <v>VSPARM20</v>
          </cell>
          <cell r="B4505" t="str">
            <v xml:space="preserve">          ----+     040812242400        MMMMM     000000000000000000000000000000</v>
          </cell>
          <cell r="C4505" t="str">
            <v>RP</v>
          </cell>
          <cell r="D4505" t="str">
            <v>*******  E</v>
          </cell>
        </row>
        <row r="4506">
          <cell r="A4506" t="str">
            <v>VSPARM21</v>
          </cell>
          <cell r="B4506" t="str">
            <v xml:space="preserve">          ----+     040812242400        MMMMM     000000000000000000000000000000</v>
          </cell>
          <cell r="C4506" t="str">
            <v>AP</v>
          </cell>
          <cell r="D4506" t="str">
            <v>*******  E</v>
          </cell>
        </row>
        <row r="4507">
          <cell r="A4507" t="str">
            <v>VSPARM22</v>
          </cell>
          <cell r="B4507" t="str">
            <v xml:space="preserve">          ----+     040812242400        MMMMM     000000000000000000000000000000</v>
          </cell>
          <cell r="C4507" t="str">
            <v>TP</v>
          </cell>
          <cell r="D4507" t="str">
            <v>*******  E</v>
          </cell>
        </row>
        <row r="4508">
          <cell r="A4508" t="str">
            <v>VSPARM99</v>
          </cell>
          <cell r="B4508" t="str">
            <v xml:space="preserve">          ----+     040812020200        MMMAA     000000000000000000000000000000</v>
          </cell>
          <cell r="C4508" t="str">
            <v>**</v>
          </cell>
          <cell r="D4508" t="str">
            <v>*******  E</v>
          </cell>
        </row>
        <row r="4509">
          <cell r="A4509" t="str">
            <v>WKSLILIG</v>
          </cell>
          <cell r="B4509" t="str">
            <v>00001231</v>
          </cell>
          <cell r="C4509">
            <v>0</v>
          </cell>
          <cell r="D4509">
            <v>0</v>
          </cell>
        </row>
        <row r="4510">
          <cell r="A4510" t="str">
            <v>WRNCTRNT</v>
          </cell>
          <cell r="B4510" t="str">
            <v xml:space="preserve"> 2         OOOOOOO</v>
          </cell>
          <cell r="C4510">
            <v>0</v>
          </cell>
          <cell r="D4510">
            <v>0</v>
          </cell>
        </row>
        <row r="4511">
          <cell r="A4511" t="str">
            <v>ZZ510101</v>
          </cell>
          <cell r="B4511" t="str">
            <v xml:space="preserve"> ASMA02</v>
          </cell>
          <cell r="C4511">
            <v>0</v>
          </cell>
          <cell r="D4511">
            <v>0</v>
          </cell>
        </row>
        <row r="4512">
          <cell r="A4512" t="str">
            <v>ZZ510102</v>
          </cell>
          <cell r="B4512" t="str">
            <v xml:space="preserve"> ASMA00</v>
          </cell>
          <cell r="C4512">
            <v>0</v>
          </cell>
          <cell r="D4512">
            <v>0</v>
          </cell>
        </row>
        <row r="4513">
          <cell r="A4513" t="str">
            <v>ZZ510199</v>
          </cell>
          <cell r="B4513" t="str">
            <v xml:space="preserve"> ASMA01</v>
          </cell>
          <cell r="C4513">
            <v>0</v>
          </cell>
          <cell r="D451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H1" t="str">
            <v>NIVEAU 1</v>
          </cell>
          <cell r="I1" t="str">
            <v>NIVEAU 2</v>
          </cell>
          <cell r="J1" t="str">
            <v>NIVEAU 3</v>
          </cell>
          <cell r="K1" t="str">
            <v>NIVEAU 4</v>
          </cell>
          <cell r="L1" t="str">
            <v>Ligne de Produit</v>
          </cell>
          <cell r="N1" t="str">
            <v>Ligne Param</v>
          </cell>
          <cell r="O1" t="str">
            <v>Type</v>
          </cell>
        </row>
        <row r="2">
          <cell r="H2" t="str">
            <v>Organisation Pôles</v>
          </cell>
          <cell r="I2" t="str">
            <v>REPCO/Métier</v>
          </cell>
          <cell r="J2" t="str">
            <v>REPCO/s-Métier</v>
          </cell>
          <cell r="K2" t="str">
            <v>Org. Interne</v>
          </cell>
          <cell r="L2" t="str">
            <v>Code</v>
          </cell>
          <cell r="M2" t="str">
            <v>Ligne de Produit</v>
          </cell>
          <cell r="N2" t="str">
            <v>PROVISION</v>
          </cell>
          <cell r="P2" t="str">
            <v>Barême Provisions</v>
          </cell>
          <cell r="R2">
            <v>4</v>
          </cell>
          <cell r="S2">
            <v>8</v>
          </cell>
          <cell r="T2">
            <v>12</v>
          </cell>
          <cell r="U2">
            <v>24</v>
          </cell>
          <cell r="V2">
            <v>36</v>
          </cell>
          <cell r="W2">
            <v>99999</v>
          </cell>
        </row>
        <row r="3">
          <cell r="A3" t="str">
            <v>ASCE00</v>
          </cell>
          <cell r="B3" t="str">
            <v>AS</v>
          </cell>
          <cell r="C3" t="str">
            <v>CE</v>
          </cell>
          <cell r="D3" t="str">
            <v>00</v>
          </cell>
          <cell r="E3" t="str">
            <v>AE</v>
          </cell>
          <cell r="F3" t="str">
            <v>ASC Contrats entretien</v>
          </cell>
          <cell r="G3" t="str">
            <v>N</v>
          </cell>
          <cell r="H3" t="str">
            <v>EQT</v>
          </cell>
          <cell r="I3" t="str">
            <v>1 - Ascensorie</v>
          </cell>
          <cell r="J3" t="str">
            <v>AS 4 Contrats d'entretien asc.</v>
          </cell>
          <cell r="K3" t="str">
            <v>Ascenseurs</v>
          </cell>
          <cell r="L3" t="str">
            <v>AE</v>
          </cell>
          <cell r="M3" t="str">
            <v>Ascenseurs / contrats d'entretien</v>
          </cell>
          <cell r="N3">
            <v>3</v>
          </cell>
          <cell r="O3" t="str">
            <v>Services</v>
          </cell>
          <cell r="P3">
            <v>1</v>
          </cell>
          <cell r="Q3" t="str">
            <v>Matériel</v>
          </cell>
          <cell r="R3">
            <v>0</v>
          </cell>
          <cell r="S3">
            <v>0</v>
          </cell>
          <cell r="T3">
            <v>0</v>
          </cell>
          <cell r="U3">
            <v>0.5</v>
          </cell>
          <cell r="V3">
            <v>1</v>
          </cell>
          <cell r="W3">
            <v>1</v>
          </cell>
        </row>
        <row r="4">
          <cell r="A4" t="str">
            <v>ASCH00</v>
          </cell>
          <cell r="B4" t="str">
            <v>AS</v>
          </cell>
          <cell r="C4" t="str">
            <v>CH</v>
          </cell>
          <cell r="D4" t="str">
            <v>00</v>
          </cell>
          <cell r="E4" t="str">
            <v>99</v>
          </cell>
          <cell r="F4" t="str">
            <v>Affaires Ascensorie</v>
          </cell>
          <cell r="G4" t="str">
            <v>N</v>
          </cell>
          <cell r="H4" t="str">
            <v>EQT</v>
          </cell>
          <cell r="I4" t="str">
            <v>1 - Ascensorie</v>
          </cell>
          <cell r="J4" t="str">
            <v>AS 5 Chantiers</v>
          </cell>
          <cell r="K4" t="str">
            <v>Ascenseurs</v>
          </cell>
          <cell r="L4" t="str">
            <v>99</v>
          </cell>
          <cell r="M4" t="str">
            <v>Ascenseurs / neufs</v>
          </cell>
          <cell r="N4">
            <v>3</v>
          </cell>
          <cell r="O4" t="str">
            <v>Services</v>
          </cell>
          <cell r="P4">
            <v>2</v>
          </cell>
          <cell r="Q4" t="str">
            <v>Pièces</v>
          </cell>
          <cell r="R4">
            <v>0</v>
          </cell>
          <cell r="S4">
            <v>0</v>
          </cell>
          <cell r="T4">
            <v>0</v>
          </cell>
          <cell r="U4">
            <v>0.6</v>
          </cell>
          <cell r="V4">
            <v>0.8</v>
          </cell>
          <cell r="W4">
            <v>0.9</v>
          </cell>
        </row>
        <row r="5">
          <cell r="A5" t="str">
            <v>ASMA00</v>
          </cell>
          <cell r="B5" t="str">
            <v>AS</v>
          </cell>
          <cell r="C5" t="str">
            <v>MA</v>
          </cell>
          <cell r="D5" t="str">
            <v>00</v>
          </cell>
          <cell r="E5" t="str">
            <v>AS</v>
          </cell>
          <cell r="F5" t="str">
            <v>ASC Instal. mat neuf OTIS</v>
          </cell>
          <cell r="G5" t="str">
            <v>F</v>
          </cell>
          <cell r="H5" t="str">
            <v>EQT</v>
          </cell>
          <cell r="I5" t="str">
            <v>1 - Ascensorie</v>
          </cell>
          <cell r="J5" t="str">
            <v>AS 1 Ascenseurs Neufs</v>
          </cell>
          <cell r="K5" t="str">
            <v>Ascenseurs</v>
          </cell>
          <cell r="L5" t="str">
            <v>AS</v>
          </cell>
          <cell r="M5" t="str">
            <v>Ascenseurs / neufs</v>
          </cell>
          <cell r="N5">
            <v>1</v>
          </cell>
          <cell r="O5" t="str">
            <v>Matériel</v>
          </cell>
          <cell r="P5">
            <v>3</v>
          </cell>
          <cell r="Q5" t="str">
            <v>Services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</row>
        <row r="6">
          <cell r="A6" t="str">
            <v>ASMA01</v>
          </cell>
          <cell r="B6" t="str">
            <v>AS</v>
          </cell>
          <cell r="C6" t="str">
            <v>MA</v>
          </cell>
          <cell r="D6" t="str">
            <v>01</v>
          </cell>
          <cell r="E6" t="str">
            <v>AS</v>
          </cell>
          <cell r="F6" t="str">
            <v>ASC Remp app. neuf OTIS</v>
          </cell>
          <cell r="G6" t="str">
            <v>F</v>
          </cell>
          <cell r="H6" t="str">
            <v>EQT</v>
          </cell>
          <cell r="I6" t="str">
            <v>1 - Ascensorie</v>
          </cell>
          <cell r="J6" t="str">
            <v>AS 1 Ascenseurs Neufs</v>
          </cell>
          <cell r="K6" t="str">
            <v>Ascenseurs</v>
          </cell>
          <cell r="L6" t="str">
            <v>AS</v>
          </cell>
          <cell r="M6" t="str">
            <v>Ascenseurs / neufs</v>
          </cell>
          <cell r="N6">
            <v>1</v>
          </cell>
          <cell r="O6" t="str">
            <v>Matériel</v>
          </cell>
        </row>
        <row r="7">
          <cell r="A7" t="str">
            <v>ASMA02</v>
          </cell>
          <cell r="B7" t="str">
            <v>AS</v>
          </cell>
          <cell r="C7" t="str">
            <v>MA</v>
          </cell>
          <cell r="D7" t="str">
            <v>02</v>
          </cell>
          <cell r="E7" t="str">
            <v>AS</v>
          </cell>
          <cell r="F7" t="str">
            <v>ASC Remp app. neuf AUTRE</v>
          </cell>
          <cell r="G7" t="str">
            <v>F</v>
          </cell>
          <cell r="H7" t="str">
            <v>EQT</v>
          </cell>
          <cell r="I7" t="str">
            <v>1 - Ascensorie</v>
          </cell>
          <cell r="J7" t="str">
            <v>AS 1 Ascenseurs Neufs</v>
          </cell>
          <cell r="K7" t="str">
            <v>Ascenseurs</v>
          </cell>
          <cell r="L7" t="str">
            <v>AS</v>
          </cell>
          <cell r="M7" t="str">
            <v>AS - MO SAV</v>
          </cell>
          <cell r="N7">
            <v>1</v>
          </cell>
          <cell r="O7" t="str">
            <v>Matériel</v>
          </cell>
          <cell r="P7" t="str">
            <v>Org° Sté</v>
          </cell>
          <cell r="R7" t="str">
            <v>DEPT</v>
          </cell>
          <cell r="S7" t="str">
            <v>Pôle</v>
          </cell>
          <cell r="T7" t="str">
            <v>Métier</v>
          </cell>
        </row>
        <row r="8">
          <cell r="A8" t="str">
            <v>ASMB02</v>
          </cell>
          <cell r="B8" t="str">
            <v>AS</v>
          </cell>
          <cell r="C8" t="str">
            <v>MB</v>
          </cell>
          <cell r="D8" t="str">
            <v>02</v>
          </cell>
          <cell r="E8" t="str">
            <v>AB</v>
          </cell>
          <cell r="F8" t="str">
            <v>Revient ASP hors-stock</v>
          </cell>
          <cell r="G8" t="str">
            <v>N</v>
          </cell>
          <cell r="H8" t="str">
            <v>EQT</v>
          </cell>
          <cell r="I8" t="str">
            <v>1 - Ascensorie</v>
          </cell>
          <cell r="J8" t="str">
            <v>AS 3 Pièces &amp; Petits Travaux</v>
          </cell>
          <cell r="K8" t="str">
            <v>Ascenseurs</v>
          </cell>
          <cell r="L8" t="str">
            <v>AB</v>
          </cell>
          <cell r="M8" t="str">
            <v>AS - MO SAV</v>
          </cell>
          <cell r="N8">
            <v>3</v>
          </cell>
          <cell r="O8" t="str">
            <v>Services</v>
          </cell>
          <cell r="P8" t="str">
            <v>Suivis</v>
          </cell>
          <cell r="R8" t="str">
            <v>AS</v>
          </cell>
          <cell r="S8" t="str">
            <v>EQT</v>
          </cell>
          <cell r="T8" t="str">
            <v>1 - Ascensorie</v>
          </cell>
        </row>
        <row r="9">
          <cell r="A9" t="str">
            <v>ASMO00</v>
          </cell>
          <cell r="B9" t="str">
            <v>AS</v>
          </cell>
          <cell r="C9" t="str">
            <v>MO</v>
          </cell>
          <cell r="D9" t="str">
            <v>00</v>
          </cell>
          <cell r="E9" t="str">
            <v>AM</v>
          </cell>
          <cell r="F9" t="str">
            <v>ASC MO SAV</v>
          </cell>
          <cell r="G9" t="str">
            <v>N</v>
          </cell>
          <cell r="H9" t="str">
            <v>EQT</v>
          </cell>
          <cell r="I9" t="str">
            <v>1 - Ascensorie</v>
          </cell>
          <cell r="J9" t="str">
            <v>AS 3 Pièces &amp; Petits Travaux</v>
          </cell>
          <cell r="K9" t="str">
            <v>Ascenseurs</v>
          </cell>
          <cell r="L9" t="str">
            <v>AM</v>
          </cell>
          <cell r="M9" t="str">
            <v>Ascenseurs / modernisation</v>
          </cell>
          <cell r="N9">
            <v>3</v>
          </cell>
          <cell r="O9" t="str">
            <v>Services</v>
          </cell>
          <cell r="R9" t="str">
            <v>BU</v>
          </cell>
          <cell r="S9" t="str">
            <v>PDT</v>
          </cell>
          <cell r="T9" t="str">
            <v>2 - Bureautique</v>
          </cell>
        </row>
        <row r="10">
          <cell r="A10" t="str">
            <v>ASMO09</v>
          </cell>
          <cell r="B10" t="str">
            <v>AS</v>
          </cell>
          <cell r="C10" t="str">
            <v>MO</v>
          </cell>
          <cell r="D10" t="str">
            <v>09</v>
          </cell>
          <cell r="E10" t="str">
            <v>AM</v>
          </cell>
          <cell r="F10" t="str">
            <v>ASC MO SAV TST</v>
          </cell>
          <cell r="G10" t="str">
            <v>N</v>
          </cell>
          <cell r="H10" t="str">
            <v>EQT</v>
          </cell>
          <cell r="I10" t="str">
            <v>1 - Ascensorie</v>
          </cell>
          <cell r="J10" t="str">
            <v>AS 3 Pièces &amp; Petits Travaux</v>
          </cell>
          <cell r="K10" t="str">
            <v>Ascenseurs</v>
          </cell>
          <cell r="L10" t="str">
            <v>AM</v>
          </cell>
          <cell r="M10" t="str">
            <v>Ascenseurs / modernisation</v>
          </cell>
          <cell r="N10">
            <v>3</v>
          </cell>
          <cell r="O10" t="str">
            <v>Services</v>
          </cell>
          <cell r="R10" t="str">
            <v>CP</v>
          </cell>
          <cell r="S10" t="str">
            <v>PDT</v>
          </cell>
          <cell r="T10" t="str">
            <v>3 - Clim/¨Protection</v>
          </cell>
        </row>
        <row r="11">
          <cell r="A11" t="str">
            <v>ASMR00</v>
          </cell>
          <cell r="B11" t="str">
            <v>AS</v>
          </cell>
          <cell r="C11" t="str">
            <v>MR</v>
          </cell>
          <cell r="D11" t="str">
            <v>00</v>
          </cell>
          <cell r="E11" t="str">
            <v>AM</v>
          </cell>
          <cell r="F11" t="str">
            <v>ASC Modernisation OTIS</v>
          </cell>
          <cell r="G11" t="str">
            <v>F</v>
          </cell>
          <cell r="H11" t="str">
            <v>EQT</v>
          </cell>
          <cell r="I11" t="str">
            <v>1 - Ascensorie</v>
          </cell>
          <cell r="J11" t="str">
            <v>AS 2 Modernisations</v>
          </cell>
          <cell r="K11" t="str">
            <v>Ascenseurs</v>
          </cell>
          <cell r="L11" t="str">
            <v>AM</v>
          </cell>
          <cell r="M11" t="str">
            <v>AS - pièces de rechange</v>
          </cell>
          <cell r="N11">
            <v>1</v>
          </cell>
          <cell r="O11" t="str">
            <v>Matériel</v>
          </cell>
          <cell r="R11" t="str">
            <v>IN</v>
          </cell>
          <cell r="S11" t="str">
            <v>SOL</v>
          </cell>
          <cell r="T11" t="str">
            <v>4 - Informatique</v>
          </cell>
        </row>
        <row r="12">
          <cell r="A12" t="str">
            <v>ASMR01</v>
          </cell>
          <cell r="B12" t="str">
            <v>AS</v>
          </cell>
          <cell r="C12" t="str">
            <v>MR</v>
          </cell>
          <cell r="D12" t="str">
            <v>01</v>
          </cell>
          <cell r="E12" t="str">
            <v>AM</v>
          </cell>
          <cell r="F12" t="str">
            <v>ASC Modernisation AUTRE</v>
          </cell>
          <cell r="G12" t="str">
            <v>F</v>
          </cell>
          <cell r="H12" t="str">
            <v>EQT</v>
          </cell>
          <cell r="I12" t="str">
            <v>1 - Ascensorie</v>
          </cell>
          <cell r="J12" t="str">
            <v>AS 2 Modernisations</v>
          </cell>
          <cell r="K12" t="str">
            <v>Ascenseurs</v>
          </cell>
          <cell r="L12" t="str">
            <v>AM</v>
          </cell>
          <cell r="M12" t="str">
            <v>AS - pièces de rechange</v>
          </cell>
          <cell r="N12">
            <v>1</v>
          </cell>
          <cell r="O12" t="str">
            <v>Matériel</v>
          </cell>
          <cell r="R12" t="str">
            <v>DT</v>
          </cell>
          <cell r="S12" t="str">
            <v>SOL</v>
          </cell>
          <cell r="T12" t="str">
            <v>5 - Télécom</v>
          </cell>
        </row>
        <row r="13">
          <cell r="A13" t="str">
            <v>ASPR00</v>
          </cell>
          <cell r="B13" t="str">
            <v>AS</v>
          </cell>
          <cell r="C13" t="str">
            <v>PR</v>
          </cell>
          <cell r="D13" t="str">
            <v>00</v>
          </cell>
          <cell r="E13" t="str">
            <v>AR</v>
          </cell>
          <cell r="F13" t="str">
            <v>ASC PR OTIS</v>
          </cell>
          <cell r="G13" t="str">
            <v>F</v>
          </cell>
          <cell r="H13" t="str">
            <v>EQT</v>
          </cell>
          <cell r="I13" t="str">
            <v>1 - Ascensorie</v>
          </cell>
          <cell r="J13" t="str">
            <v>AS 3 Pièces &amp; Petits Travaux</v>
          </cell>
          <cell r="K13" t="str">
            <v>Ascenseurs</v>
          </cell>
          <cell r="L13" t="str">
            <v>AR</v>
          </cell>
          <cell r="M13" t="str">
            <v>AS - pièces de rechange</v>
          </cell>
          <cell r="N13">
            <v>2</v>
          </cell>
          <cell r="O13" t="str">
            <v>Pièces</v>
          </cell>
          <cell r="R13" t="str">
            <v>SC</v>
          </cell>
          <cell r="S13" t="str">
            <v>SOL</v>
          </cell>
          <cell r="T13" t="str">
            <v>6 - Services</v>
          </cell>
        </row>
        <row r="14">
          <cell r="A14" t="str">
            <v>ASPR01</v>
          </cell>
          <cell r="B14" t="str">
            <v>AS</v>
          </cell>
          <cell r="C14" t="str">
            <v>PR</v>
          </cell>
          <cell r="D14" t="str">
            <v>01</v>
          </cell>
          <cell r="E14" t="str">
            <v>AR</v>
          </cell>
          <cell r="F14" t="str">
            <v>ASC PR AUTRE</v>
          </cell>
          <cell r="G14" t="str">
            <v>F</v>
          </cell>
          <cell r="H14" t="str">
            <v>EQT</v>
          </cell>
          <cell r="I14" t="str">
            <v>1 - Ascensorie</v>
          </cell>
          <cell r="J14" t="str">
            <v>AS 3 Pièces &amp; Petits Travaux</v>
          </cell>
          <cell r="K14" t="str">
            <v>Ascenseurs</v>
          </cell>
          <cell r="L14" t="str">
            <v>AR</v>
          </cell>
          <cell r="M14" t="str">
            <v>AS - pièces de rechange</v>
          </cell>
          <cell r="N14">
            <v>2</v>
          </cell>
          <cell r="O14" t="str">
            <v>Pièces</v>
          </cell>
          <cell r="R14" t="str">
            <v>MA</v>
          </cell>
          <cell r="S14" t="str">
            <v xml:space="preserve"> -</v>
          </cell>
          <cell r="T14" t="str">
            <v xml:space="preserve"> -</v>
          </cell>
        </row>
        <row r="15">
          <cell r="A15" t="str">
            <v>ASPR02</v>
          </cell>
          <cell r="B15" t="str">
            <v>AS</v>
          </cell>
          <cell r="C15" t="str">
            <v>PR</v>
          </cell>
          <cell r="D15" t="str">
            <v>02</v>
          </cell>
          <cell r="E15" t="str">
            <v>AR</v>
          </cell>
          <cell r="F15" t="str">
            <v>ASC CÔbles de traction</v>
          </cell>
          <cell r="G15" t="str">
            <v>F</v>
          </cell>
          <cell r="H15" t="str">
            <v>EQT</v>
          </cell>
          <cell r="I15" t="str">
            <v>1 - Ascensorie</v>
          </cell>
          <cell r="J15" t="str">
            <v>AS 3 Pièces &amp; Petits Travaux</v>
          </cell>
          <cell r="K15" t="str">
            <v>Ascenseurs</v>
          </cell>
          <cell r="L15" t="str">
            <v>AR</v>
          </cell>
          <cell r="M15" t="str">
            <v>AS - MO Ingénierie</v>
          </cell>
          <cell r="N15">
            <v>2</v>
          </cell>
          <cell r="O15" t="str">
            <v>Pièces</v>
          </cell>
          <cell r="R15" t="str">
            <v>TD</v>
          </cell>
          <cell r="S15" t="str">
            <v>SOL</v>
          </cell>
          <cell r="T15" t="str">
            <v>5 - Télécom</v>
          </cell>
        </row>
        <row r="16">
          <cell r="A16" t="str">
            <v>ASPR03</v>
          </cell>
          <cell r="B16" t="str">
            <v>AS</v>
          </cell>
          <cell r="C16" t="str">
            <v>PR</v>
          </cell>
          <cell r="D16" t="str">
            <v>03</v>
          </cell>
          <cell r="E16" t="str">
            <v>AR</v>
          </cell>
          <cell r="F16" t="str">
            <v>ASC Cartes</v>
          </cell>
          <cell r="G16" t="str">
            <v>F</v>
          </cell>
          <cell r="H16" t="str">
            <v>EQT</v>
          </cell>
          <cell r="I16" t="str">
            <v>1 - Ascensorie</v>
          </cell>
          <cell r="J16" t="str">
            <v>AS 3 Pièces &amp; Petits Travaux</v>
          </cell>
          <cell r="K16" t="str">
            <v>Ascenseurs</v>
          </cell>
          <cell r="L16" t="str">
            <v>AR</v>
          </cell>
          <cell r="M16" t="str">
            <v>AS - MO Ingénierie</v>
          </cell>
          <cell r="N16">
            <v>2</v>
          </cell>
          <cell r="O16" t="str">
            <v>Pièces</v>
          </cell>
          <cell r="R16" t="str">
            <v>99</v>
          </cell>
          <cell r="S16" t="str">
            <v>SOL</v>
          </cell>
          <cell r="T16" t="str">
            <v>4 - Informatique</v>
          </cell>
        </row>
        <row r="17">
          <cell r="A17" t="str">
            <v>ASPS00</v>
          </cell>
          <cell r="B17" t="str">
            <v>AS</v>
          </cell>
          <cell r="C17" t="str">
            <v>PS</v>
          </cell>
          <cell r="D17" t="str">
            <v>00</v>
          </cell>
          <cell r="E17" t="str">
            <v>AP</v>
          </cell>
          <cell r="F17" t="str">
            <v>ASC MO Ing.</v>
          </cell>
          <cell r="G17" t="str">
            <v>N</v>
          </cell>
          <cell r="H17" t="str">
            <v>EQT</v>
          </cell>
          <cell r="I17" t="str">
            <v>1 - Ascensorie</v>
          </cell>
          <cell r="J17" t="str">
            <v>AS 3 Pièces &amp; Petits Travaux</v>
          </cell>
          <cell r="K17" t="str">
            <v>Ascenseurs</v>
          </cell>
          <cell r="L17" t="str">
            <v>AP</v>
          </cell>
          <cell r="M17" t="str">
            <v>Ascenseurs /  rubriques MB</v>
          </cell>
          <cell r="N17">
            <v>3</v>
          </cell>
          <cell r="O17" t="str">
            <v>Services</v>
          </cell>
        </row>
        <row r="18">
          <cell r="A18" t="str">
            <v>ASPS09</v>
          </cell>
          <cell r="B18" t="str">
            <v>AS</v>
          </cell>
          <cell r="C18" t="str">
            <v>PS</v>
          </cell>
          <cell r="D18" t="str">
            <v>09</v>
          </cell>
          <cell r="E18" t="str">
            <v>AP</v>
          </cell>
          <cell r="F18" t="str">
            <v>ASC MO Ing. TST</v>
          </cell>
          <cell r="G18" t="str">
            <v>N</v>
          </cell>
          <cell r="H18" t="str">
            <v>EQT</v>
          </cell>
          <cell r="I18" t="str">
            <v>1 - Ascensorie</v>
          </cell>
          <cell r="J18" t="str">
            <v>BU 7 Contrats d'entretien</v>
          </cell>
          <cell r="K18" t="str">
            <v>Bureautique</v>
          </cell>
          <cell r="L18" t="str">
            <v>AP</v>
          </cell>
          <cell r="M18" t="str">
            <v>BU - Contrat d'entretien</v>
          </cell>
          <cell r="N18">
            <v>3</v>
          </cell>
          <cell r="O18" t="str">
            <v>Services</v>
          </cell>
          <cell r="P18" t="str">
            <v>Org° Prov° stock</v>
          </cell>
          <cell r="R18" t="str">
            <v>FAM</v>
          </cell>
          <cell r="S18" t="str">
            <v>Prov STK</v>
          </cell>
        </row>
        <row r="19">
          <cell r="A19" t="str">
            <v>BUCE00</v>
          </cell>
          <cell r="B19" t="str">
            <v>BU</v>
          </cell>
          <cell r="C19" t="str">
            <v>CE</v>
          </cell>
          <cell r="D19" t="str">
            <v>00</v>
          </cell>
          <cell r="E19" t="str">
            <v>BE</v>
          </cell>
          <cell r="F19" t="str">
            <v>CE photocop. num.</v>
          </cell>
          <cell r="G19" t="str">
            <v>N</v>
          </cell>
          <cell r="H19" t="str">
            <v>PDT</v>
          </cell>
          <cell r="I19" t="str">
            <v>2 - Bureautique</v>
          </cell>
          <cell r="J19" t="str">
            <v>BU 6 Contrats d'entretien cop.</v>
          </cell>
          <cell r="K19" t="str">
            <v>Bureautique</v>
          </cell>
          <cell r="L19" t="str">
            <v>BE</v>
          </cell>
          <cell r="M19" t="str">
            <v>BU - Contrat d'entretien</v>
          </cell>
          <cell r="N19">
            <v>3</v>
          </cell>
          <cell r="O19" t="str">
            <v>Services</v>
          </cell>
          <cell r="P19" t="str">
            <v>2è doublon code stat</v>
          </cell>
          <cell r="R19" t="str">
            <v>MA</v>
          </cell>
          <cell r="S19">
            <v>1</v>
          </cell>
        </row>
        <row r="20">
          <cell r="A20" t="str">
            <v>BUCE10</v>
          </cell>
          <cell r="B20" t="str">
            <v>BU</v>
          </cell>
          <cell r="C20" t="str">
            <v>CE</v>
          </cell>
          <cell r="D20" t="str">
            <v>10</v>
          </cell>
          <cell r="E20" t="str">
            <v>BE</v>
          </cell>
          <cell r="F20" t="str">
            <v>CE photocop. ana.</v>
          </cell>
          <cell r="G20" t="str">
            <v>N</v>
          </cell>
          <cell r="H20" t="str">
            <v>PDT</v>
          </cell>
          <cell r="I20" t="str">
            <v>2 - Bureautique</v>
          </cell>
          <cell r="J20" t="str">
            <v>BU 6 Contrats d'entretien cop.</v>
          </cell>
          <cell r="K20" t="str">
            <v>Bureautique</v>
          </cell>
          <cell r="L20" t="str">
            <v>BE</v>
          </cell>
          <cell r="M20" t="str">
            <v>BU - Contrat d'entretien</v>
          </cell>
          <cell r="N20">
            <v>3</v>
          </cell>
          <cell r="O20" t="str">
            <v>Services</v>
          </cell>
          <cell r="R20" t="str">
            <v>MR</v>
          </cell>
          <cell r="S20">
            <v>1</v>
          </cell>
        </row>
        <row r="21">
          <cell r="A21" t="str">
            <v>BUCE20</v>
          </cell>
          <cell r="B21" t="str">
            <v>BU</v>
          </cell>
          <cell r="C21" t="str">
            <v>CE</v>
          </cell>
          <cell r="D21" t="str">
            <v>20</v>
          </cell>
          <cell r="E21" t="str">
            <v>BE</v>
          </cell>
          <cell r="F21" t="str">
            <v>CE fax</v>
          </cell>
          <cell r="G21" t="str">
            <v>N</v>
          </cell>
          <cell r="H21" t="str">
            <v>PDT</v>
          </cell>
          <cell r="I21" t="str">
            <v>2 - Bureautique</v>
          </cell>
          <cell r="J21" t="str">
            <v>BU 6 Contrats d'entretien cop.</v>
          </cell>
          <cell r="K21" t="str">
            <v>Bureautique</v>
          </cell>
          <cell r="L21" t="str">
            <v>BE</v>
          </cell>
          <cell r="M21" t="str">
            <v>BU - Contrat d'entretien</v>
          </cell>
          <cell r="N21">
            <v>3</v>
          </cell>
          <cell r="O21" t="str">
            <v>Services</v>
          </cell>
          <cell r="R21" t="str">
            <v>LO</v>
          </cell>
          <cell r="S21">
            <v>1</v>
          </cell>
        </row>
        <row r="22">
          <cell r="A22" t="str">
            <v>BUCE30</v>
          </cell>
          <cell r="B22" t="str">
            <v>BU</v>
          </cell>
          <cell r="C22" t="str">
            <v>CE</v>
          </cell>
          <cell r="D22" t="str">
            <v>30</v>
          </cell>
          <cell r="E22" t="str">
            <v>BE</v>
          </cell>
          <cell r="F22" t="str">
            <v>CE duplicopieurs</v>
          </cell>
          <cell r="G22" t="str">
            <v>N</v>
          </cell>
          <cell r="H22" t="str">
            <v>PDT</v>
          </cell>
          <cell r="I22" t="str">
            <v>2 - Bureautique</v>
          </cell>
          <cell r="J22" t="str">
            <v>BU 6 Contrats d'entretien cop.</v>
          </cell>
          <cell r="K22" t="str">
            <v>Informatique</v>
          </cell>
          <cell r="L22" t="str">
            <v>BE</v>
          </cell>
          <cell r="M22" t="str">
            <v>BU - Contrat d'entretien</v>
          </cell>
          <cell r="N22">
            <v>3</v>
          </cell>
          <cell r="O22" t="str">
            <v>Services</v>
          </cell>
          <cell r="R22" t="str">
            <v>PR</v>
          </cell>
          <cell r="S22">
            <v>2</v>
          </cell>
        </row>
        <row r="23">
          <cell r="A23" t="str">
            <v>BUCE40</v>
          </cell>
          <cell r="B23" t="str">
            <v>BU</v>
          </cell>
          <cell r="C23" t="str">
            <v>CE</v>
          </cell>
          <cell r="D23" t="str">
            <v>40</v>
          </cell>
          <cell r="E23" t="str">
            <v>BE</v>
          </cell>
          <cell r="F23" t="str">
            <v>CE PC/serveurs</v>
          </cell>
          <cell r="G23" t="str">
            <v>N</v>
          </cell>
          <cell r="H23" t="str">
            <v>PDT</v>
          </cell>
          <cell r="I23" t="str">
            <v>2 - Bureautique</v>
          </cell>
          <cell r="J23" t="str">
            <v>BU 6 Contrats d'entretien cop.</v>
          </cell>
          <cell r="K23" t="str">
            <v>Informatique</v>
          </cell>
          <cell r="L23" t="str">
            <v>BE</v>
          </cell>
          <cell r="M23" t="str">
            <v>BU - Contrat d'entretien</v>
          </cell>
          <cell r="N23">
            <v>3</v>
          </cell>
          <cell r="O23" t="str">
            <v>Services</v>
          </cell>
          <cell r="R23" t="str">
            <v>CH</v>
          </cell>
          <cell r="S23">
            <v>3</v>
          </cell>
        </row>
        <row r="24">
          <cell r="A24" t="str">
            <v>BUCE50</v>
          </cell>
          <cell r="B24" t="str">
            <v>BU</v>
          </cell>
          <cell r="C24" t="str">
            <v>CE</v>
          </cell>
          <cell r="D24" t="str">
            <v>50</v>
          </cell>
          <cell r="E24" t="str">
            <v>BE</v>
          </cell>
          <cell r="F24" t="str">
            <v>CE imprimantes</v>
          </cell>
          <cell r="G24" t="str">
            <v>N</v>
          </cell>
          <cell r="H24" t="str">
            <v>PDT</v>
          </cell>
          <cell r="I24" t="str">
            <v>2 - Bureautique</v>
          </cell>
          <cell r="J24" t="str">
            <v>BU 6 Contrats d'entretien cop.</v>
          </cell>
          <cell r="K24" t="str">
            <v>Informatique</v>
          </cell>
          <cell r="L24" t="str">
            <v>BE</v>
          </cell>
          <cell r="M24" t="str">
            <v>BU - Contrat d'entretien</v>
          </cell>
          <cell r="N24">
            <v>3</v>
          </cell>
          <cell r="O24" t="str">
            <v>Services</v>
          </cell>
          <cell r="R24" t="str">
            <v>CE</v>
          </cell>
          <cell r="S24">
            <v>3</v>
          </cell>
        </row>
        <row r="25">
          <cell r="A25" t="str">
            <v>BUCE90</v>
          </cell>
          <cell r="B25" t="str">
            <v>BU</v>
          </cell>
          <cell r="C25" t="str">
            <v>CE</v>
          </cell>
          <cell r="D25" t="str">
            <v>90</v>
          </cell>
          <cell r="E25" t="str">
            <v>BE</v>
          </cell>
          <cell r="F25" t="str">
            <v>CE mats bur. &amp; mats micro</v>
          </cell>
          <cell r="G25" t="str">
            <v>N</v>
          </cell>
          <cell r="H25" t="str">
            <v>PDT</v>
          </cell>
          <cell r="I25" t="str">
            <v>2 - Bureautique</v>
          </cell>
          <cell r="J25" t="str">
            <v>BU 6 Contrats d'entretien cop.</v>
          </cell>
          <cell r="K25" t="str">
            <v>Bureautique</v>
          </cell>
          <cell r="L25" t="str">
            <v>BE</v>
          </cell>
          <cell r="M25" t="str">
            <v>BU - MO Formation</v>
          </cell>
          <cell r="N25">
            <v>3</v>
          </cell>
          <cell r="O25" t="str">
            <v>Services</v>
          </cell>
          <cell r="R25" t="str">
            <v>MO</v>
          </cell>
          <cell r="S25">
            <v>3</v>
          </cell>
        </row>
        <row r="26">
          <cell r="A26" t="str">
            <v>BUCH00</v>
          </cell>
          <cell r="B26" t="str">
            <v>BU</v>
          </cell>
          <cell r="C26" t="str">
            <v>CH</v>
          </cell>
          <cell r="D26" t="str">
            <v>00</v>
          </cell>
          <cell r="E26" t="str">
            <v>99</v>
          </cell>
          <cell r="F26" t="str">
            <v>Affaires Bureautique</v>
          </cell>
          <cell r="G26" t="str">
            <v>N</v>
          </cell>
          <cell r="H26" t="str">
            <v>PDT</v>
          </cell>
          <cell r="I26" t="str">
            <v>2 - Bureautique</v>
          </cell>
          <cell r="J26" t="str">
            <v>BU 8 Chantiers</v>
          </cell>
          <cell r="K26" t="str">
            <v>Bureautique</v>
          </cell>
          <cell r="L26" t="str">
            <v>99</v>
          </cell>
          <cell r="M26" t="str">
            <v>BU - MO Formation</v>
          </cell>
          <cell r="N26">
            <v>3</v>
          </cell>
          <cell r="O26" t="str">
            <v>Services</v>
          </cell>
          <cell r="R26" t="str">
            <v>PS</v>
          </cell>
          <cell r="S26">
            <v>3</v>
          </cell>
        </row>
        <row r="27">
          <cell r="A27" t="str">
            <v>BUFM00</v>
          </cell>
          <cell r="B27" t="str">
            <v>BU</v>
          </cell>
          <cell r="C27" t="str">
            <v>FM</v>
          </cell>
          <cell r="D27" t="str">
            <v>00</v>
          </cell>
          <cell r="E27" t="str">
            <v>BF</v>
          </cell>
          <cell r="F27" t="str">
            <v>Form HW/SWS photocop. Num</v>
          </cell>
          <cell r="G27" t="str">
            <v>N</v>
          </cell>
          <cell r="H27" t="str">
            <v>PDT</v>
          </cell>
          <cell r="I27" t="str">
            <v>2 - Bureautique</v>
          </cell>
          <cell r="J27" t="str">
            <v>BU 7 Autres services bur.</v>
          </cell>
          <cell r="K27" t="str">
            <v>Bureautique</v>
          </cell>
          <cell r="L27" t="str">
            <v>BF</v>
          </cell>
          <cell r="M27" t="str">
            <v>BU - MO Formation</v>
          </cell>
          <cell r="N27">
            <v>3</v>
          </cell>
          <cell r="O27" t="str">
            <v>Services</v>
          </cell>
          <cell r="R27" t="str">
            <v>FM</v>
          </cell>
          <cell r="S27">
            <v>3</v>
          </cell>
        </row>
        <row r="28">
          <cell r="A28" t="str">
            <v>BUFM09</v>
          </cell>
          <cell r="B28" t="str">
            <v>BU</v>
          </cell>
          <cell r="C28" t="str">
            <v>FM</v>
          </cell>
          <cell r="D28" t="str">
            <v>09</v>
          </cell>
          <cell r="E28" t="str">
            <v>BF</v>
          </cell>
          <cell r="F28" t="str">
            <v>Form HW/SWS ph. num. TST</v>
          </cell>
          <cell r="G28" t="str">
            <v>N</v>
          </cell>
          <cell r="H28" t="str">
            <v>PDT</v>
          </cell>
          <cell r="I28" t="str">
            <v>2 - Bureautique</v>
          </cell>
          <cell r="J28" t="str">
            <v>BU 7 Autres services bur.</v>
          </cell>
          <cell r="K28" t="str">
            <v>Bureautique</v>
          </cell>
          <cell r="L28" t="str">
            <v>BF</v>
          </cell>
          <cell r="M28" t="str">
            <v>BU - MO Formation</v>
          </cell>
          <cell r="N28">
            <v>3</v>
          </cell>
          <cell r="O28" t="str">
            <v>Services</v>
          </cell>
          <cell r="R28" t="str">
            <v>MB</v>
          </cell>
          <cell r="S28">
            <v>3</v>
          </cell>
        </row>
        <row r="29">
          <cell r="A29" t="str">
            <v>BUFM10</v>
          </cell>
          <cell r="B29" t="str">
            <v>BU</v>
          </cell>
          <cell r="C29" t="str">
            <v>FM</v>
          </cell>
          <cell r="D29" t="str">
            <v>10</v>
          </cell>
          <cell r="E29" t="str">
            <v>BF</v>
          </cell>
          <cell r="F29" t="str">
            <v>Form HW/SWS photocop. Ana</v>
          </cell>
          <cell r="G29" t="str">
            <v>N</v>
          </cell>
          <cell r="H29" t="str">
            <v>PDT</v>
          </cell>
          <cell r="I29" t="str">
            <v>2 - Bureautique</v>
          </cell>
          <cell r="J29" t="str">
            <v>BU 7 Autres services bur.</v>
          </cell>
          <cell r="K29" t="str">
            <v>Bureautique</v>
          </cell>
          <cell r="L29" t="str">
            <v>BF</v>
          </cell>
          <cell r="M29" t="str">
            <v>BU - MO Formation</v>
          </cell>
          <cell r="N29">
            <v>3</v>
          </cell>
          <cell r="O29" t="str">
            <v>Services</v>
          </cell>
          <cell r="R29" t="str">
            <v>99</v>
          </cell>
          <cell r="S29">
            <v>3</v>
          </cell>
        </row>
        <row r="30">
          <cell r="A30" t="str">
            <v>BUFM19</v>
          </cell>
          <cell r="B30" t="str">
            <v>BU</v>
          </cell>
          <cell r="C30" t="str">
            <v>FM</v>
          </cell>
          <cell r="D30" t="str">
            <v>19</v>
          </cell>
          <cell r="E30" t="str">
            <v>BF</v>
          </cell>
          <cell r="F30" t="str">
            <v>Form HW/SWS ph. ana. TST</v>
          </cell>
          <cell r="G30" t="str">
            <v>N</v>
          </cell>
          <cell r="H30" t="str">
            <v>PDT</v>
          </cell>
          <cell r="I30" t="str">
            <v>2 - Bureautique</v>
          </cell>
          <cell r="J30" t="str">
            <v>BU 7 Autres services bur.</v>
          </cell>
          <cell r="K30" t="str">
            <v>Bureautique</v>
          </cell>
          <cell r="L30" t="str">
            <v>BF</v>
          </cell>
          <cell r="M30" t="str">
            <v>BU - MO Formation</v>
          </cell>
          <cell r="N30">
            <v>3</v>
          </cell>
          <cell r="O30" t="str">
            <v>Services</v>
          </cell>
        </row>
        <row r="31">
          <cell r="A31" t="str">
            <v>BUFM20</v>
          </cell>
          <cell r="B31" t="str">
            <v>BU</v>
          </cell>
          <cell r="C31" t="str">
            <v>FM</v>
          </cell>
          <cell r="D31" t="str">
            <v>20</v>
          </cell>
          <cell r="E31" t="str">
            <v>BF</v>
          </cell>
          <cell r="F31" t="str">
            <v>Form HW/SWS fax</v>
          </cell>
          <cell r="G31" t="str">
            <v>N</v>
          </cell>
          <cell r="H31" t="str">
            <v>PDT</v>
          </cell>
          <cell r="I31" t="str">
            <v>2 - Bureautique</v>
          </cell>
          <cell r="J31" t="str">
            <v>BU 7 Autres services bur.</v>
          </cell>
          <cell r="K31" t="str">
            <v>Bureautique</v>
          </cell>
          <cell r="L31" t="str">
            <v>BF</v>
          </cell>
          <cell r="M31" t="str">
            <v>BU - MO Formation</v>
          </cell>
          <cell r="N31">
            <v>3</v>
          </cell>
          <cell r="O31" t="str">
            <v>Services</v>
          </cell>
        </row>
        <row r="32">
          <cell r="A32" t="str">
            <v>BUFM29</v>
          </cell>
          <cell r="B32" t="str">
            <v>BU</v>
          </cell>
          <cell r="C32" t="str">
            <v>FM</v>
          </cell>
          <cell r="D32" t="str">
            <v>29</v>
          </cell>
          <cell r="E32" t="str">
            <v>BF</v>
          </cell>
          <cell r="F32" t="str">
            <v>Form HW/SWS fax TST</v>
          </cell>
          <cell r="G32" t="str">
            <v>N</v>
          </cell>
          <cell r="H32" t="str">
            <v>PDT</v>
          </cell>
          <cell r="I32" t="str">
            <v>2 - Bureautique</v>
          </cell>
          <cell r="J32" t="str">
            <v>BU 7 Autres services bur.</v>
          </cell>
          <cell r="K32" t="str">
            <v>Bureautique</v>
          </cell>
          <cell r="L32" t="str">
            <v>BF</v>
          </cell>
          <cell r="M32" t="str">
            <v>BU - MO Formation</v>
          </cell>
          <cell r="N32">
            <v>3</v>
          </cell>
          <cell r="O32" t="str">
            <v>Services</v>
          </cell>
        </row>
        <row r="33">
          <cell r="A33" t="str">
            <v>BUFM30</v>
          </cell>
          <cell r="B33" t="str">
            <v>BU</v>
          </cell>
          <cell r="C33" t="str">
            <v>FM</v>
          </cell>
          <cell r="D33" t="str">
            <v>30</v>
          </cell>
          <cell r="E33" t="str">
            <v>BF</v>
          </cell>
          <cell r="F33" t="str">
            <v>Form HW/SWS duplicopieurs</v>
          </cell>
          <cell r="G33" t="str">
            <v>N</v>
          </cell>
          <cell r="H33" t="str">
            <v>PDT</v>
          </cell>
          <cell r="I33" t="str">
            <v>2 - Bureautique</v>
          </cell>
          <cell r="J33" t="str">
            <v>BU 7 Autres services bur.</v>
          </cell>
          <cell r="K33" t="str">
            <v>Informatique</v>
          </cell>
          <cell r="L33" t="str">
            <v>BF</v>
          </cell>
          <cell r="M33" t="str">
            <v>BU - MO Formation</v>
          </cell>
          <cell r="N33">
            <v>3</v>
          </cell>
          <cell r="O33" t="str">
            <v>Services</v>
          </cell>
        </row>
        <row r="34">
          <cell r="A34" t="str">
            <v>BUFM39</v>
          </cell>
          <cell r="B34" t="str">
            <v>BU</v>
          </cell>
          <cell r="C34" t="str">
            <v>FM</v>
          </cell>
          <cell r="D34" t="str">
            <v>39</v>
          </cell>
          <cell r="E34" t="str">
            <v>BF</v>
          </cell>
          <cell r="F34" t="str">
            <v>Form HW/SWS duplicop TST</v>
          </cell>
          <cell r="G34" t="str">
            <v>N</v>
          </cell>
          <cell r="H34" t="str">
            <v>PDT</v>
          </cell>
          <cell r="I34" t="str">
            <v>2 - Bureautique</v>
          </cell>
          <cell r="J34" t="str">
            <v>BU 7 Autres services bur.</v>
          </cell>
          <cell r="K34" t="str">
            <v>Informatique</v>
          </cell>
          <cell r="L34" t="str">
            <v>BF</v>
          </cell>
          <cell r="M34" t="str">
            <v>BU - MO Formation</v>
          </cell>
          <cell r="N34">
            <v>3</v>
          </cell>
          <cell r="O34" t="str">
            <v>Services</v>
          </cell>
        </row>
        <row r="35">
          <cell r="A35" t="str">
            <v>BUFM40</v>
          </cell>
          <cell r="B35" t="str">
            <v>BU</v>
          </cell>
          <cell r="C35" t="str">
            <v>FM</v>
          </cell>
          <cell r="D35" t="str">
            <v>40</v>
          </cell>
          <cell r="E35" t="str">
            <v>BF</v>
          </cell>
          <cell r="F35" t="str">
            <v>Form HW/SWS PC/serveurs</v>
          </cell>
          <cell r="G35" t="str">
            <v>N</v>
          </cell>
          <cell r="H35" t="str">
            <v>PDT</v>
          </cell>
          <cell r="I35" t="str">
            <v>2 - Bureautique</v>
          </cell>
          <cell r="J35" t="str">
            <v>BU 7 Autres services bur.</v>
          </cell>
          <cell r="K35" t="str">
            <v>Informatique</v>
          </cell>
          <cell r="L35" t="str">
            <v>BF</v>
          </cell>
          <cell r="M35" t="str">
            <v>BU - MO Formation</v>
          </cell>
          <cell r="N35">
            <v>3</v>
          </cell>
          <cell r="O35" t="str">
            <v>Services</v>
          </cell>
        </row>
        <row r="36">
          <cell r="A36" t="str">
            <v>BUFM49</v>
          </cell>
          <cell r="B36" t="str">
            <v>BU</v>
          </cell>
          <cell r="C36" t="str">
            <v>FM</v>
          </cell>
          <cell r="D36" t="str">
            <v>49</v>
          </cell>
          <cell r="E36" t="str">
            <v>BF</v>
          </cell>
          <cell r="F36" t="str">
            <v>Form HW/SWS PC/serv TST</v>
          </cell>
          <cell r="G36" t="str">
            <v>N</v>
          </cell>
          <cell r="H36" t="str">
            <v>PDT</v>
          </cell>
          <cell r="I36" t="str">
            <v>2 - Bureautique</v>
          </cell>
          <cell r="J36" t="str">
            <v>BU 7 Autres services bur.</v>
          </cell>
          <cell r="K36" t="str">
            <v>Informatique</v>
          </cell>
          <cell r="L36" t="str">
            <v>BF</v>
          </cell>
          <cell r="M36" t="str">
            <v>BU - MO Formation</v>
          </cell>
          <cell r="N36">
            <v>3</v>
          </cell>
          <cell r="O36" t="str">
            <v>Services</v>
          </cell>
        </row>
        <row r="37">
          <cell r="A37" t="str">
            <v>BUFM50</v>
          </cell>
          <cell r="B37" t="str">
            <v>BU</v>
          </cell>
          <cell r="C37" t="str">
            <v>FM</v>
          </cell>
          <cell r="D37" t="str">
            <v>50</v>
          </cell>
          <cell r="E37" t="str">
            <v>BF</v>
          </cell>
          <cell r="F37" t="str">
            <v>Form HW/SWS imprimantes</v>
          </cell>
          <cell r="G37" t="str">
            <v>N</v>
          </cell>
          <cell r="H37" t="str">
            <v>PDT</v>
          </cell>
          <cell r="I37" t="str">
            <v>2 - Bureautique</v>
          </cell>
          <cell r="J37" t="str">
            <v>BU 7 Autres services bur.</v>
          </cell>
          <cell r="K37" t="str">
            <v>Informatique</v>
          </cell>
          <cell r="L37" t="str">
            <v>BF</v>
          </cell>
          <cell r="M37" t="str">
            <v>BU - MO Formation</v>
          </cell>
          <cell r="N37">
            <v>3</v>
          </cell>
          <cell r="O37" t="str">
            <v>Services</v>
          </cell>
        </row>
        <row r="38">
          <cell r="A38" t="str">
            <v>BUFM59</v>
          </cell>
          <cell r="B38" t="str">
            <v>BU</v>
          </cell>
          <cell r="C38" t="str">
            <v>FM</v>
          </cell>
          <cell r="D38" t="str">
            <v>59</v>
          </cell>
          <cell r="E38" t="str">
            <v>BF</v>
          </cell>
          <cell r="F38" t="str">
            <v>Form HW/SWS imp TST</v>
          </cell>
          <cell r="G38" t="str">
            <v>N</v>
          </cell>
          <cell r="H38" t="str">
            <v>PDT</v>
          </cell>
          <cell r="I38" t="str">
            <v>2 - Bureautique</v>
          </cell>
          <cell r="J38" t="str">
            <v>BU 7 Autres services bur.</v>
          </cell>
          <cell r="K38" t="str">
            <v>Informatique</v>
          </cell>
          <cell r="L38" t="str">
            <v>BF</v>
          </cell>
          <cell r="M38" t="str">
            <v>BU - MO Formation</v>
          </cell>
          <cell r="N38">
            <v>3</v>
          </cell>
          <cell r="O38" t="str">
            <v>Services</v>
          </cell>
        </row>
        <row r="39">
          <cell r="A39" t="str">
            <v>BUFM90</v>
          </cell>
          <cell r="B39" t="str">
            <v>BU</v>
          </cell>
          <cell r="C39" t="str">
            <v>FM</v>
          </cell>
          <cell r="D39" t="str">
            <v>90</v>
          </cell>
          <cell r="E39" t="str">
            <v>BF</v>
          </cell>
          <cell r="F39" t="str">
            <v>Form HW/SWS autres</v>
          </cell>
          <cell r="G39" t="str">
            <v>N</v>
          </cell>
          <cell r="H39" t="str">
            <v>PDT</v>
          </cell>
          <cell r="I39" t="str">
            <v>2 - Bureautique</v>
          </cell>
          <cell r="J39" t="str">
            <v>BU 7 Autres services bur.</v>
          </cell>
          <cell r="K39" t="str">
            <v>Formation</v>
          </cell>
          <cell r="L39" t="str">
            <v>BF</v>
          </cell>
          <cell r="M39" t="str">
            <v>BU - MO Formation</v>
          </cell>
          <cell r="N39">
            <v>3</v>
          </cell>
          <cell r="O39" t="str">
            <v>Services</v>
          </cell>
        </row>
        <row r="40">
          <cell r="A40" t="str">
            <v>BUFM91</v>
          </cell>
          <cell r="B40" t="str">
            <v>BU</v>
          </cell>
          <cell r="C40" t="str">
            <v>FM</v>
          </cell>
          <cell r="D40" t="str">
            <v>91</v>
          </cell>
          <cell r="E40" t="str">
            <v>BF</v>
          </cell>
          <cell r="F40" t="str">
            <v>Form HW/SWS autres TST</v>
          </cell>
          <cell r="G40" t="str">
            <v>N</v>
          </cell>
          <cell r="H40" t="str">
            <v>PDT</v>
          </cell>
          <cell r="I40" t="str">
            <v>2 - Bureautique</v>
          </cell>
          <cell r="J40" t="str">
            <v>BU 7 Autres services bur.</v>
          </cell>
          <cell r="K40" t="str">
            <v>Formation</v>
          </cell>
          <cell r="L40" t="str">
            <v>BF</v>
          </cell>
          <cell r="M40" t="str">
            <v>BU - MO Formation</v>
          </cell>
          <cell r="N40">
            <v>3</v>
          </cell>
          <cell r="O40" t="str">
            <v>Services</v>
          </cell>
        </row>
        <row r="41">
          <cell r="A41" t="str">
            <v>BUFM92</v>
          </cell>
          <cell r="B41" t="str">
            <v>BU</v>
          </cell>
          <cell r="C41" t="str">
            <v>FM</v>
          </cell>
          <cell r="D41" t="str">
            <v>92</v>
          </cell>
          <cell r="E41" t="str">
            <v>BF</v>
          </cell>
          <cell r="F41" t="str">
            <v>Form divers log sys micro</v>
          </cell>
          <cell r="G41" t="str">
            <v>N</v>
          </cell>
          <cell r="H41" t="str">
            <v>PDT</v>
          </cell>
          <cell r="I41" t="str">
            <v>2 - Bureautique</v>
          </cell>
          <cell r="J41" t="str">
            <v>BU 7 Autres services bur.</v>
          </cell>
          <cell r="K41" t="str">
            <v>Formation</v>
          </cell>
          <cell r="L41" t="str">
            <v>BF</v>
          </cell>
          <cell r="M41" t="str">
            <v>BU - MO Formation</v>
          </cell>
          <cell r="N41">
            <v>3</v>
          </cell>
          <cell r="O41" t="str">
            <v>Services</v>
          </cell>
        </row>
        <row r="42">
          <cell r="A42" t="str">
            <v>BUFM93</v>
          </cell>
          <cell r="B42" t="str">
            <v>BU</v>
          </cell>
          <cell r="C42" t="str">
            <v>FM</v>
          </cell>
          <cell r="D42" t="str">
            <v>93</v>
          </cell>
          <cell r="E42" t="str">
            <v>BF</v>
          </cell>
          <cell r="F42" t="str">
            <v>Form div. log sys mic.TST</v>
          </cell>
          <cell r="G42" t="str">
            <v>N</v>
          </cell>
          <cell r="H42" t="str">
            <v>PDT</v>
          </cell>
          <cell r="I42" t="str">
            <v>2 - Bureautique</v>
          </cell>
          <cell r="J42" t="str">
            <v>BU 7 Autres services bur.</v>
          </cell>
          <cell r="K42" t="str">
            <v>Formation</v>
          </cell>
          <cell r="L42" t="str">
            <v>BF</v>
          </cell>
          <cell r="M42" t="str">
            <v>BU - MO Formation</v>
          </cell>
          <cell r="N42">
            <v>3</v>
          </cell>
          <cell r="O42" t="str">
            <v>Services</v>
          </cell>
        </row>
        <row r="43">
          <cell r="A43" t="str">
            <v>BUFM94</v>
          </cell>
          <cell r="B43" t="str">
            <v>BU</v>
          </cell>
          <cell r="C43" t="str">
            <v>FM</v>
          </cell>
          <cell r="D43" t="str">
            <v>94</v>
          </cell>
          <cell r="E43" t="str">
            <v>BF</v>
          </cell>
          <cell r="F43" t="str">
            <v>Form div log app mic</v>
          </cell>
          <cell r="G43" t="str">
            <v>N</v>
          </cell>
          <cell r="H43" t="str">
            <v>PDT</v>
          </cell>
          <cell r="I43" t="str">
            <v>2 - Bureautique</v>
          </cell>
          <cell r="J43" t="str">
            <v>BU 7 Autres services bur.</v>
          </cell>
          <cell r="K43" t="str">
            <v>Bureautique</v>
          </cell>
          <cell r="L43" t="str">
            <v>BF</v>
          </cell>
          <cell r="M43" t="str">
            <v>Bureautique / photocopieurs</v>
          </cell>
          <cell r="N43">
            <v>3</v>
          </cell>
          <cell r="O43" t="str">
            <v>Services</v>
          </cell>
        </row>
        <row r="44">
          <cell r="A44" t="str">
            <v>BUFM95</v>
          </cell>
          <cell r="B44" t="str">
            <v>BU</v>
          </cell>
          <cell r="C44" t="str">
            <v>FM</v>
          </cell>
          <cell r="D44" t="str">
            <v>95</v>
          </cell>
          <cell r="E44" t="str">
            <v>BF</v>
          </cell>
          <cell r="F44" t="str">
            <v>Form div log app mic. TST</v>
          </cell>
          <cell r="G44" t="str">
            <v>N</v>
          </cell>
          <cell r="H44" t="str">
            <v>PDT</v>
          </cell>
          <cell r="I44" t="str">
            <v>2 - Bureautique</v>
          </cell>
          <cell r="J44" t="str">
            <v>BU 7 Autres services bur.</v>
          </cell>
          <cell r="K44" t="str">
            <v>Bureautique</v>
          </cell>
          <cell r="L44" t="str">
            <v>BF</v>
          </cell>
          <cell r="M44" t="str">
            <v>BU - options &amp; accessoires</v>
          </cell>
          <cell r="N44">
            <v>3</v>
          </cell>
          <cell r="O44" t="str">
            <v>Services</v>
          </cell>
        </row>
        <row r="45">
          <cell r="A45" t="str">
            <v>BUMAA0</v>
          </cell>
          <cell r="B45" t="str">
            <v>BU</v>
          </cell>
          <cell r="C45" t="str">
            <v>MA</v>
          </cell>
          <cell r="D45" t="str">
            <v>A0</v>
          </cell>
          <cell r="E45" t="str">
            <v>PH</v>
          </cell>
          <cell r="F45" t="str">
            <v>Photocop. num.</v>
          </cell>
          <cell r="G45" t="str">
            <v>F</v>
          </cell>
          <cell r="H45" t="str">
            <v>PDT</v>
          </cell>
          <cell r="I45" t="str">
            <v>2 - Bureautique</v>
          </cell>
          <cell r="J45" t="str">
            <v>BU 1 Copieurs &amp; Accessoires</v>
          </cell>
          <cell r="K45" t="str">
            <v>Bureautique</v>
          </cell>
          <cell r="L45" t="str">
            <v>PH</v>
          </cell>
          <cell r="M45" t="str">
            <v>BU - consommables</v>
          </cell>
          <cell r="N45">
            <v>1</v>
          </cell>
          <cell r="O45" t="str">
            <v>Matériel</v>
          </cell>
        </row>
        <row r="46">
          <cell r="A46" t="str">
            <v>BUMAA1</v>
          </cell>
          <cell r="B46" t="str">
            <v>BU</v>
          </cell>
          <cell r="C46" t="str">
            <v>MA</v>
          </cell>
          <cell r="D46" t="str">
            <v>A1</v>
          </cell>
          <cell r="E46" t="str">
            <v>BO</v>
          </cell>
          <cell r="F46" t="str">
            <v>Opt&amp;Acc Photocop. num.</v>
          </cell>
          <cell r="G46" t="str">
            <v>F</v>
          </cell>
          <cell r="H46" t="str">
            <v>PDT</v>
          </cell>
          <cell r="I46" t="str">
            <v>2 - Bureautique</v>
          </cell>
          <cell r="J46" t="str">
            <v>BU 1 Copieurs &amp; Accessoires</v>
          </cell>
          <cell r="K46" t="str">
            <v>Bureautique</v>
          </cell>
          <cell r="L46" t="str">
            <v>BO</v>
          </cell>
          <cell r="M46" t="str">
            <v>Bureautique / photocopieurs</v>
          </cell>
          <cell r="N46">
            <v>1</v>
          </cell>
          <cell r="O46" t="str">
            <v>Matériel</v>
          </cell>
        </row>
        <row r="47">
          <cell r="A47" t="str">
            <v>BUMAA2</v>
          </cell>
          <cell r="B47" t="str">
            <v>BU</v>
          </cell>
          <cell r="C47" t="str">
            <v>MA</v>
          </cell>
          <cell r="D47" t="str">
            <v>A2</v>
          </cell>
          <cell r="E47" t="str">
            <v>BC</v>
          </cell>
          <cell r="F47" t="str">
            <v>Conso.  photocop. num.</v>
          </cell>
          <cell r="G47" t="str">
            <v>F</v>
          </cell>
          <cell r="H47" t="str">
            <v>PDT</v>
          </cell>
          <cell r="I47" t="str">
            <v>2 - Bureautique</v>
          </cell>
          <cell r="J47" t="str">
            <v>BU 4 Consommables</v>
          </cell>
          <cell r="K47" t="str">
            <v>Bureautique</v>
          </cell>
          <cell r="L47" t="str">
            <v>BC</v>
          </cell>
          <cell r="M47" t="str">
            <v>BU - options &amp; accessoires</v>
          </cell>
          <cell r="N47">
            <v>1</v>
          </cell>
          <cell r="O47" t="str">
            <v>Matériel</v>
          </cell>
        </row>
        <row r="48">
          <cell r="A48" t="str">
            <v>BUMAB0</v>
          </cell>
          <cell r="B48" t="str">
            <v>BU</v>
          </cell>
          <cell r="C48" t="str">
            <v>MA</v>
          </cell>
          <cell r="D48" t="str">
            <v>B0</v>
          </cell>
          <cell r="E48" t="str">
            <v>PH</v>
          </cell>
          <cell r="F48" t="str">
            <v>Photocop. ana.</v>
          </cell>
          <cell r="G48" t="str">
            <v>F</v>
          </cell>
          <cell r="H48" t="str">
            <v>PDT</v>
          </cell>
          <cell r="I48" t="str">
            <v>2 - Bureautique</v>
          </cell>
          <cell r="J48" t="str">
            <v>BU 1 Copieurs &amp; Accessoires</v>
          </cell>
          <cell r="K48" t="str">
            <v>Bureautique</v>
          </cell>
          <cell r="L48" t="str">
            <v>PH</v>
          </cell>
          <cell r="M48" t="str">
            <v>BU - consommables</v>
          </cell>
          <cell r="N48">
            <v>1</v>
          </cell>
          <cell r="O48" t="str">
            <v>Matériel</v>
          </cell>
        </row>
        <row r="49">
          <cell r="A49" t="str">
            <v>BUMAB1</v>
          </cell>
          <cell r="B49" t="str">
            <v>BU</v>
          </cell>
          <cell r="C49" t="str">
            <v>MA</v>
          </cell>
          <cell r="D49" t="str">
            <v>B1</v>
          </cell>
          <cell r="E49" t="str">
            <v>BO</v>
          </cell>
          <cell r="F49" t="str">
            <v>Opt&amp;Acc photocop. ana.</v>
          </cell>
          <cell r="G49" t="str">
            <v>F</v>
          </cell>
          <cell r="H49" t="str">
            <v>PDT</v>
          </cell>
          <cell r="I49" t="str">
            <v>2 - Bureautique</v>
          </cell>
          <cell r="J49" t="str">
            <v>BU 1 Copieurs &amp; Accessoires</v>
          </cell>
          <cell r="K49" t="str">
            <v>Bureautique</v>
          </cell>
          <cell r="L49" t="str">
            <v>BO</v>
          </cell>
          <cell r="M49" t="str">
            <v>Bureautique / fax</v>
          </cell>
          <cell r="N49">
            <v>1</v>
          </cell>
          <cell r="O49" t="str">
            <v>Matériel</v>
          </cell>
        </row>
        <row r="50">
          <cell r="A50" t="str">
            <v>BUMAB2</v>
          </cell>
          <cell r="B50" t="str">
            <v>BU</v>
          </cell>
          <cell r="C50" t="str">
            <v>MA</v>
          </cell>
          <cell r="D50" t="str">
            <v>B2</v>
          </cell>
          <cell r="E50" t="str">
            <v>BC</v>
          </cell>
          <cell r="F50" t="str">
            <v>Conso. photocop. ana.</v>
          </cell>
          <cell r="G50" t="str">
            <v>F</v>
          </cell>
          <cell r="H50" t="str">
            <v>PDT</v>
          </cell>
          <cell r="I50" t="str">
            <v>2 - Bureautique</v>
          </cell>
          <cell r="J50" t="str">
            <v>BU 4 Consommables</v>
          </cell>
          <cell r="K50" t="str">
            <v>Bureautique</v>
          </cell>
          <cell r="L50" t="str">
            <v>BC</v>
          </cell>
          <cell r="M50" t="str">
            <v>BU - options &amp; accessoires</v>
          </cell>
          <cell r="N50">
            <v>1</v>
          </cell>
          <cell r="O50" t="str">
            <v>Matériel</v>
          </cell>
        </row>
        <row r="51">
          <cell r="A51" t="str">
            <v>BUMAC0</v>
          </cell>
          <cell r="B51" t="str">
            <v>BU</v>
          </cell>
          <cell r="C51" t="str">
            <v>MA</v>
          </cell>
          <cell r="D51" t="str">
            <v>C0</v>
          </cell>
          <cell r="E51" t="str">
            <v>FX</v>
          </cell>
          <cell r="F51" t="str">
            <v>Fax</v>
          </cell>
          <cell r="G51" t="str">
            <v>F</v>
          </cell>
          <cell r="H51" t="str">
            <v>PDT</v>
          </cell>
          <cell r="I51" t="str">
            <v>2 - Bureautique</v>
          </cell>
          <cell r="J51" t="str">
            <v>BU 5 Divers bureautique</v>
          </cell>
          <cell r="K51" t="str">
            <v>Bureautique</v>
          </cell>
          <cell r="L51" t="str">
            <v>FX</v>
          </cell>
          <cell r="M51" t="str">
            <v>BU - consommables</v>
          </cell>
          <cell r="N51">
            <v>1</v>
          </cell>
          <cell r="O51" t="str">
            <v>Matériel</v>
          </cell>
        </row>
        <row r="52">
          <cell r="A52" t="str">
            <v>BUMAC1</v>
          </cell>
          <cell r="B52" t="str">
            <v>BU</v>
          </cell>
          <cell r="C52" t="str">
            <v>MA</v>
          </cell>
          <cell r="D52" t="str">
            <v>C1</v>
          </cell>
          <cell r="E52" t="str">
            <v>BO</v>
          </cell>
          <cell r="F52" t="str">
            <v>Opt&amp;Acc Fax</v>
          </cell>
          <cell r="G52" t="str">
            <v>F</v>
          </cell>
          <cell r="H52" t="str">
            <v>PDT</v>
          </cell>
          <cell r="I52" t="str">
            <v>2 - Bureautique</v>
          </cell>
          <cell r="J52" t="str">
            <v>BU 5 Divers bureautique</v>
          </cell>
          <cell r="K52" t="str">
            <v>Bureautique</v>
          </cell>
          <cell r="L52" t="str">
            <v>BO</v>
          </cell>
          <cell r="M52" t="str">
            <v>Bureautique / duplicopieurs</v>
          </cell>
          <cell r="N52">
            <v>1</v>
          </cell>
          <cell r="O52" t="str">
            <v>Matériel</v>
          </cell>
        </row>
        <row r="53">
          <cell r="A53" t="str">
            <v>BUMAC2</v>
          </cell>
          <cell r="B53" t="str">
            <v>BU</v>
          </cell>
          <cell r="C53" t="str">
            <v>MA</v>
          </cell>
          <cell r="D53" t="str">
            <v>C2</v>
          </cell>
          <cell r="E53" t="str">
            <v>BC</v>
          </cell>
          <cell r="F53" t="str">
            <v>Conso. Fax</v>
          </cell>
          <cell r="G53" t="str">
            <v>F</v>
          </cell>
          <cell r="H53" t="str">
            <v>PDT</v>
          </cell>
          <cell r="I53" t="str">
            <v>2 - Bureautique</v>
          </cell>
          <cell r="J53" t="str">
            <v>BU 4 Consommables</v>
          </cell>
          <cell r="K53" t="str">
            <v>Bureautique</v>
          </cell>
          <cell r="L53" t="str">
            <v>BC</v>
          </cell>
          <cell r="M53" t="str">
            <v>BU - options &amp; accessoires</v>
          </cell>
          <cell r="N53">
            <v>1</v>
          </cell>
          <cell r="O53" t="str">
            <v>Matériel</v>
          </cell>
        </row>
        <row r="54">
          <cell r="A54" t="str">
            <v>BUMAD0</v>
          </cell>
          <cell r="B54" t="str">
            <v>BU</v>
          </cell>
          <cell r="C54" t="str">
            <v>MA</v>
          </cell>
          <cell r="D54" t="str">
            <v>D0</v>
          </cell>
          <cell r="E54" t="str">
            <v>DU</v>
          </cell>
          <cell r="F54" t="str">
            <v>Duplicopieurs</v>
          </cell>
          <cell r="G54" t="str">
            <v>F</v>
          </cell>
          <cell r="H54" t="str">
            <v>PDT</v>
          </cell>
          <cell r="I54" t="str">
            <v>2 - Bureautique</v>
          </cell>
          <cell r="J54" t="str">
            <v>BU 5 Divers bureautique</v>
          </cell>
          <cell r="K54" t="str">
            <v>Bureautique</v>
          </cell>
          <cell r="L54" t="str">
            <v>DU</v>
          </cell>
          <cell r="M54" t="str">
            <v>BU - consommables</v>
          </cell>
          <cell r="N54">
            <v>1</v>
          </cell>
          <cell r="O54" t="str">
            <v>Matériel</v>
          </cell>
        </row>
        <row r="55">
          <cell r="A55" t="str">
            <v>BUMAD1</v>
          </cell>
          <cell r="B55" t="str">
            <v>BU</v>
          </cell>
          <cell r="C55" t="str">
            <v>MA</v>
          </cell>
          <cell r="D55" t="str">
            <v>D1</v>
          </cell>
          <cell r="E55" t="str">
            <v>BO</v>
          </cell>
          <cell r="F55" t="str">
            <v>Opt&amp;Acc Duplicopieurs</v>
          </cell>
          <cell r="G55" t="str">
            <v>F</v>
          </cell>
          <cell r="H55" t="str">
            <v>PDT</v>
          </cell>
          <cell r="I55" t="str">
            <v>2 - Bureautique</v>
          </cell>
          <cell r="J55" t="str">
            <v>BU 5 Divers bureautique</v>
          </cell>
          <cell r="K55" t="str">
            <v>Bureautique</v>
          </cell>
          <cell r="L55" t="str">
            <v>BO</v>
          </cell>
          <cell r="M55" t="str">
            <v>Bureautique / caisses</v>
          </cell>
          <cell r="N55">
            <v>1</v>
          </cell>
          <cell r="O55" t="str">
            <v>Matériel</v>
          </cell>
        </row>
        <row r="56">
          <cell r="A56" t="str">
            <v>BUMAD2</v>
          </cell>
          <cell r="B56" t="str">
            <v>BU</v>
          </cell>
          <cell r="C56" t="str">
            <v>MA</v>
          </cell>
          <cell r="D56" t="str">
            <v>D2</v>
          </cell>
          <cell r="E56" t="str">
            <v>BC</v>
          </cell>
          <cell r="F56" t="str">
            <v>Conso. Duplicopieurs</v>
          </cell>
          <cell r="G56" t="str">
            <v>F</v>
          </cell>
          <cell r="H56" t="str">
            <v>PDT</v>
          </cell>
          <cell r="I56" t="str">
            <v>2 - Bureautique</v>
          </cell>
          <cell r="J56" t="str">
            <v>BU 4 Consommables</v>
          </cell>
          <cell r="K56" t="str">
            <v>Bureautique</v>
          </cell>
          <cell r="L56" t="str">
            <v>BC</v>
          </cell>
          <cell r="M56" t="str">
            <v>BU - options &amp; accessoires</v>
          </cell>
          <cell r="N56">
            <v>1</v>
          </cell>
          <cell r="O56" t="str">
            <v>Matériel</v>
          </cell>
        </row>
        <row r="57">
          <cell r="A57" t="str">
            <v>BUMAE0</v>
          </cell>
          <cell r="B57" t="str">
            <v>BU</v>
          </cell>
          <cell r="C57" t="str">
            <v>MA</v>
          </cell>
          <cell r="D57" t="str">
            <v>E0</v>
          </cell>
          <cell r="E57" t="str">
            <v>CA</v>
          </cell>
          <cell r="F57" t="str">
            <v>Caisses</v>
          </cell>
          <cell r="G57" t="str">
            <v>F</v>
          </cell>
          <cell r="H57" t="str">
            <v>PDT</v>
          </cell>
          <cell r="I57" t="str">
            <v>2 - Bureautique</v>
          </cell>
          <cell r="J57" t="str">
            <v>BU 5 Divers bureautique</v>
          </cell>
          <cell r="K57" t="str">
            <v>Bureautique</v>
          </cell>
          <cell r="L57" t="str">
            <v>CA</v>
          </cell>
          <cell r="M57" t="str">
            <v>BU - consommables</v>
          </cell>
          <cell r="N57">
            <v>1</v>
          </cell>
          <cell r="O57" t="str">
            <v>Matériel</v>
          </cell>
        </row>
        <row r="58">
          <cell r="A58" t="str">
            <v>BUMAE1</v>
          </cell>
          <cell r="B58" t="str">
            <v>BU</v>
          </cell>
          <cell r="C58" t="str">
            <v>MA</v>
          </cell>
          <cell r="D58" t="str">
            <v>E1</v>
          </cell>
          <cell r="E58" t="str">
            <v>BO</v>
          </cell>
          <cell r="F58" t="str">
            <v>Opt&amp;Acc Caisses</v>
          </cell>
          <cell r="G58" t="str">
            <v>F</v>
          </cell>
          <cell r="H58" t="str">
            <v>PDT</v>
          </cell>
          <cell r="I58" t="str">
            <v>2 - Bureautique</v>
          </cell>
          <cell r="J58" t="str">
            <v>BU 5 Divers bureautique</v>
          </cell>
          <cell r="K58" t="str">
            <v>Bureautique</v>
          </cell>
          <cell r="L58" t="str">
            <v>BO</v>
          </cell>
          <cell r="M58" t="str">
            <v>BU - divers matériels</v>
          </cell>
          <cell r="N58">
            <v>1</v>
          </cell>
          <cell r="O58" t="str">
            <v>Matériel</v>
          </cell>
        </row>
        <row r="59">
          <cell r="A59" t="str">
            <v>BUMAE2</v>
          </cell>
          <cell r="B59" t="str">
            <v>BU</v>
          </cell>
          <cell r="C59" t="str">
            <v>MA</v>
          </cell>
          <cell r="D59" t="str">
            <v>E2</v>
          </cell>
          <cell r="E59" t="str">
            <v>BC</v>
          </cell>
          <cell r="F59" t="str">
            <v>Conso. Caisses</v>
          </cell>
          <cell r="G59" t="str">
            <v>F</v>
          </cell>
          <cell r="H59" t="str">
            <v>PDT</v>
          </cell>
          <cell r="I59" t="str">
            <v>2 - Bureautique</v>
          </cell>
          <cell r="J59" t="str">
            <v>BU 4 Consommables</v>
          </cell>
          <cell r="K59" t="str">
            <v>Bureautique</v>
          </cell>
          <cell r="L59" t="str">
            <v>BC</v>
          </cell>
          <cell r="M59" t="str">
            <v>BU - divers matériels</v>
          </cell>
          <cell r="N59">
            <v>1</v>
          </cell>
          <cell r="O59" t="str">
            <v>Matériel</v>
          </cell>
        </row>
        <row r="60">
          <cell r="A60" t="str">
            <v>BUMAF0</v>
          </cell>
          <cell r="B60" t="str">
            <v>BU</v>
          </cell>
          <cell r="C60" t="str">
            <v>MA</v>
          </cell>
          <cell r="D60" t="str">
            <v>F0</v>
          </cell>
          <cell r="E60" t="str">
            <v>BD</v>
          </cell>
          <cell r="F60" t="str">
            <v>Compteuse de billets</v>
          </cell>
          <cell r="G60" t="str">
            <v>F</v>
          </cell>
          <cell r="H60" t="str">
            <v>PDT</v>
          </cell>
          <cell r="I60" t="str">
            <v>2 - Bureautique</v>
          </cell>
          <cell r="J60" t="str">
            <v>BU 5 Divers bureautique</v>
          </cell>
          <cell r="K60" t="str">
            <v>Bureautique</v>
          </cell>
          <cell r="L60" t="str">
            <v>BD</v>
          </cell>
          <cell r="M60" t="str">
            <v>BU - divers matériels</v>
          </cell>
          <cell r="N60">
            <v>1</v>
          </cell>
          <cell r="O60" t="str">
            <v>Matériel</v>
          </cell>
        </row>
        <row r="61">
          <cell r="A61" t="str">
            <v>BUMAF1</v>
          </cell>
          <cell r="B61" t="str">
            <v>BU</v>
          </cell>
          <cell r="C61" t="str">
            <v>MA</v>
          </cell>
          <cell r="D61" t="str">
            <v>F1</v>
          </cell>
          <cell r="E61" t="str">
            <v>BD</v>
          </cell>
          <cell r="F61" t="str">
            <v>Compteuse de pieces</v>
          </cell>
          <cell r="G61" t="str">
            <v>F</v>
          </cell>
          <cell r="H61" t="str">
            <v>PDT</v>
          </cell>
          <cell r="I61" t="str">
            <v>2 - Bureautique</v>
          </cell>
          <cell r="J61" t="str">
            <v>BU 5 Divers bureautique</v>
          </cell>
          <cell r="K61" t="str">
            <v>Bureautique</v>
          </cell>
          <cell r="L61" t="str">
            <v>BD</v>
          </cell>
          <cell r="M61" t="str">
            <v>BU - options &amp; accessoires</v>
          </cell>
          <cell r="N61">
            <v>1</v>
          </cell>
          <cell r="O61" t="str">
            <v>Matériel</v>
          </cell>
        </row>
        <row r="62">
          <cell r="A62" t="str">
            <v>BUMAF2</v>
          </cell>
          <cell r="B62" t="str">
            <v>BU</v>
          </cell>
          <cell r="C62" t="str">
            <v>MA</v>
          </cell>
          <cell r="D62" t="str">
            <v>F2</v>
          </cell>
          <cell r="E62" t="str">
            <v>BD</v>
          </cell>
          <cell r="F62" t="str">
            <v>Detecteur faux-billet</v>
          </cell>
          <cell r="G62" t="str">
            <v>F</v>
          </cell>
          <cell r="H62" t="str">
            <v>PDT</v>
          </cell>
          <cell r="I62" t="str">
            <v>2 - Bureautique</v>
          </cell>
          <cell r="J62" t="str">
            <v>BU 5 Divers bureautique</v>
          </cell>
          <cell r="K62" t="str">
            <v>Bureautique</v>
          </cell>
          <cell r="L62" t="str">
            <v>BD</v>
          </cell>
          <cell r="M62" t="str">
            <v>BU - consommables</v>
          </cell>
          <cell r="N62">
            <v>1</v>
          </cell>
          <cell r="O62" t="str">
            <v>Matériel</v>
          </cell>
        </row>
        <row r="63">
          <cell r="A63" t="str">
            <v>BUMAF3</v>
          </cell>
          <cell r="B63" t="str">
            <v>BU</v>
          </cell>
          <cell r="C63" t="str">
            <v>MA</v>
          </cell>
          <cell r="D63" t="str">
            <v>F3</v>
          </cell>
          <cell r="E63" t="str">
            <v>BO</v>
          </cell>
          <cell r="F63" t="str">
            <v>Opt/Acc compteuse</v>
          </cell>
          <cell r="G63" t="str">
            <v>F</v>
          </cell>
          <cell r="H63" t="str">
            <v>PDT</v>
          </cell>
          <cell r="I63" t="str">
            <v>2 - Bureautique</v>
          </cell>
          <cell r="J63" t="str">
            <v>BU 5 Divers bureautique</v>
          </cell>
          <cell r="K63" t="str">
            <v>Bureautique</v>
          </cell>
          <cell r="L63" t="str">
            <v>BO</v>
          </cell>
          <cell r="M63" t="str">
            <v>BU - divers matériels</v>
          </cell>
          <cell r="N63">
            <v>1</v>
          </cell>
          <cell r="O63" t="str">
            <v>Matériel</v>
          </cell>
        </row>
        <row r="64">
          <cell r="A64" t="str">
            <v>BUMAF4</v>
          </cell>
          <cell r="B64" t="str">
            <v>BU</v>
          </cell>
          <cell r="C64" t="str">
            <v>MA</v>
          </cell>
          <cell r="D64" t="str">
            <v>F4</v>
          </cell>
          <cell r="E64" t="str">
            <v>BC</v>
          </cell>
          <cell r="F64" t="str">
            <v>Conso. compteuse/detect</v>
          </cell>
          <cell r="G64" t="str">
            <v>F</v>
          </cell>
          <cell r="H64" t="str">
            <v>PDT</v>
          </cell>
          <cell r="I64" t="str">
            <v>2 - Bureautique</v>
          </cell>
          <cell r="J64" t="str">
            <v>BU 5 Divers bureautique</v>
          </cell>
          <cell r="K64" t="str">
            <v>Bureautique</v>
          </cell>
          <cell r="L64" t="str">
            <v>BC</v>
          </cell>
          <cell r="M64" t="str">
            <v>BU - divers matériels</v>
          </cell>
          <cell r="N64">
            <v>1</v>
          </cell>
          <cell r="O64" t="str">
            <v>Matériel</v>
          </cell>
        </row>
        <row r="65">
          <cell r="A65" t="str">
            <v>BUMAG0</v>
          </cell>
          <cell r="B65" t="str">
            <v>BU</v>
          </cell>
          <cell r="C65" t="str">
            <v>MA</v>
          </cell>
          <cell r="D65" t="str">
            <v>G0</v>
          </cell>
          <cell r="E65" t="str">
            <v>BD</v>
          </cell>
          <cell r="F65" t="str">
            <v>Calculatrices</v>
          </cell>
          <cell r="G65" t="str">
            <v>F</v>
          </cell>
          <cell r="H65" t="str">
            <v>PDT</v>
          </cell>
          <cell r="I65" t="str">
            <v>2 - Bureautique</v>
          </cell>
          <cell r="J65" t="str">
            <v>BU 5 Divers bureautique</v>
          </cell>
          <cell r="K65" t="str">
            <v>Informatique</v>
          </cell>
          <cell r="L65" t="str">
            <v>BD</v>
          </cell>
          <cell r="M65" t="str">
            <v>BU - divers matériels</v>
          </cell>
          <cell r="N65">
            <v>1</v>
          </cell>
          <cell r="O65" t="str">
            <v>Matériel</v>
          </cell>
        </row>
        <row r="66">
          <cell r="A66" t="str">
            <v>BUMAH0</v>
          </cell>
          <cell r="B66" t="str">
            <v>BU</v>
          </cell>
          <cell r="C66" t="str">
            <v>MA</v>
          </cell>
          <cell r="D66" t="str">
            <v>H0</v>
          </cell>
          <cell r="E66" t="str">
            <v>BD</v>
          </cell>
          <cell r="F66" t="str">
            <v>Machines a ecrire</v>
          </cell>
          <cell r="G66" t="str">
            <v>F</v>
          </cell>
          <cell r="H66" t="str">
            <v>PDT</v>
          </cell>
          <cell r="I66" t="str">
            <v>2 - Bureautique</v>
          </cell>
          <cell r="J66" t="str">
            <v>BU 5 Divers bureautique</v>
          </cell>
          <cell r="K66" t="str">
            <v>Informatique</v>
          </cell>
          <cell r="L66" t="str">
            <v>BD</v>
          </cell>
          <cell r="M66" t="str">
            <v>BU - options &amp; accessoires</v>
          </cell>
          <cell r="N66">
            <v>1</v>
          </cell>
          <cell r="O66" t="str">
            <v>Matériel</v>
          </cell>
        </row>
        <row r="67">
          <cell r="A67" t="str">
            <v>BUMAI0</v>
          </cell>
          <cell r="B67" t="str">
            <v>BU</v>
          </cell>
          <cell r="C67" t="str">
            <v>MA</v>
          </cell>
          <cell r="D67" t="str">
            <v>I0</v>
          </cell>
          <cell r="E67" t="str">
            <v>BD</v>
          </cell>
          <cell r="F67" t="str">
            <v>Videoprojecteurs</v>
          </cell>
          <cell r="G67" t="str">
            <v>F</v>
          </cell>
          <cell r="H67" t="str">
            <v>PDT</v>
          </cell>
          <cell r="I67" t="str">
            <v>2 - Bureautique</v>
          </cell>
          <cell r="J67" t="str">
            <v>BU 5 Divers bureautique</v>
          </cell>
          <cell r="K67" t="str">
            <v>Bureautique</v>
          </cell>
          <cell r="L67" t="str">
            <v>BD</v>
          </cell>
          <cell r="M67" t="str">
            <v>BU - divers matériels</v>
          </cell>
          <cell r="N67">
            <v>1</v>
          </cell>
          <cell r="O67" t="str">
            <v>Matériel</v>
          </cell>
        </row>
        <row r="68">
          <cell r="A68" t="str">
            <v>BUMAI1</v>
          </cell>
          <cell r="B68" t="str">
            <v>BU</v>
          </cell>
          <cell r="C68" t="str">
            <v>MA</v>
          </cell>
          <cell r="D68" t="str">
            <v>I1</v>
          </cell>
          <cell r="E68" t="str">
            <v>BO</v>
          </cell>
          <cell r="F68" t="str">
            <v>Opt&amp;Acc Videoprojecteurs</v>
          </cell>
          <cell r="G68" t="str">
            <v>F</v>
          </cell>
          <cell r="H68" t="str">
            <v>PDT</v>
          </cell>
          <cell r="I68" t="str">
            <v>2 - Bureautique</v>
          </cell>
          <cell r="J68" t="str">
            <v>BU 5 Divers bureautique</v>
          </cell>
          <cell r="K68" t="str">
            <v>Bureautique</v>
          </cell>
          <cell r="L68" t="str">
            <v>BO</v>
          </cell>
          <cell r="M68" t="str">
            <v>BU - divers matériels</v>
          </cell>
          <cell r="N68">
            <v>1</v>
          </cell>
          <cell r="O68" t="str">
            <v>Matériel</v>
          </cell>
        </row>
        <row r="69">
          <cell r="A69" t="str">
            <v>BUMAJ0</v>
          </cell>
          <cell r="B69" t="str">
            <v>BU</v>
          </cell>
          <cell r="C69" t="str">
            <v>MA</v>
          </cell>
          <cell r="D69" t="str">
            <v>J0</v>
          </cell>
          <cell r="E69" t="str">
            <v>BD</v>
          </cell>
          <cell r="F69" t="str">
            <v>Destructeurs documents</v>
          </cell>
          <cell r="G69" t="str">
            <v>F</v>
          </cell>
          <cell r="H69" t="str">
            <v>PDT</v>
          </cell>
          <cell r="I69" t="str">
            <v>2 - Bureautique</v>
          </cell>
          <cell r="J69" t="str">
            <v>BU 5 Divers bureautique</v>
          </cell>
          <cell r="K69" t="str">
            <v>Bureautique</v>
          </cell>
          <cell r="L69" t="str">
            <v>BD</v>
          </cell>
          <cell r="M69" t="str">
            <v>BU - options &amp; accessoires</v>
          </cell>
          <cell r="N69">
            <v>1</v>
          </cell>
          <cell r="O69" t="str">
            <v>Matériel</v>
          </cell>
        </row>
        <row r="70">
          <cell r="A70" t="str">
            <v>BUMAJO</v>
          </cell>
          <cell r="B70" t="str">
            <v>BU</v>
          </cell>
          <cell r="C70" t="str">
            <v>MA</v>
          </cell>
          <cell r="D70" t="str">
            <v>JO</v>
          </cell>
          <cell r="E70" t="str">
            <v>BD</v>
          </cell>
          <cell r="F70" t="str">
            <v>Destructeurs documents</v>
          </cell>
          <cell r="G70" t="str">
            <v>F</v>
          </cell>
          <cell r="H70" t="str">
            <v>PDT</v>
          </cell>
          <cell r="I70" t="str">
            <v>2 - Bureautique</v>
          </cell>
          <cell r="J70" t="str">
            <v>BU 5 Divers bureautique</v>
          </cell>
          <cell r="K70" t="str">
            <v>Bureautique</v>
          </cell>
          <cell r="L70" t="str">
            <v>BD</v>
          </cell>
          <cell r="M70" t="str">
            <v>BU - options &amp; accessoires</v>
          </cell>
          <cell r="N70">
            <v>1</v>
          </cell>
          <cell r="O70" t="str">
            <v>Matériel</v>
          </cell>
        </row>
        <row r="71">
          <cell r="A71" t="str">
            <v>BUMAK0</v>
          </cell>
          <cell r="B71" t="str">
            <v>BU</v>
          </cell>
          <cell r="C71" t="str">
            <v>MA</v>
          </cell>
          <cell r="D71" t="str">
            <v>K0</v>
          </cell>
          <cell r="E71" t="str">
            <v>BD</v>
          </cell>
          <cell r="F71" t="str">
            <v>Mats bur. non informat.</v>
          </cell>
          <cell r="G71" t="str">
            <v>F</v>
          </cell>
          <cell r="H71" t="str">
            <v>PDT</v>
          </cell>
          <cell r="I71" t="str">
            <v>2 - Bureautique</v>
          </cell>
          <cell r="J71" t="str">
            <v>BU 5 Divers bureautique</v>
          </cell>
          <cell r="K71" t="str">
            <v>Bureautique</v>
          </cell>
          <cell r="L71" t="str">
            <v>BD</v>
          </cell>
          <cell r="M71" t="str">
            <v>BU - consommables</v>
          </cell>
          <cell r="N71">
            <v>1</v>
          </cell>
          <cell r="O71" t="str">
            <v>Matériel</v>
          </cell>
        </row>
        <row r="72">
          <cell r="A72" t="str">
            <v>BUMAK1</v>
          </cell>
          <cell r="B72" t="str">
            <v>BU</v>
          </cell>
          <cell r="C72" t="str">
            <v>MA</v>
          </cell>
          <cell r="D72" t="str">
            <v>K1</v>
          </cell>
          <cell r="E72" t="str">
            <v>BO</v>
          </cell>
          <cell r="F72" t="str">
            <v>Opt&amp;Acc/Mats bur.non inf.</v>
          </cell>
          <cell r="G72" t="str">
            <v>F</v>
          </cell>
          <cell r="H72" t="str">
            <v>PDT</v>
          </cell>
          <cell r="I72" t="str">
            <v>2 - Bureautique</v>
          </cell>
          <cell r="J72" t="str">
            <v>BU 5 Divers bureautique</v>
          </cell>
          <cell r="K72" t="str">
            <v>Informatique</v>
          </cell>
          <cell r="L72" t="str">
            <v>BO</v>
          </cell>
          <cell r="M72" t="str">
            <v>Micro / Machines PC</v>
          </cell>
          <cell r="N72">
            <v>1</v>
          </cell>
          <cell r="O72" t="str">
            <v>Matériel</v>
          </cell>
        </row>
        <row r="73">
          <cell r="A73" t="str">
            <v>BUMAK2</v>
          </cell>
          <cell r="B73" t="str">
            <v>BU</v>
          </cell>
          <cell r="C73" t="str">
            <v>MA</v>
          </cell>
          <cell r="D73" t="str">
            <v>K2</v>
          </cell>
          <cell r="E73" t="str">
            <v>BC</v>
          </cell>
          <cell r="F73" t="str">
            <v>Conso./Mats bur.non inf.</v>
          </cell>
          <cell r="G73" t="str">
            <v>F</v>
          </cell>
          <cell r="H73" t="str">
            <v>PDT</v>
          </cell>
          <cell r="I73" t="str">
            <v>2 - Bureautique</v>
          </cell>
          <cell r="J73" t="str">
            <v>BU 4 Consommables</v>
          </cell>
          <cell r="K73" t="str">
            <v>Informatique</v>
          </cell>
          <cell r="L73" t="str">
            <v>BC</v>
          </cell>
          <cell r="M73" t="str">
            <v>BU - options &amp; accessoires</v>
          </cell>
          <cell r="N73">
            <v>1</v>
          </cell>
          <cell r="O73" t="str">
            <v>Matériel</v>
          </cell>
        </row>
        <row r="74">
          <cell r="A74" t="str">
            <v>BUMAL0</v>
          </cell>
          <cell r="B74" t="str">
            <v>BU</v>
          </cell>
          <cell r="C74" t="str">
            <v>MA</v>
          </cell>
          <cell r="D74" t="str">
            <v>L0</v>
          </cell>
          <cell r="E74" t="str">
            <v>MP</v>
          </cell>
          <cell r="F74" t="str">
            <v>Serveurs Intel</v>
          </cell>
          <cell r="G74" t="str">
            <v>F</v>
          </cell>
          <cell r="H74" t="str">
            <v>PDT</v>
          </cell>
          <cell r="I74" t="str">
            <v>2 - Bureautique</v>
          </cell>
          <cell r="J74" t="str">
            <v>BU 2 PC / Serveurs Wintel</v>
          </cell>
          <cell r="K74" t="str">
            <v>Informatique</v>
          </cell>
          <cell r="L74" t="str">
            <v>MP</v>
          </cell>
          <cell r="M74" t="str">
            <v>Micro / Machines PC</v>
          </cell>
          <cell r="N74">
            <v>1</v>
          </cell>
          <cell r="O74" t="str">
            <v>Matériel</v>
          </cell>
        </row>
        <row r="75">
          <cell r="A75" t="str">
            <v>BUMAL2</v>
          </cell>
          <cell r="B75" t="str">
            <v>BU</v>
          </cell>
          <cell r="C75" t="str">
            <v>MA</v>
          </cell>
          <cell r="D75" t="str">
            <v>L2</v>
          </cell>
          <cell r="E75" t="str">
            <v>MP</v>
          </cell>
          <cell r="F75" t="str">
            <v>PC desktop</v>
          </cell>
          <cell r="G75" t="str">
            <v>F</v>
          </cell>
          <cell r="H75" t="str">
            <v>PDT</v>
          </cell>
          <cell r="I75" t="str">
            <v>2 - Bureautique</v>
          </cell>
          <cell r="J75" t="str">
            <v>BU 2 PC / Serveurs Wintel</v>
          </cell>
          <cell r="K75" t="str">
            <v>Informatique</v>
          </cell>
          <cell r="L75" t="str">
            <v>MP</v>
          </cell>
          <cell r="M75" t="str">
            <v>BU - options &amp; accessoires</v>
          </cell>
          <cell r="N75">
            <v>1</v>
          </cell>
          <cell r="O75" t="str">
            <v>Matériel</v>
          </cell>
        </row>
        <row r="76">
          <cell r="A76" t="str">
            <v>BUMAL3</v>
          </cell>
          <cell r="B76" t="str">
            <v>BU</v>
          </cell>
          <cell r="C76" t="str">
            <v>MA</v>
          </cell>
          <cell r="D76" t="str">
            <v>L3</v>
          </cell>
          <cell r="E76" t="str">
            <v>BO</v>
          </cell>
          <cell r="F76" t="str">
            <v>Opt&amp;Acc PC desktop</v>
          </cell>
          <cell r="G76" t="str">
            <v>F</v>
          </cell>
          <cell r="H76" t="str">
            <v>PDT</v>
          </cell>
          <cell r="I76" t="str">
            <v>2 - Bureautique</v>
          </cell>
          <cell r="J76" t="str">
            <v>BU 2 PC / Serveurs Wintel</v>
          </cell>
          <cell r="K76" t="str">
            <v>Informatique</v>
          </cell>
          <cell r="L76" t="str">
            <v>BO</v>
          </cell>
          <cell r="M76" t="str">
            <v>Micro / Machines PC</v>
          </cell>
          <cell r="N76">
            <v>1</v>
          </cell>
          <cell r="O76" t="str">
            <v>Matériel</v>
          </cell>
        </row>
        <row r="77">
          <cell r="A77" t="str">
            <v>BUMAL4</v>
          </cell>
          <cell r="B77" t="str">
            <v>BU</v>
          </cell>
          <cell r="C77" t="str">
            <v>MA</v>
          </cell>
          <cell r="D77" t="str">
            <v>L4</v>
          </cell>
          <cell r="E77" t="str">
            <v>MP</v>
          </cell>
          <cell r="F77" t="str">
            <v>Portables</v>
          </cell>
          <cell r="G77" t="str">
            <v>F</v>
          </cell>
          <cell r="H77" t="str">
            <v>PDT</v>
          </cell>
          <cell r="I77" t="str">
            <v>2 - Bureautique</v>
          </cell>
          <cell r="J77" t="str">
            <v>BU 2 PC / Serveurs Wintel</v>
          </cell>
          <cell r="K77" t="str">
            <v>Informatique</v>
          </cell>
          <cell r="L77" t="str">
            <v>MP</v>
          </cell>
          <cell r="M77" t="str">
            <v>BU - options &amp; accessoires</v>
          </cell>
          <cell r="N77">
            <v>1</v>
          </cell>
          <cell r="O77" t="str">
            <v>Matériel</v>
          </cell>
        </row>
        <row r="78">
          <cell r="A78" t="str">
            <v>BUMAL5</v>
          </cell>
          <cell r="B78" t="str">
            <v>BU</v>
          </cell>
          <cell r="C78" t="str">
            <v>MA</v>
          </cell>
          <cell r="D78" t="str">
            <v>L5</v>
          </cell>
          <cell r="E78" t="str">
            <v>BO</v>
          </cell>
          <cell r="F78" t="str">
            <v>Opt&amp;Acc portables</v>
          </cell>
          <cell r="G78" t="str">
            <v>F</v>
          </cell>
          <cell r="H78" t="str">
            <v>PDT</v>
          </cell>
          <cell r="I78" t="str">
            <v>2 - Bureautique</v>
          </cell>
          <cell r="J78" t="str">
            <v>BU 2 PC / Serveurs Wintel</v>
          </cell>
          <cell r="K78" t="str">
            <v>Informatique</v>
          </cell>
          <cell r="L78" t="str">
            <v>BO</v>
          </cell>
          <cell r="M78" t="str">
            <v>Micro / imprimantes PC</v>
          </cell>
          <cell r="N78">
            <v>1</v>
          </cell>
          <cell r="O78" t="str">
            <v>Matériel</v>
          </cell>
        </row>
        <row r="79">
          <cell r="A79" t="str">
            <v>BUMAM0</v>
          </cell>
          <cell r="B79" t="str">
            <v>BU</v>
          </cell>
          <cell r="C79" t="str">
            <v>MA</v>
          </cell>
          <cell r="D79" t="str">
            <v>M0</v>
          </cell>
          <cell r="E79" t="str">
            <v>MI</v>
          </cell>
          <cell r="F79" t="str">
            <v>Imprimantes</v>
          </cell>
          <cell r="G79" t="str">
            <v>F</v>
          </cell>
          <cell r="H79" t="str">
            <v>PDT</v>
          </cell>
          <cell r="I79" t="str">
            <v>2 - Bureautique</v>
          </cell>
          <cell r="J79" t="str">
            <v>BU 3 Imprimantes</v>
          </cell>
          <cell r="K79" t="str">
            <v>Informatique</v>
          </cell>
          <cell r="L79" t="str">
            <v>MI</v>
          </cell>
          <cell r="M79" t="str">
            <v>BU - options &amp; accessoires</v>
          </cell>
          <cell r="N79">
            <v>1</v>
          </cell>
          <cell r="O79" t="str">
            <v>Matériel</v>
          </cell>
        </row>
        <row r="80">
          <cell r="A80" t="str">
            <v>BUMAM1</v>
          </cell>
          <cell r="B80" t="str">
            <v>BU</v>
          </cell>
          <cell r="C80" t="str">
            <v>MA</v>
          </cell>
          <cell r="D80" t="str">
            <v>M1</v>
          </cell>
          <cell r="E80" t="str">
            <v>BO</v>
          </cell>
          <cell r="F80" t="str">
            <v>Opt&amp;Acc imprimantes</v>
          </cell>
          <cell r="G80" t="str">
            <v>F</v>
          </cell>
          <cell r="H80" t="str">
            <v>PDT</v>
          </cell>
          <cell r="I80" t="str">
            <v>2 - Bureautique</v>
          </cell>
          <cell r="J80" t="str">
            <v>BU 3 Imprimantes</v>
          </cell>
          <cell r="K80" t="str">
            <v>Informatique</v>
          </cell>
          <cell r="L80" t="str">
            <v>BO</v>
          </cell>
          <cell r="M80" t="str">
            <v>BU - consommables</v>
          </cell>
          <cell r="N80">
            <v>1</v>
          </cell>
          <cell r="O80" t="str">
            <v>Matériel</v>
          </cell>
        </row>
        <row r="81">
          <cell r="A81" t="str">
            <v>BUMAM2</v>
          </cell>
          <cell r="B81" t="str">
            <v>BU</v>
          </cell>
          <cell r="C81" t="str">
            <v>MA</v>
          </cell>
          <cell r="D81" t="str">
            <v>M2</v>
          </cell>
          <cell r="E81" t="str">
            <v>BC</v>
          </cell>
          <cell r="F81" t="str">
            <v>Conso. imprimantes</v>
          </cell>
          <cell r="G81" t="str">
            <v>F</v>
          </cell>
          <cell r="H81" t="str">
            <v>PDT</v>
          </cell>
          <cell r="I81" t="str">
            <v>2 - Bureautique</v>
          </cell>
          <cell r="J81" t="str">
            <v>BU 4 Consommables</v>
          </cell>
          <cell r="K81" t="str">
            <v>Informatique</v>
          </cell>
          <cell r="L81" t="str">
            <v>BC</v>
          </cell>
          <cell r="M81" t="str">
            <v>BU - divers matériels</v>
          </cell>
          <cell r="N81">
            <v>1</v>
          </cell>
          <cell r="O81" t="str">
            <v>Matériel</v>
          </cell>
        </row>
        <row r="82">
          <cell r="A82" t="str">
            <v>BUMAN0</v>
          </cell>
          <cell r="B82" t="str">
            <v>BU</v>
          </cell>
          <cell r="C82" t="str">
            <v>MA</v>
          </cell>
          <cell r="D82" t="str">
            <v>N0</v>
          </cell>
          <cell r="E82" t="str">
            <v>BD</v>
          </cell>
          <cell r="F82" t="str">
            <v>Moniteurs LCD</v>
          </cell>
          <cell r="G82" t="str">
            <v>F</v>
          </cell>
          <cell r="H82" t="str">
            <v>PDT</v>
          </cell>
          <cell r="I82" t="str">
            <v>2 - Bureautique</v>
          </cell>
          <cell r="J82" t="str">
            <v>BU 2 PC / Serveurs Wintel</v>
          </cell>
          <cell r="K82" t="str">
            <v>Informatique</v>
          </cell>
          <cell r="L82" t="str">
            <v>BD</v>
          </cell>
          <cell r="M82" t="str">
            <v>BU - divers matériels</v>
          </cell>
          <cell r="N82">
            <v>1</v>
          </cell>
          <cell r="O82" t="str">
            <v>Matériel</v>
          </cell>
        </row>
        <row r="83">
          <cell r="A83" t="str">
            <v>BUMAO0</v>
          </cell>
          <cell r="B83" t="str">
            <v>BU</v>
          </cell>
          <cell r="C83" t="str">
            <v>MA</v>
          </cell>
          <cell r="D83" t="str">
            <v>O0</v>
          </cell>
          <cell r="E83" t="str">
            <v>BD</v>
          </cell>
          <cell r="F83" t="str">
            <v>Autres mats inf. micro</v>
          </cell>
          <cell r="G83" t="str">
            <v>F</v>
          </cell>
          <cell r="H83" t="str">
            <v>PDT</v>
          </cell>
          <cell r="I83" t="str">
            <v>2 - Bureautique</v>
          </cell>
          <cell r="J83" t="str">
            <v>BU 2 PC / Serveurs Wintel</v>
          </cell>
          <cell r="K83" t="str">
            <v>Informatique</v>
          </cell>
          <cell r="L83" t="str">
            <v>BD</v>
          </cell>
          <cell r="M83" t="str">
            <v>BU - options &amp; accessoires</v>
          </cell>
          <cell r="N83">
            <v>1</v>
          </cell>
          <cell r="O83" t="str">
            <v>Matériel</v>
          </cell>
        </row>
        <row r="84">
          <cell r="A84" t="str">
            <v>BUMAO1</v>
          </cell>
          <cell r="B84" t="str">
            <v>BU</v>
          </cell>
          <cell r="C84" t="str">
            <v>MA</v>
          </cell>
          <cell r="D84" t="str">
            <v>O1</v>
          </cell>
          <cell r="E84" t="str">
            <v>BO</v>
          </cell>
          <cell r="F84" t="str">
            <v>Opt&amp;Acc / Mats inf. micro</v>
          </cell>
          <cell r="G84" t="str">
            <v>F</v>
          </cell>
          <cell r="H84" t="str">
            <v>PDT</v>
          </cell>
          <cell r="I84" t="str">
            <v>2 - Bureautique</v>
          </cell>
          <cell r="J84" t="str">
            <v>BU 2 PC / Serveurs Wintel</v>
          </cell>
          <cell r="K84" t="str">
            <v>Informatique</v>
          </cell>
          <cell r="L84" t="str">
            <v>BO</v>
          </cell>
          <cell r="M84" t="str">
            <v>BU - consommables</v>
          </cell>
          <cell r="N84">
            <v>1</v>
          </cell>
          <cell r="O84" t="str">
            <v>Matériel</v>
          </cell>
        </row>
        <row r="85">
          <cell r="A85" t="str">
            <v>BUMAO2</v>
          </cell>
          <cell r="B85" t="str">
            <v>BU</v>
          </cell>
          <cell r="C85" t="str">
            <v>MA</v>
          </cell>
          <cell r="D85" t="str">
            <v>O2</v>
          </cell>
          <cell r="E85" t="str">
            <v>BC</v>
          </cell>
          <cell r="F85" t="str">
            <v>Conso. /  Mats inf. micro</v>
          </cell>
          <cell r="G85" t="str">
            <v>F</v>
          </cell>
          <cell r="H85" t="str">
            <v>PDT</v>
          </cell>
          <cell r="I85" t="str">
            <v>2 - Bureautique</v>
          </cell>
          <cell r="J85" t="str">
            <v>BU 4 Consommables</v>
          </cell>
          <cell r="K85" t="str">
            <v>Bureautique</v>
          </cell>
          <cell r="L85" t="str">
            <v>BC</v>
          </cell>
          <cell r="M85" t="str">
            <v>BU - MO SAV</v>
          </cell>
          <cell r="N85">
            <v>1</v>
          </cell>
          <cell r="O85" t="str">
            <v>Matériel</v>
          </cell>
        </row>
        <row r="86">
          <cell r="A86" t="str">
            <v>BUMB02</v>
          </cell>
          <cell r="B86" t="str">
            <v>BU</v>
          </cell>
          <cell r="C86" t="str">
            <v>MB</v>
          </cell>
          <cell r="D86" t="str">
            <v>02</v>
          </cell>
          <cell r="E86" t="str">
            <v>BB</v>
          </cell>
          <cell r="F86" t="str">
            <v>Revient  ASP hors-stock</v>
          </cell>
          <cell r="G86" t="str">
            <v>N</v>
          </cell>
          <cell r="H86" t="str">
            <v>PDT</v>
          </cell>
          <cell r="I86" t="str">
            <v>2 - Bureautique</v>
          </cell>
          <cell r="J86" t="str">
            <v>BU 7 Autres services bur.</v>
          </cell>
          <cell r="K86" t="str">
            <v>Bureautique</v>
          </cell>
          <cell r="L86" t="str">
            <v>BB</v>
          </cell>
          <cell r="M86" t="str">
            <v>BU - MO SAV</v>
          </cell>
          <cell r="N86">
            <v>3</v>
          </cell>
          <cell r="O86" t="str">
            <v>Services</v>
          </cell>
        </row>
        <row r="87">
          <cell r="A87" t="str">
            <v>BUMO00</v>
          </cell>
          <cell r="B87" t="str">
            <v>BU</v>
          </cell>
          <cell r="C87" t="str">
            <v>MO</v>
          </cell>
          <cell r="D87" t="str">
            <v>00</v>
          </cell>
          <cell r="E87" t="str">
            <v>BM</v>
          </cell>
          <cell r="F87" t="str">
            <v>MO SAV photocop. num.</v>
          </cell>
          <cell r="G87" t="str">
            <v>N</v>
          </cell>
          <cell r="H87" t="str">
            <v>PDT</v>
          </cell>
          <cell r="I87" t="str">
            <v>2 - Bureautique</v>
          </cell>
          <cell r="J87" t="str">
            <v>BU 7 Autres services bur.</v>
          </cell>
          <cell r="K87" t="str">
            <v>Bureautique</v>
          </cell>
          <cell r="L87" t="str">
            <v>BM</v>
          </cell>
          <cell r="M87" t="str">
            <v>BU - MO SAV</v>
          </cell>
          <cell r="N87">
            <v>3</v>
          </cell>
          <cell r="O87" t="str">
            <v>Services</v>
          </cell>
        </row>
        <row r="88">
          <cell r="A88" t="str">
            <v>BUMO09</v>
          </cell>
          <cell r="B88" t="str">
            <v>BU</v>
          </cell>
          <cell r="C88" t="str">
            <v>MO</v>
          </cell>
          <cell r="D88" t="str">
            <v>09</v>
          </cell>
          <cell r="E88" t="str">
            <v>BM</v>
          </cell>
          <cell r="F88" t="str">
            <v>MO SAV photocop. num. TST</v>
          </cell>
          <cell r="G88" t="str">
            <v>N</v>
          </cell>
          <cell r="H88" t="str">
            <v>PDT</v>
          </cell>
          <cell r="I88" t="str">
            <v>2 - Bureautique</v>
          </cell>
          <cell r="J88" t="str">
            <v>BU 7 Autres services bur.</v>
          </cell>
          <cell r="K88" t="str">
            <v>Bureautique</v>
          </cell>
          <cell r="L88" t="str">
            <v>BM</v>
          </cell>
          <cell r="M88" t="str">
            <v>BU - MO SAV</v>
          </cell>
          <cell r="N88">
            <v>3</v>
          </cell>
          <cell r="O88" t="str">
            <v>Services</v>
          </cell>
        </row>
        <row r="89">
          <cell r="A89" t="str">
            <v>BUMO10</v>
          </cell>
          <cell r="B89" t="str">
            <v>BU</v>
          </cell>
          <cell r="C89" t="str">
            <v>MO</v>
          </cell>
          <cell r="D89" t="str">
            <v>10</v>
          </cell>
          <cell r="E89" t="str">
            <v>BM</v>
          </cell>
          <cell r="F89" t="str">
            <v>MO SAV photocop. ana.</v>
          </cell>
          <cell r="G89" t="str">
            <v>N</v>
          </cell>
          <cell r="H89" t="str">
            <v>PDT</v>
          </cell>
          <cell r="I89" t="str">
            <v>2 - Bureautique</v>
          </cell>
          <cell r="J89" t="str">
            <v>BU 7 Autres services bur.</v>
          </cell>
          <cell r="K89" t="str">
            <v>Bureautique</v>
          </cell>
          <cell r="L89" t="str">
            <v>BM</v>
          </cell>
          <cell r="M89" t="str">
            <v>BU - MO SAV</v>
          </cell>
          <cell r="N89">
            <v>3</v>
          </cell>
          <cell r="O89" t="str">
            <v>Services</v>
          </cell>
        </row>
        <row r="90">
          <cell r="A90" t="str">
            <v>BUMO19</v>
          </cell>
          <cell r="B90" t="str">
            <v>BU</v>
          </cell>
          <cell r="C90" t="str">
            <v>MO</v>
          </cell>
          <cell r="D90" t="str">
            <v>19</v>
          </cell>
          <cell r="E90" t="str">
            <v>BM</v>
          </cell>
          <cell r="F90" t="str">
            <v>MO SAV photocop. ana. TST</v>
          </cell>
          <cell r="G90" t="str">
            <v>N</v>
          </cell>
          <cell r="H90" t="str">
            <v>PDT</v>
          </cell>
          <cell r="I90" t="str">
            <v>2 - Bureautique</v>
          </cell>
          <cell r="J90" t="str">
            <v>BU 7 Autres services bur.</v>
          </cell>
          <cell r="K90" t="str">
            <v>Bureautique</v>
          </cell>
          <cell r="L90" t="str">
            <v>BM</v>
          </cell>
          <cell r="M90" t="str">
            <v>BU - MO SAV</v>
          </cell>
          <cell r="N90">
            <v>3</v>
          </cell>
          <cell r="O90" t="str">
            <v>Services</v>
          </cell>
        </row>
        <row r="91">
          <cell r="A91" t="str">
            <v>BUMO20</v>
          </cell>
          <cell r="B91" t="str">
            <v>BU</v>
          </cell>
          <cell r="C91" t="str">
            <v>MO</v>
          </cell>
          <cell r="D91" t="str">
            <v>20</v>
          </cell>
          <cell r="E91" t="str">
            <v>BM</v>
          </cell>
          <cell r="F91" t="str">
            <v>MO SAV fax</v>
          </cell>
          <cell r="G91" t="str">
            <v>N</v>
          </cell>
          <cell r="H91" t="str">
            <v>PDT</v>
          </cell>
          <cell r="I91" t="str">
            <v>2 - Bureautique</v>
          </cell>
          <cell r="J91" t="str">
            <v>BU 7 Autres services bur.</v>
          </cell>
          <cell r="K91" t="str">
            <v>Bureautique</v>
          </cell>
          <cell r="L91" t="str">
            <v>BM</v>
          </cell>
          <cell r="M91" t="str">
            <v>BU - MO SAV</v>
          </cell>
          <cell r="N91">
            <v>3</v>
          </cell>
          <cell r="O91" t="str">
            <v>Services</v>
          </cell>
        </row>
        <row r="92">
          <cell r="A92" t="str">
            <v>BUMO29</v>
          </cell>
          <cell r="B92" t="str">
            <v>BU</v>
          </cell>
          <cell r="C92" t="str">
            <v>MO</v>
          </cell>
          <cell r="D92" t="str">
            <v>29</v>
          </cell>
          <cell r="E92" t="str">
            <v>BM</v>
          </cell>
          <cell r="F92" t="str">
            <v>MO SAV fax TST</v>
          </cell>
          <cell r="G92" t="str">
            <v>N</v>
          </cell>
          <cell r="H92" t="str">
            <v>PDT</v>
          </cell>
          <cell r="I92" t="str">
            <v>2 - Bureautique</v>
          </cell>
          <cell r="J92" t="str">
            <v>BU 7 Autres services bur.</v>
          </cell>
          <cell r="K92" t="str">
            <v>Bureautique</v>
          </cell>
          <cell r="L92" t="str">
            <v>BM</v>
          </cell>
          <cell r="M92" t="str">
            <v>BU - MO SAV</v>
          </cell>
          <cell r="N92">
            <v>3</v>
          </cell>
          <cell r="O92" t="str">
            <v>Services</v>
          </cell>
        </row>
        <row r="93">
          <cell r="A93" t="str">
            <v>BUMO30</v>
          </cell>
          <cell r="B93" t="str">
            <v>BU</v>
          </cell>
          <cell r="C93" t="str">
            <v>MO</v>
          </cell>
          <cell r="D93" t="str">
            <v>30</v>
          </cell>
          <cell r="E93" t="str">
            <v>BM</v>
          </cell>
          <cell r="F93" t="str">
            <v>MO SAV duplicopieurs</v>
          </cell>
          <cell r="G93" t="str">
            <v>N</v>
          </cell>
          <cell r="H93" t="str">
            <v>PDT</v>
          </cell>
          <cell r="I93" t="str">
            <v>2 - Bureautique</v>
          </cell>
          <cell r="J93" t="str">
            <v>BU 7 Autres services bur.</v>
          </cell>
          <cell r="K93" t="str">
            <v>Informatique</v>
          </cell>
          <cell r="L93" t="str">
            <v>BM</v>
          </cell>
          <cell r="M93" t="str">
            <v>BU - MO SAV</v>
          </cell>
          <cell r="N93">
            <v>3</v>
          </cell>
          <cell r="O93" t="str">
            <v>Services</v>
          </cell>
        </row>
        <row r="94">
          <cell r="A94" t="str">
            <v>BUMO39</v>
          </cell>
          <cell r="B94" t="str">
            <v>BU</v>
          </cell>
          <cell r="C94" t="str">
            <v>MO</v>
          </cell>
          <cell r="D94" t="str">
            <v>39</v>
          </cell>
          <cell r="E94" t="str">
            <v>BM</v>
          </cell>
          <cell r="F94" t="str">
            <v>MO SAV duplicopieurs TST</v>
          </cell>
          <cell r="G94" t="str">
            <v>N</v>
          </cell>
          <cell r="H94" t="str">
            <v>PDT</v>
          </cell>
          <cell r="I94" t="str">
            <v>2 - Bureautique</v>
          </cell>
          <cell r="J94" t="str">
            <v>BU 7 Autres services bur.</v>
          </cell>
          <cell r="K94" t="str">
            <v>Informatique</v>
          </cell>
          <cell r="L94" t="str">
            <v>BM</v>
          </cell>
          <cell r="M94" t="str">
            <v>BU - MO SAV</v>
          </cell>
          <cell r="N94">
            <v>3</v>
          </cell>
          <cell r="O94" t="str">
            <v>Services</v>
          </cell>
        </row>
        <row r="95">
          <cell r="A95" t="str">
            <v>BUMO40</v>
          </cell>
          <cell r="B95" t="str">
            <v>BU</v>
          </cell>
          <cell r="C95" t="str">
            <v>MO</v>
          </cell>
          <cell r="D95" t="str">
            <v>40</v>
          </cell>
          <cell r="E95" t="str">
            <v>BM</v>
          </cell>
          <cell r="F95" t="str">
            <v>MO SAV PC/serveurs</v>
          </cell>
          <cell r="G95" t="str">
            <v>N</v>
          </cell>
          <cell r="H95" t="str">
            <v>PDT</v>
          </cell>
          <cell r="I95" t="str">
            <v>2 - Bureautique</v>
          </cell>
          <cell r="J95" t="str">
            <v>BU 7 Autres services bur.</v>
          </cell>
          <cell r="K95" t="str">
            <v>Informatique</v>
          </cell>
          <cell r="L95" t="str">
            <v>BM</v>
          </cell>
          <cell r="M95" t="str">
            <v>BU - MO SAV</v>
          </cell>
          <cell r="N95">
            <v>3</v>
          </cell>
          <cell r="O95" t="str">
            <v>Services</v>
          </cell>
        </row>
        <row r="96">
          <cell r="A96" t="str">
            <v>BUMO49</v>
          </cell>
          <cell r="B96" t="str">
            <v>BU</v>
          </cell>
          <cell r="C96" t="str">
            <v>MO</v>
          </cell>
          <cell r="D96" t="str">
            <v>49</v>
          </cell>
          <cell r="E96" t="str">
            <v>BM</v>
          </cell>
          <cell r="F96" t="str">
            <v>MO SAV PC/serveurs TST</v>
          </cell>
          <cell r="G96" t="str">
            <v>N</v>
          </cell>
          <cell r="H96" t="str">
            <v>PDT</v>
          </cell>
          <cell r="I96" t="str">
            <v>2 - Bureautique</v>
          </cell>
          <cell r="J96" t="str">
            <v>BU 7 Autres services bur.</v>
          </cell>
          <cell r="K96" t="str">
            <v>Informatique</v>
          </cell>
          <cell r="L96" t="str">
            <v>BM</v>
          </cell>
          <cell r="M96" t="str">
            <v>BU - MO SAV</v>
          </cell>
          <cell r="N96">
            <v>3</v>
          </cell>
          <cell r="O96" t="str">
            <v>Services</v>
          </cell>
        </row>
        <row r="97">
          <cell r="A97" t="str">
            <v>BUMO50</v>
          </cell>
          <cell r="B97" t="str">
            <v>BU</v>
          </cell>
          <cell r="C97" t="str">
            <v>MO</v>
          </cell>
          <cell r="D97" t="str">
            <v>50</v>
          </cell>
          <cell r="E97" t="str">
            <v>BM</v>
          </cell>
          <cell r="F97" t="str">
            <v>MO SAV imprimantes</v>
          </cell>
          <cell r="G97" t="str">
            <v>N</v>
          </cell>
          <cell r="H97" t="str">
            <v>PDT</v>
          </cell>
          <cell r="I97" t="str">
            <v>2 - Bureautique</v>
          </cell>
          <cell r="J97" t="str">
            <v>BU 7 Autres services bur.</v>
          </cell>
          <cell r="K97" t="str">
            <v>Informatique</v>
          </cell>
          <cell r="L97" t="str">
            <v>BM</v>
          </cell>
          <cell r="M97" t="str">
            <v>BU - MO SAV</v>
          </cell>
          <cell r="N97">
            <v>3</v>
          </cell>
          <cell r="O97" t="str">
            <v>Services</v>
          </cell>
        </row>
        <row r="98">
          <cell r="A98" t="str">
            <v>BUMO59</v>
          </cell>
          <cell r="B98" t="str">
            <v>BU</v>
          </cell>
          <cell r="C98" t="str">
            <v>MO</v>
          </cell>
          <cell r="D98" t="str">
            <v>59</v>
          </cell>
          <cell r="E98" t="str">
            <v>BM</v>
          </cell>
          <cell r="F98" t="str">
            <v>MO SAV imprimantes TST</v>
          </cell>
          <cell r="G98" t="str">
            <v>N</v>
          </cell>
          <cell r="H98" t="str">
            <v>PDT</v>
          </cell>
          <cell r="I98" t="str">
            <v>2 - Bureautique</v>
          </cell>
          <cell r="J98" t="str">
            <v>BU 7 Autres services bur.</v>
          </cell>
          <cell r="K98" t="str">
            <v>Informatique</v>
          </cell>
          <cell r="L98" t="str">
            <v>BM</v>
          </cell>
          <cell r="M98" t="str">
            <v>BU - MO SAV</v>
          </cell>
          <cell r="N98">
            <v>3</v>
          </cell>
          <cell r="O98" t="str">
            <v>Services</v>
          </cell>
        </row>
        <row r="99">
          <cell r="A99" t="str">
            <v>BUMO90</v>
          </cell>
          <cell r="B99" t="str">
            <v>BU</v>
          </cell>
          <cell r="C99" t="str">
            <v>MO</v>
          </cell>
          <cell r="D99" t="str">
            <v>90</v>
          </cell>
          <cell r="E99" t="str">
            <v>BM</v>
          </cell>
          <cell r="F99" t="str">
            <v>MO SAV autres bur.&amp; micro</v>
          </cell>
          <cell r="G99" t="str">
            <v>N</v>
          </cell>
          <cell r="H99" t="str">
            <v>PDT</v>
          </cell>
          <cell r="I99" t="str">
            <v>2 - Bureautique</v>
          </cell>
          <cell r="J99" t="str">
            <v>BU 7 Autres services bur.</v>
          </cell>
          <cell r="K99" t="str">
            <v>Bureautique</v>
          </cell>
          <cell r="L99" t="str">
            <v>BM</v>
          </cell>
          <cell r="M99" t="str">
            <v>BU - pièces de rechange</v>
          </cell>
          <cell r="N99">
            <v>3</v>
          </cell>
          <cell r="O99" t="str">
            <v>Services</v>
          </cell>
        </row>
        <row r="100">
          <cell r="A100" t="str">
            <v>BUMO99</v>
          </cell>
          <cell r="B100" t="str">
            <v>BU</v>
          </cell>
          <cell r="C100" t="str">
            <v>MO</v>
          </cell>
          <cell r="D100" t="str">
            <v>99</v>
          </cell>
          <cell r="E100" t="str">
            <v>BM</v>
          </cell>
          <cell r="F100" t="str">
            <v>MO SAV autre bur/mic. TST</v>
          </cell>
          <cell r="G100" t="str">
            <v>N</v>
          </cell>
          <cell r="H100" t="str">
            <v>PDT</v>
          </cell>
          <cell r="I100" t="str">
            <v>2 - Bureautique</v>
          </cell>
          <cell r="J100" t="str">
            <v>BU 7 Autres services bur.</v>
          </cell>
          <cell r="K100" t="str">
            <v>Bureautique</v>
          </cell>
          <cell r="L100" t="str">
            <v>BM</v>
          </cell>
          <cell r="M100" t="str">
            <v>BU - pièces de rechange</v>
          </cell>
          <cell r="N100">
            <v>3</v>
          </cell>
          <cell r="O100" t="str">
            <v>Services</v>
          </cell>
        </row>
        <row r="101">
          <cell r="A101" t="str">
            <v>BUPR00</v>
          </cell>
          <cell r="B101" t="str">
            <v>BU</v>
          </cell>
          <cell r="C101" t="str">
            <v>PR</v>
          </cell>
          <cell r="D101" t="str">
            <v>00</v>
          </cell>
          <cell r="E101" t="str">
            <v>BR</v>
          </cell>
          <cell r="F101" t="str">
            <v>PR photocop. num.</v>
          </cell>
          <cell r="G101" t="str">
            <v>F</v>
          </cell>
          <cell r="H101" t="str">
            <v>PDT</v>
          </cell>
          <cell r="I101" t="str">
            <v>2 - Bureautique</v>
          </cell>
          <cell r="J101" t="str">
            <v>BU 7 Autres services bur.</v>
          </cell>
          <cell r="K101" t="str">
            <v>Bureautique</v>
          </cell>
          <cell r="L101" t="str">
            <v>BR</v>
          </cell>
          <cell r="M101" t="str">
            <v>BU - pièces de rechange</v>
          </cell>
          <cell r="N101">
            <v>2</v>
          </cell>
          <cell r="O101" t="str">
            <v>Pièces</v>
          </cell>
        </row>
        <row r="102">
          <cell r="A102" t="str">
            <v>BUPR10</v>
          </cell>
          <cell r="B102" t="str">
            <v>BU</v>
          </cell>
          <cell r="C102" t="str">
            <v>PR</v>
          </cell>
          <cell r="D102" t="str">
            <v>10</v>
          </cell>
          <cell r="E102" t="str">
            <v>BR</v>
          </cell>
          <cell r="F102" t="str">
            <v>PR photocop. ana.</v>
          </cell>
          <cell r="G102" t="str">
            <v>F</v>
          </cell>
          <cell r="H102" t="str">
            <v>PDT</v>
          </cell>
          <cell r="I102" t="str">
            <v>2 - Bureautique</v>
          </cell>
          <cell r="J102" t="str">
            <v>BU 7 Autres services bur.</v>
          </cell>
          <cell r="K102" t="str">
            <v>Bureautique</v>
          </cell>
          <cell r="L102" t="str">
            <v>BR</v>
          </cell>
          <cell r="M102" t="str">
            <v>BU - pièces de rechange</v>
          </cell>
          <cell r="N102">
            <v>2</v>
          </cell>
          <cell r="O102" t="str">
            <v>Pièces</v>
          </cell>
        </row>
        <row r="103">
          <cell r="A103" t="str">
            <v>BUPR20</v>
          </cell>
          <cell r="B103" t="str">
            <v>BU</v>
          </cell>
          <cell r="C103" t="str">
            <v>PR</v>
          </cell>
          <cell r="D103" t="str">
            <v>20</v>
          </cell>
          <cell r="E103" t="str">
            <v>BR</v>
          </cell>
          <cell r="F103" t="str">
            <v>PR fax</v>
          </cell>
          <cell r="G103" t="str">
            <v>F</v>
          </cell>
          <cell r="H103" t="str">
            <v>PDT</v>
          </cell>
          <cell r="I103" t="str">
            <v>2 - Bureautique</v>
          </cell>
          <cell r="J103" t="str">
            <v>BU 7 Autres services bur.</v>
          </cell>
          <cell r="K103" t="str">
            <v>Informatique</v>
          </cell>
          <cell r="L103" t="str">
            <v>BR</v>
          </cell>
          <cell r="M103" t="str">
            <v>BU - pièces de rechange</v>
          </cell>
          <cell r="N103">
            <v>2</v>
          </cell>
          <cell r="O103" t="str">
            <v>Pièces</v>
          </cell>
        </row>
        <row r="104">
          <cell r="A104" t="str">
            <v>BUPR30</v>
          </cell>
          <cell r="B104" t="str">
            <v>BU</v>
          </cell>
          <cell r="C104" t="str">
            <v>PR</v>
          </cell>
          <cell r="D104" t="str">
            <v>30</v>
          </cell>
          <cell r="E104" t="str">
            <v>BR</v>
          </cell>
          <cell r="F104" t="str">
            <v>PR duplicopieurs</v>
          </cell>
          <cell r="G104" t="str">
            <v>F</v>
          </cell>
          <cell r="H104" t="str">
            <v>PDT</v>
          </cell>
          <cell r="I104" t="str">
            <v>2 - Bureautique</v>
          </cell>
          <cell r="J104" t="str">
            <v>BU 7 Autres services bur.</v>
          </cell>
          <cell r="K104" t="str">
            <v>Informatique</v>
          </cell>
          <cell r="L104" t="str">
            <v>BR</v>
          </cell>
          <cell r="M104" t="str">
            <v>BU - pièces de rechange</v>
          </cell>
          <cell r="N104">
            <v>2</v>
          </cell>
          <cell r="O104" t="str">
            <v>Pièces</v>
          </cell>
        </row>
        <row r="105">
          <cell r="A105" t="str">
            <v>BUPR40</v>
          </cell>
          <cell r="B105" t="str">
            <v>BU</v>
          </cell>
          <cell r="C105" t="str">
            <v>PR</v>
          </cell>
          <cell r="D105" t="str">
            <v>40</v>
          </cell>
          <cell r="E105" t="str">
            <v>BR</v>
          </cell>
          <cell r="F105" t="str">
            <v>PR PC/serveurs</v>
          </cell>
          <cell r="G105" t="str">
            <v>F</v>
          </cell>
          <cell r="H105" t="str">
            <v>PDT</v>
          </cell>
          <cell r="I105" t="str">
            <v>2 - Bureautique</v>
          </cell>
          <cell r="J105" t="str">
            <v>BU 7 Autres services bur.</v>
          </cell>
          <cell r="K105" t="str">
            <v>Informatique</v>
          </cell>
          <cell r="L105" t="str">
            <v>BR</v>
          </cell>
          <cell r="M105" t="str">
            <v>BU - pièces de rechange</v>
          </cell>
          <cell r="N105">
            <v>2</v>
          </cell>
          <cell r="O105" t="str">
            <v>Pièces</v>
          </cell>
        </row>
        <row r="106">
          <cell r="A106" t="str">
            <v>BUPR50</v>
          </cell>
          <cell r="B106" t="str">
            <v>BU</v>
          </cell>
          <cell r="C106" t="str">
            <v>PR</v>
          </cell>
          <cell r="D106" t="str">
            <v>50</v>
          </cell>
          <cell r="E106" t="str">
            <v>BR</v>
          </cell>
          <cell r="F106" t="str">
            <v>PR imprimantes</v>
          </cell>
          <cell r="G106" t="str">
            <v>F</v>
          </cell>
          <cell r="H106" t="str">
            <v>PDT</v>
          </cell>
          <cell r="I106" t="str">
            <v>2 - Bureautique</v>
          </cell>
          <cell r="J106" t="str">
            <v>BU 7 Autres services bur.</v>
          </cell>
          <cell r="K106" t="str">
            <v>Bureautique</v>
          </cell>
          <cell r="L106" t="str">
            <v>BR</v>
          </cell>
          <cell r="M106" t="str">
            <v>BU - MO Ingénierie</v>
          </cell>
          <cell r="N106">
            <v>2</v>
          </cell>
          <cell r="O106" t="str">
            <v>Pièces</v>
          </cell>
        </row>
        <row r="107">
          <cell r="A107" t="str">
            <v>BUPR90</v>
          </cell>
          <cell r="B107" t="str">
            <v>BU</v>
          </cell>
          <cell r="C107" t="str">
            <v>PR</v>
          </cell>
          <cell r="D107" t="str">
            <v>90</v>
          </cell>
          <cell r="E107" t="str">
            <v>BR</v>
          </cell>
          <cell r="F107" t="str">
            <v>PR mats bur. &amp; mats micro</v>
          </cell>
          <cell r="G107" t="str">
            <v>F</v>
          </cell>
          <cell r="H107" t="str">
            <v>PDT</v>
          </cell>
          <cell r="I107" t="str">
            <v>2 - Bureautique</v>
          </cell>
          <cell r="J107" t="str">
            <v>BU 7 Autres services bur.</v>
          </cell>
          <cell r="K107" t="str">
            <v>Bureautique</v>
          </cell>
          <cell r="L107" t="str">
            <v>BR</v>
          </cell>
          <cell r="M107" t="str">
            <v>BU - MO Ingénierie</v>
          </cell>
          <cell r="N107">
            <v>2</v>
          </cell>
          <cell r="O107" t="str">
            <v>Pièces</v>
          </cell>
        </row>
        <row r="108">
          <cell r="A108" t="str">
            <v>BUPS00</v>
          </cell>
          <cell r="B108" t="str">
            <v>BU</v>
          </cell>
          <cell r="C108" t="str">
            <v>PS</v>
          </cell>
          <cell r="D108" t="str">
            <v>00</v>
          </cell>
          <cell r="E108" t="str">
            <v>BP</v>
          </cell>
          <cell r="F108" t="str">
            <v>MO Ing. photocop. num.</v>
          </cell>
          <cell r="G108" t="str">
            <v>N</v>
          </cell>
          <cell r="H108" t="str">
            <v>PDT</v>
          </cell>
          <cell r="I108" t="str">
            <v>2 - Bureautique</v>
          </cell>
          <cell r="J108" t="str">
            <v>BU 7 Autres services bur.</v>
          </cell>
          <cell r="K108" t="str">
            <v>Bureautique</v>
          </cell>
          <cell r="L108" t="str">
            <v>BP</v>
          </cell>
          <cell r="M108" t="str">
            <v>BU - MO Ingénierie</v>
          </cell>
          <cell r="N108">
            <v>3</v>
          </cell>
          <cell r="O108" t="str">
            <v>Services</v>
          </cell>
        </row>
        <row r="109">
          <cell r="A109" t="str">
            <v>BUPS09</v>
          </cell>
          <cell r="B109" t="str">
            <v>BU</v>
          </cell>
          <cell r="C109" t="str">
            <v>PS</v>
          </cell>
          <cell r="D109" t="str">
            <v>09</v>
          </cell>
          <cell r="E109" t="str">
            <v>BP</v>
          </cell>
          <cell r="F109" t="str">
            <v>MO Ing. photocop num. TST</v>
          </cell>
          <cell r="G109" t="str">
            <v>N</v>
          </cell>
          <cell r="H109" t="str">
            <v>PDT</v>
          </cell>
          <cell r="I109" t="str">
            <v>2 - Bureautique</v>
          </cell>
          <cell r="J109" t="str">
            <v>BU 7 Autres services bur.</v>
          </cell>
          <cell r="K109" t="str">
            <v>Bureautique</v>
          </cell>
          <cell r="L109" t="str">
            <v>BP</v>
          </cell>
          <cell r="M109" t="str">
            <v>BU - MO Ingénierie</v>
          </cell>
          <cell r="N109">
            <v>3</v>
          </cell>
          <cell r="O109" t="str">
            <v>Services</v>
          </cell>
        </row>
        <row r="110">
          <cell r="A110" t="str">
            <v>BUPS10</v>
          </cell>
          <cell r="B110" t="str">
            <v>BU</v>
          </cell>
          <cell r="C110" t="str">
            <v>PS</v>
          </cell>
          <cell r="D110" t="str">
            <v>10</v>
          </cell>
          <cell r="E110" t="str">
            <v>BP</v>
          </cell>
          <cell r="F110" t="str">
            <v>MO Ing. photocop. ana.</v>
          </cell>
          <cell r="G110" t="str">
            <v>N</v>
          </cell>
          <cell r="H110" t="str">
            <v>PDT</v>
          </cell>
          <cell r="I110" t="str">
            <v>2 - Bureautique</v>
          </cell>
          <cell r="J110" t="str">
            <v>BU 7 Autres services bur.</v>
          </cell>
          <cell r="K110" t="str">
            <v>Bureautique</v>
          </cell>
          <cell r="L110" t="str">
            <v>BP</v>
          </cell>
          <cell r="M110" t="str">
            <v>BU - MO Ingénierie</v>
          </cell>
          <cell r="N110">
            <v>3</v>
          </cell>
          <cell r="O110" t="str">
            <v>Services</v>
          </cell>
        </row>
        <row r="111">
          <cell r="A111" t="str">
            <v>BUPS19</v>
          </cell>
          <cell r="B111" t="str">
            <v>BU</v>
          </cell>
          <cell r="C111" t="str">
            <v>PS</v>
          </cell>
          <cell r="D111" t="str">
            <v>19</v>
          </cell>
          <cell r="E111" t="str">
            <v>BP</v>
          </cell>
          <cell r="F111" t="str">
            <v>MO Ing. photocop ana. TST</v>
          </cell>
          <cell r="G111" t="str">
            <v>N</v>
          </cell>
          <cell r="H111" t="str">
            <v>PDT</v>
          </cell>
          <cell r="I111" t="str">
            <v>2 - Bureautique</v>
          </cell>
          <cell r="J111" t="str">
            <v>BU 7 Autres services bur.</v>
          </cell>
          <cell r="K111" t="str">
            <v>Bureautique</v>
          </cell>
          <cell r="L111" t="str">
            <v>BP</v>
          </cell>
          <cell r="M111" t="str">
            <v>BU - MO Ingénierie</v>
          </cell>
          <cell r="N111">
            <v>3</v>
          </cell>
          <cell r="O111" t="str">
            <v>Services</v>
          </cell>
        </row>
        <row r="112">
          <cell r="A112" t="str">
            <v>BUPS20</v>
          </cell>
          <cell r="B112" t="str">
            <v>BU</v>
          </cell>
          <cell r="C112" t="str">
            <v>PS</v>
          </cell>
          <cell r="D112" t="str">
            <v>20</v>
          </cell>
          <cell r="E112" t="str">
            <v>BP</v>
          </cell>
          <cell r="F112" t="str">
            <v>MO Ing. fax</v>
          </cell>
          <cell r="G112" t="str">
            <v>N</v>
          </cell>
          <cell r="H112" t="str">
            <v>PDT</v>
          </cell>
          <cell r="I112" t="str">
            <v>2 - Bureautique</v>
          </cell>
          <cell r="J112" t="str">
            <v>BU 7 Autres services bur.</v>
          </cell>
          <cell r="K112" t="str">
            <v>Bureautique</v>
          </cell>
          <cell r="L112" t="str">
            <v>BP</v>
          </cell>
          <cell r="M112" t="str">
            <v>BU - MO Ingénierie</v>
          </cell>
          <cell r="N112">
            <v>3</v>
          </cell>
          <cell r="O112" t="str">
            <v>Services</v>
          </cell>
        </row>
        <row r="113">
          <cell r="A113" t="str">
            <v>BUPS29</v>
          </cell>
          <cell r="B113" t="str">
            <v>BU</v>
          </cell>
          <cell r="C113" t="str">
            <v>PS</v>
          </cell>
          <cell r="D113" t="str">
            <v>29</v>
          </cell>
          <cell r="E113" t="str">
            <v>BP</v>
          </cell>
          <cell r="F113" t="str">
            <v>MO Ing. fax TST</v>
          </cell>
          <cell r="G113" t="str">
            <v>N</v>
          </cell>
          <cell r="H113" t="str">
            <v>PDT</v>
          </cell>
          <cell r="I113" t="str">
            <v>2 - Bureautique</v>
          </cell>
          <cell r="J113" t="str">
            <v>BU 7 Autres services bur.</v>
          </cell>
          <cell r="K113" t="str">
            <v>Bureautique</v>
          </cell>
          <cell r="L113" t="str">
            <v>BP</v>
          </cell>
          <cell r="M113" t="str">
            <v>BU - MO Ingénierie</v>
          </cell>
          <cell r="N113">
            <v>3</v>
          </cell>
          <cell r="O113" t="str">
            <v>Services</v>
          </cell>
        </row>
        <row r="114">
          <cell r="A114" t="str">
            <v>BUPS30</v>
          </cell>
          <cell r="B114" t="str">
            <v>BU</v>
          </cell>
          <cell r="C114" t="str">
            <v>PS</v>
          </cell>
          <cell r="D114" t="str">
            <v>30</v>
          </cell>
          <cell r="E114" t="str">
            <v>BP</v>
          </cell>
          <cell r="F114" t="str">
            <v>MO Ing. duplicopieurs</v>
          </cell>
          <cell r="G114" t="str">
            <v>N</v>
          </cell>
          <cell r="H114" t="str">
            <v>PDT</v>
          </cell>
          <cell r="I114" t="str">
            <v>2 - Bureautique</v>
          </cell>
          <cell r="J114" t="str">
            <v>BU 7 Autres services bur.</v>
          </cell>
          <cell r="K114" t="str">
            <v>Informatique</v>
          </cell>
          <cell r="L114" t="str">
            <v>BP</v>
          </cell>
          <cell r="M114" t="str">
            <v>BU - MO Ingénierie</v>
          </cell>
          <cell r="N114">
            <v>3</v>
          </cell>
          <cell r="O114" t="str">
            <v>Services</v>
          </cell>
        </row>
        <row r="115">
          <cell r="A115" t="str">
            <v>BUPS39</v>
          </cell>
          <cell r="B115" t="str">
            <v>BU</v>
          </cell>
          <cell r="C115" t="str">
            <v>PS</v>
          </cell>
          <cell r="D115" t="str">
            <v>39</v>
          </cell>
          <cell r="E115" t="str">
            <v>BP</v>
          </cell>
          <cell r="F115" t="str">
            <v>MO Ing. duplicopieurs TST</v>
          </cell>
          <cell r="G115" t="str">
            <v>N</v>
          </cell>
          <cell r="H115" t="str">
            <v>PDT</v>
          </cell>
          <cell r="I115" t="str">
            <v>2 - Bureautique</v>
          </cell>
          <cell r="J115" t="str">
            <v>BU 7 Autres services bur.</v>
          </cell>
          <cell r="K115" t="str">
            <v>Informatique</v>
          </cell>
          <cell r="L115" t="str">
            <v>BP</v>
          </cell>
          <cell r="M115" t="str">
            <v>BU - MO Ingénierie</v>
          </cell>
          <cell r="N115">
            <v>3</v>
          </cell>
          <cell r="O115" t="str">
            <v>Services</v>
          </cell>
        </row>
        <row r="116">
          <cell r="A116" t="str">
            <v>BUPS40</v>
          </cell>
          <cell r="B116" t="str">
            <v>BU</v>
          </cell>
          <cell r="C116" t="str">
            <v>PS</v>
          </cell>
          <cell r="D116" t="str">
            <v>40</v>
          </cell>
          <cell r="E116" t="str">
            <v>BP</v>
          </cell>
          <cell r="F116" t="str">
            <v>MO Ing. PC/serveurs</v>
          </cell>
          <cell r="G116" t="str">
            <v>N</v>
          </cell>
          <cell r="H116" t="str">
            <v>PDT</v>
          </cell>
          <cell r="I116" t="str">
            <v>2 - Bureautique</v>
          </cell>
          <cell r="J116" t="str">
            <v>BU 7 Autres services bur.</v>
          </cell>
          <cell r="K116" t="str">
            <v>Informatique</v>
          </cell>
          <cell r="L116" t="str">
            <v>BP</v>
          </cell>
          <cell r="M116" t="str">
            <v>BU - MO Ingénierie</v>
          </cell>
          <cell r="N116">
            <v>3</v>
          </cell>
          <cell r="O116" t="str">
            <v>Services</v>
          </cell>
        </row>
        <row r="117">
          <cell r="A117" t="str">
            <v>BUPS49</v>
          </cell>
          <cell r="B117" t="str">
            <v>BU</v>
          </cell>
          <cell r="C117" t="str">
            <v>PS</v>
          </cell>
          <cell r="D117" t="str">
            <v>49</v>
          </cell>
          <cell r="E117" t="str">
            <v>BP</v>
          </cell>
          <cell r="F117" t="str">
            <v>MO Ing. PC/serveur TST</v>
          </cell>
          <cell r="G117" t="str">
            <v>N</v>
          </cell>
          <cell r="H117" t="str">
            <v>PDT</v>
          </cell>
          <cell r="I117" t="str">
            <v>2 - Bureautique</v>
          </cell>
          <cell r="J117" t="str">
            <v>BU 7 Autres services bur.</v>
          </cell>
          <cell r="K117" t="str">
            <v>Informatique</v>
          </cell>
          <cell r="L117" t="str">
            <v>BP</v>
          </cell>
          <cell r="M117" t="str">
            <v>BU - MO Ingénierie</v>
          </cell>
          <cell r="N117">
            <v>3</v>
          </cell>
          <cell r="O117" t="str">
            <v>Services</v>
          </cell>
        </row>
        <row r="118">
          <cell r="A118" t="str">
            <v>BUPS50</v>
          </cell>
          <cell r="B118" t="str">
            <v>BU</v>
          </cell>
          <cell r="C118" t="str">
            <v>PS</v>
          </cell>
          <cell r="D118" t="str">
            <v>50</v>
          </cell>
          <cell r="E118" t="str">
            <v>BP</v>
          </cell>
          <cell r="F118" t="str">
            <v>MO Ing. imprimantes</v>
          </cell>
          <cell r="G118" t="str">
            <v>N</v>
          </cell>
          <cell r="H118" t="str">
            <v>PDT</v>
          </cell>
          <cell r="I118" t="str">
            <v>2 - Bureautique</v>
          </cell>
          <cell r="J118" t="str">
            <v>BU 7 Autres services bur.</v>
          </cell>
          <cell r="K118" t="str">
            <v>Informatique</v>
          </cell>
          <cell r="L118" t="str">
            <v>BP</v>
          </cell>
          <cell r="M118" t="str">
            <v>BU - MO Ingénierie</v>
          </cell>
          <cell r="N118">
            <v>3</v>
          </cell>
          <cell r="O118" t="str">
            <v>Services</v>
          </cell>
        </row>
        <row r="119">
          <cell r="A119" t="str">
            <v>BUPS59</v>
          </cell>
          <cell r="B119" t="str">
            <v>BU</v>
          </cell>
          <cell r="C119" t="str">
            <v>PS</v>
          </cell>
          <cell r="D119" t="str">
            <v>59</v>
          </cell>
          <cell r="E119" t="str">
            <v>BP</v>
          </cell>
          <cell r="F119" t="str">
            <v>MO Ing. imprimante TST</v>
          </cell>
          <cell r="G119" t="str">
            <v>N</v>
          </cell>
          <cell r="H119" t="str">
            <v>PDT</v>
          </cell>
          <cell r="I119" t="str">
            <v>2 - Bureautique</v>
          </cell>
          <cell r="J119" t="str">
            <v>BU 7 Autres services bur.</v>
          </cell>
          <cell r="K119" t="str">
            <v>Informatique</v>
          </cell>
          <cell r="L119" t="str">
            <v>BP</v>
          </cell>
          <cell r="M119" t="str">
            <v>BU - MO Ingénierie</v>
          </cell>
          <cell r="N119">
            <v>3</v>
          </cell>
          <cell r="O119" t="str">
            <v>Services</v>
          </cell>
        </row>
        <row r="120">
          <cell r="A120" t="str">
            <v>BUPS90</v>
          </cell>
          <cell r="B120" t="str">
            <v>BU</v>
          </cell>
          <cell r="C120" t="str">
            <v>PS</v>
          </cell>
          <cell r="D120" t="str">
            <v>90</v>
          </cell>
          <cell r="E120" t="str">
            <v>BP</v>
          </cell>
          <cell r="F120" t="str">
            <v>MO Ing. Autres</v>
          </cell>
          <cell r="G120" t="str">
            <v>N</v>
          </cell>
          <cell r="H120" t="str">
            <v>PDT</v>
          </cell>
          <cell r="I120" t="str">
            <v>2 - Bureautique</v>
          </cell>
          <cell r="J120" t="str">
            <v>BU 7 Autres services bur.</v>
          </cell>
          <cell r="K120" t="str">
            <v>Bureautique</v>
          </cell>
          <cell r="L120" t="str">
            <v>BP</v>
          </cell>
          <cell r="M120" t="str">
            <v>BU - Autres MB</v>
          </cell>
          <cell r="N120">
            <v>3</v>
          </cell>
          <cell r="O120" t="str">
            <v>Services</v>
          </cell>
        </row>
        <row r="121">
          <cell r="A121" t="str">
            <v>BUPS99</v>
          </cell>
          <cell r="B121" t="str">
            <v>BU</v>
          </cell>
          <cell r="C121" t="str">
            <v>PS</v>
          </cell>
          <cell r="D121" t="str">
            <v>99</v>
          </cell>
          <cell r="E121" t="str">
            <v>BP</v>
          </cell>
          <cell r="F121" t="str">
            <v>MO Ing. Autres TST</v>
          </cell>
          <cell r="G121" t="str">
            <v>N</v>
          </cell>
          <cell r="H121" t="str">
            <v>PDT</v>
          </cell>
          <cell r="I121" t="str">
            <v>2 - Bureautique</v>
          </cell>
          <cell r="J121" t="str">
            <v>BU 7 Autres services bur.</v>
          </cell>
          <cell r="K121" t="str">
            <v>Climatisation</v>
          </cell>
          <cell r="L121" t="str">
            <v>BP</v>
          </cell>
          <cell r="M121" t="str">
            <v>CP - Contrat d'entretien</v>
          </cell>
          <cell r="N121">
            <v>3</v>
          </cell>
          <cell r="O121" t="str">
            <v>Services</v>
          </cell>
        </row>
        <row r="122">
          <cell r="A122" t="str">
            <v>CPCE00</v>
          </cell>
          <cell r="B122" t="str">
            <v>CP</v>
          </cell>
          <cell r="C122" t="str">
            <v>CE</v>
          </cell>
          <cell r="D122" t="str">
            <v>00</v>
          </cell>
          <cell r="E122" t="str">
            <v>CE</v>
          </cell>
          <cell r="F122" t="str">
            <v>CE Windows</v>
          </cell>
          <cell r="G122" t="str">
            <v>N</v>
          </cell>
          <cell r="H122" t="str">
            <v>PDT</v>
          </cell>
          <cell r="I122" t="str">
            <v>3 - Clim/¨Protection</v>
          </cell>
          <cell r="J122" t="str">
            <v>CP 4 Contrats d'entretien C/P</v>
          </cell>
          <cell r="K122" t="str">
            <v>Climatisation</v>
          </cell>
          <cell r="L122" t="str">
            <v>CE</v>
          </cell>
          <cell r="M122" t="str">
            <v>CP - Contrat d'entretien</v>
          </cell>
          <cell r="N122">
            <v>3</v>
          </cell>
          <cell r="O122" t="str">
            <v>Services</v>
          </cell>
        </row>
        <row r="123">
          <cell r="A123" t="str">
            <v>CPCE01</v>
          </cell>
          <cell r="B123" t="str">
            <v>CP</v>
          </cell>
          <cell r="C123" t="str">
            <v>CE</v>
          </cell>
          <cell r="D123" t="str">
            <v>01</v>
          </cell>
          <cell r="E123" t="str">
            <v>CE</v>
          </cell>
          <cell r="F123" t="str">
            <v>CE Split</v>
          </cell>
          <cell r="G123" t="str">
            <v>N</v>
          </cell>
          <cell r="H123" t="str">
            <v>PDT</v>
          </cell>
          <cell r="I123" t="str">
            <v>3 - Clim/¨Protection</v>
          </cell>
          <cell r="J123" t="str">
            <v>CP 4 Contrats d'entretien C/P</v>
          </cell>
          <cell r="K123" t="str">
            <v>Climatisation</v>
          </cell>
          <cell r="L123" t="str">
            <v>CE</v>
          </cell>
          <cell r="M123" t="str">
            <v>CP - Contrat d'entretien</v>
          </cell>
          <cell r="N123">
            <v>3</v>
          </cell>
          <cell r="O123" t="str">
            <v>Services</v>
          </cell>
        </row>
        <row r="124">
          <cell r="A124" t="str">
            <v>CPCE02</v>
          </cell>
          <cell r="B124" t="str">
            <v>CP</v>
          </cell>
          <cell r="C124" t="str">
            <v>CE</v>
          </cell>
          <cell r="D124" t="str">
            <v>02</v>
          </cell>
          <cell r="E124" t="str">
            <v>CE</v>
          </cell>
          <cell r="F124" t="str">
            <v>Autres rubriques de la MB</v>
          </cell>
          <cell r="G124" t="str">
            <v>N</v>
          </cell>
          <cell r="H124" t="str">
            <v>PDT</v>
          </cell>
          <cell r="I124" t="str">
            <v>3 - Clim/¨Protection</v>
          </cell>
          <cell r="J124" t="str">
            <v>CP 4 Contrats d'entretien C/P</v>
          </cell>
          <cell r="K124" t="str">
            <v>Climatisation</v>
          </cell>
          <cell r="L124" t="str">
            <v>CE</v>
          </cell>
          <cell r="M124" t="str">
            <v>CP - Contrat d'entretien</v>
          </cell>
          <cell r="N124">
            <v>3</v>
          </cell>
          <cell r="O124" t="str">
            <v>Services</v>
          </cell>
        </row>
        <row r="125">
          <cell r="A125" t="str">
            <v>CPCE10</v>
          </cell>
          <cell r="B125" t="str">
            <v>CP</v>
          </cell>
          <cell r="C125" t="str">
            <v>CE</v>
          </cell>
          <cell r="D125" t="str">
            <v>10</v>
          </cell>
          <cell r="E125" t="str">
            <v>CE</v>
          </cell>
          <cell r="F125" t="str">
            <v>CE Prot. Vol</v>
          </cell>
          <cell r="G125" t="str">
            <v>N</v>
          </cell>
          <cell r="H125" t="str">
            <v>PDT</v>
          </cell>
          <cell r="I125" t="str">
            <v>3 - Clim/¨Protection</v>
          </cell>
          <cell r="J125" t="str">
            <v>CP 4 Contrats d'entretien C/P</v>
          </cell>
          <cell r="K125" t="str">
            <v>Climatisation</v>
          </cell>
          <cell r="L125" t="str">
            <v>CE</v>
          </cell>
          <cell r="M125" t="str">
            <v>CP - Contrat d'entretien</v>
          </cell>
          <cell r="N125">
            <v>3</v>
          </cell>
          <cell r="O125" t="str">
            <v>Services</v>
          </cell>
        </row>
        <row r="126">
          <cell r="A126" t="str">
            <v>CPCE20</v>
          </cell>
          <cell r="B126" t="str">
            <v>CP</v>
          </cell>
          <cell r="C126" t="str">
            <v>CE</v>
          </cell>
          <cell r="D126" t="str">
            <v>20</v>
          </cell>
          <cell r="E126" t="str">
            <v>CE</v>
          </cell>
          <cell r="F126" t="str">
            <v>CE Prot. Incendie</v>
          </cell>
          <cell r="G126" t="str">
            <v>N</v>
          </cell>
          <cell r="H126" t="str">
            <v>PDT</v>
          </cell>
          <cell r="I126" t="str">
            <v>3 - Clim/¨Protection</v>
          </cell>
          <cell r="J126" t="str">
            <v>CP 4 Contrats d'entretien C/P</v>
          </cell>
          <cell r="K126" t="str">
            <v>Informatique</v>
          </cell>
          <cell r="L126" t="str">
            <v>CE</v>
          </cell>
          <cell r="M126" t="str">
            <v>CP - Contrat d'entretien</v>
          </cell>
          <cell r="N126">
            <v>3</v>
          </cell>
          <cell r="O126" t="str">
            <v>Services</v>
          </cell>
        </row>
        <row r="127">
          <cell r="A127" t="str">
            <v>CPCE30</v>
          </cell>
          <cell r="B127" t="str">
            <v>CP</v>
          </cell>
          <cell r="C127" t="str">
            <v>CE</v>
          </cell>
          <cell r="D127" t="str">
            <v>30</v>
          </cell>
          <cell r="E127" t="str">
            <v>CE</v>
          </cell>
          <cell r="F127" t="str">
            <v>CE Prot. elec</v>
          </cell>
          <cell r="G127" t="str">
            <v>N</v>
          </cell>
          <cell r="H127" t="str">
            <v>PDT</v>
          </cell>
          <cell r="I127" t="str">
            <v>3 - Clim/¨Protection</v>
          </cell>
          <cell r="J127" t="str">
            <v>CP 4 Contrats d'entretien C/P</v>
          </cell>
          <cell r="K127" t="str">
            <v>Climatisation</v>
          </cell>
          <cell r="L127" t="str">
            <v>CE</v>
          </cell>
          <cell r="M127" t="str">
            <v>Climatiseurs</v>
          </cell>
          <cell r="N127">
            <v>3</v>
          </cell>
          <cell r="O127" t="str">
            <v>Services</v>
          </cell>
        </row>
        <row r="128">
          <cell r="A128" t="str">
            <v>CPCH00</v>
          </cell>
          <cell r="B128" t="str">
            <v>CP</v>
          </cell>
          <cell r="C128" t="str">
            <v>CH</v>
          </cell>
          <cell r="D128" t="str">
            <v>00</v>
          </cell>
          <cell r="E128" t="str">
            <v>99</v>
          </cell>
          <cell r="F128" t="str">
            <v>Affaires Clim°-Prot°</v>
          </cell>
          <cell r="G128" t="str">
            <v>N</v>
          </cell>
          <cell r="H128" t="str">
            <v>PDT</v>
          </cell>
          <cell r="I128" t="str">
            <v>3 - Clim/¨Protection</v>
          </cell>
          <cell r="J128" t="str">
            <v>CP 5 Chantiers</v>
          </cell>
          <cell r="K128" t="str">
            <v>Climatisation</v>
          </cell>
          <cell r="L128" t="str">
            <v>99</v>
          </cell>
          <cell r="M128" t="str">
            <v>Climatiseurs</v>
          </cell>
          <cell r="N128">
            <v>3</v>
          </cell>
          <cell r="O128" t="str">
            <v>Services</v>
          </cell>
        </row>
        <row r="129">
          <cell r="A129" t="str">
            <v>CPMA00</v>
          </cell>
          <cell r="B129" t="str">
            <v>CP</v>
          </cell>
          <cell r="C129" t="str">
            <v>MA</v>
          </cell>
          <cell r="D129" t="str">
            <v>00</v>
          </cell>
          <cell r="E129" t="str">
            <v>CL</v>
          </cell>
          <cell r="F129" t="str">
            <v>Windows</v>
          </cell>
          <cell r="G129" t="str">
            <v>F</v>
          </cell>
          <cell r="H129" t="str">
            <v>PDT</v>
          </cell>
          <cell r="I129" t="str">
            <v>3 - Clim/¨Protection</v>
          </cell>
          <cell r="J129" t="str">
            <v>CP 1 Climatiseurs</v>
          </cell>
          <cell r="K129" t="str">
            <v>Climatisation</v>
          </cell>
          <cell r="L129" t="str">
            <v>CL</v>
          </cell>
          <cell r="M129" t="str">
            <v>Climatiseurs</v>
          </cell>
          <cell r="N129">
            <v>1</v>
          </cell>
          <cell r="O129" t="str">
            <v>Matériel</v>
          </cell>
        </row>
        <row r="130">
          <cell r="A130" t="str">
            <v>CPMA01</v>
          </cell>
          <cell r="B130" t="str">
            <v>CP</v>
          </cell>
          <cell r="C130" t="str">
            <v>MA</v>
          </cell>
          <cell r="D130" t="str">
            <v>01</v>
          </cell>
          <cell r="E130" t="str">
            <v>CL</v>
          </cell>
          <cell r="F130" t="str">
            <v>Split</v>
          </cell>
          <cell r="G130" t="str">
            <v>F</v>
          </cell>
          <cell r="H130" t="str">
            <v>PDT</v>
          </cell>
          <cell r="I130" t="str">
            <v>3 - Clim/¨Protection</v>
          </cell>
          <cell r="J130" t="str">
            <v>CP 1 Climatiseurs</v>
          </cell>
          <cell r="K130" t="str">
            <v>Climatisation</v>
          </cell>
          <cell r="L130" t="str">
            <v>CL</v>
          </cell>
          <cell r="M130" t="str">
            <v>CP - consommables</v>
          </cell>
          <cell r="N130">
            <v>1</v>
          </cell>
          <cell r="O130" t="str">
            <v>Matériel</v>
          </cell>
        </row>
        <row r="131">
          <cell r="A131" t="str">
            <v>CPMA02</v>
          </cell>
          <cell r="B131" t="str">
            <v>CP</v>
          </cell>
          <cell r="C131" t="str">
            <v>MA</v>
          </cell>
          <cell r="D131" t="str">
            <v>02</v>
          </cell>
          <cell r="E131" t="str">
            <v>CL</v>
          </cell>
          <cell r="F131" t="str">
            <v>Autres mats climatisation</v>
          </cell>
          <cell r="G131" t="str">
            <v>F</v>
          </cell>
          <cell r="H131" t="str">
            <v>PDT</v>
          </cell>
          <cell r="I131" t="str">
            <v>3 - Clim/¨Protection</v>
          </cell>
          <cell r="J131" t="str">
            <v>CP 1 Climatiseurs</v>
          </cell>
          <cell r="K131" t="str">
            <v>Climatisation</v>
          </cell>
          <cell r="L131" t="str">
            <v>CL</v>
          </cell>
          <cell r="M131" t="str">
            <v>CP - divers matériels</v>
          </cell>
          <cell r="N131">
            <v>1</v>
          </cell>
          <cell r="O131" t="str">
            <v>Matériel</v>
          </cell>
        </row>
        <row r="132">
          <cell r="A132" t="str">
            <v>CPMA03</v>
          </cell>
          <cell r="B132" t="str">
            <v>CP</v>
          </cell>
          <cell r="C132" t="str">
            <v>MA</v>
          </cell>
          <cell r="D132" t="str">
            <v>03</v>
          </cell>
          <cell r="E132" t="str">
            <v>CC</v>
          </cell>
          <cell r="F132" t="str">
            <v>Conso. climatisation</v>
          </cell>
          <cell r="G132" t="str">
            <v>F</v>
          </cell>
          <cell r="H132" t="str">
            <v>PDT</v>
          </cell>
          <cell r="I132" t="str">
            <v>3 - Clim/¨Protection</v>
          </cell>
          <cell r="J132" t="str">
            <v>CP 1 Climatiseurs</v>
          </cell>
          <cell r="K132" t="str">
            <v>Climatisation</v>
          </cell>
          <cell r="L132" t="str">
            <v>CC</v>
          </cell>
          <cell r="M132" t="str">
            <v>CP - consommables</v>
          </cell>
          <cell r="N132">
            <v>1</v>
          </cell>
          <cell r="O132" t="str">
            <v>Matériel</v>
          </cell>
        </row>
        <row r="133">
          <cell r="A133" t="str">
            <v>CPMA10</v>
          </cell>
          <cell r="B133" t="str">
            <v>CP</v>
          </cell>
          <cell r="C133" t="str">
            <v>MA</v>
          </cell>
          <cell r="D133" t="str">
            <v>10</v>
          </cell>
          <cell r="E133" t="str">
            <v>CD</v>
          </cell>
          <cell r="F133" t="str">
            <v>Prot. Vol / Divers mats</v>
          </cell>
          <cell r="G133" t="str">
            <v>F</v>
          </cell>
          <cell r="H133" t="str">
            <v>PDT</v>
          </cell>
          <cell r="I133" t="str">
            <v>3 - Clim/¨Protection</v>
          </cell>
          <cell r="J133" t="str">
            <v>CP 3 Divers Prot. Extincteurs</v>
          </cell>
          <cell r="K133" t="str">
            <v>Protection</v>
          </cell>
          <cell r="L133" t="str">
            <v>CD</v>
          </cell>
          <cell r="M133" t="str">
            <v>Extincteurs</v>
          </cell>
          <cell r="N133">
            <v>1</v>
          </cell>
          <cell r="O133" t="str">
            <v>Matériel</v>
          </cell>
        </row>
        <row r="134">
          <cell r="A134" t="str">
            <v>CPMA11</v>
          </cell>
          <cell r="B134" t="str">
            <v>CP</v>
          </cell>
          <cell r="C134" t="str">
            <v>MA</v>
          </cell>
          <cell r="D134" t="str">
            <v>11</v>
          </cell>
          <cell r="E134" t="str">
            <v>CC</v>
          </cell>
          <cell r="F134" t="str">
            <v>Prot. Vol / Conso.</v>
          </cell>
          <cell r="G134" t="str">
            <v>F</v>
          </cell>
          <cell r="H134" t="str">
            <v>PDT</v>
          </cell>
          <cell r="I134" t="str">
            <v>3 - Clim/¨Protection</v>
          </cell>
          <cell r="J134" t="str">
            <v>CP 3 Divers Prot. Extincteurs</v>
          </cell>
          <cell r="K134" t="str">
            <v>Protection</v>
          </cell>
          <cell r="L134" t="str">
            <v>CC</v>
          </cell>
          <cell r="M134" t="str">
            <v>CP - consommables</v>
          </cell>
          <cell r="N134">
            <v>1</v>
          </cell>
          <cell r="O134" t="str">
            <v>Matériel</v>
          </cell>
        </row>
        <row r="135">
          <cell r="A135" t="str">
            <v>CPMA20</v>
          </cell>
          <cell r="B135" t="str">
            <v>CP</v>
          </cell>
          <cell r="C135" t="str">
            <v>MA</v>
          </cell>
          <cell r="D135" t="str">
            <v>20</v>
          </cell>
          <cell r="E135" t="str">
            <v>EX</v>
          </cell>
          <cell r="F135" t="str">
            <v>Prot. Incendie / Extinct</v>
          </cell>
          <cell r="G135" t="str">
            <v>F</v>
          </cell>
          <cell r="H135" t="str">
            <v>PDT</v>
          </cell>
          <cell r="I135" t="str">
            <v>3 - Clim/¨Protection</v>
          </cell>
          <cell r="J135" t="str">
            <v>CP 3 Divers Prot. Extincteurs</v>
          </cell>
          <cell r="K135" t="str">
            <v>Protection</v>
          </cell>
          <cell r="L135" t="str">
            <v>EX</v>
          </cell>
          <cell r="M135" t="str">
            <v>Onduleurs</v>
          </cell>
          <cell r="N135">
            <v>1</v>
          </cell>
          <cell r="O135" t="str">
            <v>Matériel</v>
          </cell>
        </row>
        <row r="136">
          <cell r="A136" t="str">
            <v>CPMA21</v>
          </cell>
          <cell r="B136" t="str">
            <v>CP</v>
          </cell>
          <cell r="C136" t="str">
            <v>MA</v>
          </cell>
          <cell r="D136" t="str">
            <v>21</v>
          </cell>
          <cell r="E136" t="str">
            <v>CC</v>
          </cell>
          <cell r="F136" t="str">
            <v>Prot. Incendie / Cons&amp;acc</v>
          </cell>
          <cell r="G136" t="str">
            <v>F</v>
          </cell>
          <cell r="H136" t="str">
            <v>PDT</v>
          </cell>
          <cell r="I136" t="str">
            <v>3 - Clim/¨Protection</v>
          </cell>
          <cell r="J136" t="str">
            <v>CP 3 Divers Prot. Extincteurs</v>
          </cell>
          <cell r="K136" t="str">
            <v>Protection</v>
          </cell>
          <cell r="L136" t="str">
            <v>CC</v>
          </cell>
          <cell r="M136" t="str">
            <v>CP - consommables</v>
          </cell>
          <cell r="N136">
            <v>1</v>
          </cell>
          <cell r="O136" t="str">
            <v>Matériel</v>
          </cell>
        </row>
        <row r="137">
          <cell r="A137" t="str">
            <v>CPMA30</v>
          </cell>
          <cell r="B137" t="str">
            <v>CP</v>
          </cell>
          <cell r="C137" t="str">
            <v>MA</v>
          </cell>
          <cell r="D137" t="str">
            <v>30</v>
          </cell>
          <cell r="E137" t="str">
            <v>ON</v>
          </cell>
          <cell r="F137" t="str">
            <v>Prot. elec / Onduleurs</v>
          </cell>
          <cell r="G137" t="str">
            <v>F</v>
          </cell>
          <cell r="H137" t="str">
            <v>PDT</v>
          </cell>
          <cell r="I137" t="str">
            <v>3 - Clim/¨Protection</v>
          </cell>
          <cell r="J137" t="str">
            <v>CP 2 Onduleurs</v>
          </cell>
          <cell r="K137" t="str">
            <v>Protection</v>
          </cell>
          <cell r="L137" t="str">
            <v>ON</v>
          </cell>
          <cell r="M137" t="str">
            <v>CP - Contrat d'entretien</v>
          </cell>
          <cell r="N137">
            <v>1</v>
          </cell>
          <cell r="O137" t="str">
            <v>Matériel</v>
          </cell>
        </row>
        <row r="138">
          <cell r="A138" t="str">
            <v>CPMA31</v>
          </cell>
          <cell r="B138" t="str">
            <v>CP</v>
          </cell>
          <cell r="C138" t="str">
            <v>MA</v>
          </cell>
          <cell r="D138" t="str">
            <v>31</v>
          </cell>
          <cell r="E138" t="str">
            <v>CC</v>
          </cell>
          <cell r="F138" t="str">
            <v>Prot. elec / Cons&amp;acc</v>
          </cell>
          <cell r="G138" t="str">
            <v>F</v>
          </cell>
          <cell r="H138" t="str">
            <v>PDT</v>
          </cell>
          <cell r="I138" t="str">
            <v>3 - Clim/¨Protection</v>
          </cell>
          <cell r="J138" t="str">
            <v>CP 2 Onduleurs</v>
          </cell>
          <cell r="K138" t="str">
            <v>Protection</v>
          </cell>
          <cell r="L138" t="str">
            <v>CC</v>
          </cell>
          <cell r="M138" t="str">
            <v>CP - Contrat d'entretien</v>
          </cell>
          <cell r="N138">
            <v>1</v>
          </cell>
          <cell r="O138" t="str">
            <v>Matériel</v>
          </cell>
        </row>
        <row r="139">
          <cell r="A139" t="str">
            <v>CPMB02</v>
          </cell>
          <cell r="B139" t="str">
            <v>CP</v>
          </cell>
          <cell r="C139" t="str">
            <v>MB</v>
          </cell>
          <cell r="D139" t="str">
            <v>02</v>
          </cell>
          <cell r="E139" t="str">
            <v>CB</v>
          </cell>
          <cell r="F139" t="str">
            <v>Revient  ASP hors-stock</v>
          </cell>
          <cell r="G139" t="str">
            <v>N</v>
          </cell>
          <cell r="H139" t="str">
            <v>PDT</v>
          </cell>
          <cell r="I139" t="str">
            <v>3 - Clim/¨Protection</v>
          </cell>
          <cell r="J139" t="str">
            <v>CP 3 Autres services C/P</v>
          </cell>
          <cell r="K139" t="str">
            <v>Protection</v>
          </cell>
          <cell r="L139" t="str">
            <v>CB</v>
          </cell>
          <cell r="M139" t="str">
            <v>CP - Contrat d'entretien</v>
          </cell>
          <cell r="N139">
            <v>3</v>
          </cell>
          <cell r="O139" t="str">
            <v>Services</v>
          </cell>
        </row>
        <row r="140">
          <cell r="A140" t="str">
            <v>CPMO00</v>
          </cell>
          <cell r="B140" t="str">
            <v>CP</v>
          </cell>
          <cell r="C140" t="str">
            <v>MO</v>
          </cell>
          <cell r="D140" t="str">
            <v>00</v>
          </cell>
          <cell r="E140" t="str">
            <v>C1</v>
          </cell>
          <cell r="F140" t="str">
            <v>MO SAV Clim</v>
          </cell>
          <cell r="G140" t="str">
            <v>N</v>
          </cell>
          <cell r="H140" t="str">
            <v>PDT</v>
          </cell>
          <cell r="I140" t="str">
            <v>3 - Clim/¨Protection</v>
          </cell>
          <cell r="J140" t="str">
            <v>CP 3 Autres services C/P</v>
          </cell>
          <cell r="K140" t="str">
            <v>Climatisation</v>
          </cell>
          <cell r="L140" t="str">
            <v>C1</v>
          </cell>
          <cell r="M140" t="str">
            <v>CP - Contrat d'entretien</v>
          </cell>
          <cell r="N140">
            <v>3</v>
          </cell>
          <cell r="O140" t="str">
            <v>Services</v>
          </cell>
        </row>
        <row r="141">
          <cell r="A141" t="str">
            <v>CPMO09</v>
          </cell>
          <cell r="B141" t="str">
            <v>CP</v>
          </cell>
          <cell r="C141" t="str">
            <v>MO</v>
          </cell>
          <cell r="D141" t="str">
            <v>09</v>
          </cell>
          <cell r="E141" t="str">
            <v>C1</v>
          </cell>
          <cell r="F141" t="str">
            <v>MO SAV Clim TST</v>
          </cell>
          <cell r="G141" t="str">
            <v>N</v>
          </cell>
          <cell r="H141" t="str">
            <v>PDT</v>
          </cell>
          <cell r="I141" t="str">
            <v>3 - Clim/¨Protection</v>
          </cell>
          <cell r="J141" t="str">
            <v>CP 3 Autres services C/P</v>
          </cell>
          <cell r="K141" t="str">
            <v>Climatisation</v>
          </cell>
          <cell r="L141" t="str">
            <v>C1</v>
          </cell>
          <cell r="M141" t="str">
            <v>CP - Contrat d'entretien</v>
          </cell>
          <cell r="N141">
            <v>3</v>
          </cell>
          <cell r="O141" t="str">
            <v>Services</v>
          </cell>
        </row>
        <row r="142">
          <cell r="A142" t="str">
            <v>CPMO10</v>
          </cell>
          <cell r="B142" t="str">
            <v>CP</v>
          </cell>
          <cell r="C142" t="str">
            <v>MO</v>
          </cell>
          <cell r="D142" t="str">
            <v>10</v>
          </cell>
          <cell r="E142" t="str">
            <v>C1</v>
          </cell>
          <cell r="F142" t="str">
            <v>MO SAV Prot. Vol</v>
          </cell>
          <cell r="G142" t="str">
            <v>N</v>
          </cell>
          <cell r="H142" t="str">
            <v>PDT</v>
          </cell>
          <cell r="I142" t="str">
            <v>3 - Clim/¨Protection</v>
          </cell>
          <cell r="J142" t="str">
            <v>CP 3 Autres services C/P</v>
          </cell>
          <cell r="K142" t="str">
            <v>Protection</v>
          </cell>
          <cell r="L142" t="str">
            <v>C1</v>
          </cell>
          <cell r="M142" t="str">
            <v>CP - Contrat d'entretien</v>
          </cell>
          <cell r="N142">
            <v>3</v>
          </cell>
          <cell r="O142" t="str">
            <v>Services</v>
          </cell>
        </row>
        <row r="143">
          <cell r="A143" t="str">
            <v>CPMO19</v>
          </cell>
          <cell r="B143" t="str">
            <v>CP</v>
          </cell>
          <cell r="C143" t="str">
            <v>MO</v>
          </cell>
          <cell r="D143" t="str">
            <v>19</v>
          </cell>
          <cell r="E143" t="str">
            <v>C1</v>
          </cell>
          <cell r="F143" t="str">
            <v>MO SAV Prot. Vol TST</v>
          </cell>
          <cell r="G143" t="str">
            <v>N</v>
          </cell>
          <cell r="H143" t="str">
            <v>PDT</v>
          </cell>
          <cell r="I143" t="str">
            <v>3 - Clim/¨Protection</v>
          </cell>
          <cell r="J143" t="str">
            <v>CP 3 Autres services C/P</v>
          </cell>
          <cell r="K143" t="str">
            <v>Protection</v>
          </cell>
          <cell r="L143" t="str">
            <v>C1</v>
          </cell>
          <cell r="M143" t="str">
            <v>CP - Contrat d'entretien</v>
          </cell>
          <cell r="N143">
            <v>3</v>
          </cell>
          <cell r="O143" t="str">
            <v>Services</v>
          </cell>
        </row>
        <row r="144">
          <cell r="A144" t="str">
            <v>CPMO20</v>
          </cell>
          <cell r="B144" t="str">
            <v>CP</v>
          </cell>
          <cell r="C144" t="str">
            <v>MO</v>
          </cell>
          <cell r="D144" t="str">
            <v>20</v>
          </cell>
          <cell r="E144" t="str">
            <v>C1</v>
          </cell>
          <cell r="F144" t="str">
            <v>MO SAV Prot. Incendie</v>
          </cell>
          <cell r="G144" t="str">
            <v>N</v>
          </cell>
          <cell r="H144" t="str">
            <v>PDT</v>
          </cell>
          <cell r="I144" t="str">
            <v>3 - Clim/¨Protection</v>
          </cell>
          <cell r="J144" t="str">
            <v>CP 3 Autres services C/P</v>
          </cell>
          <cell r="K144" t="str">
            <v>Protection</v>
          </cell>
          <cell r="L144" t="str">
            <v>C1</v>
          </cell>
          <cell r="M144" t="str">
            <v>CP - Contrat d'entretien</v>
          </cell>
          <cell r="N144">
            <v>3</v>
          </cell>
          <cell r="O144" t="str">
            <v>Services</v>
          </cell>
        </row>
        <row r="145">
          <cell r="A145" t="str">
            <v>CPMO29</v>
          </cell>
          <cell r="B145" t="str">
            <v>CP</v>
          </cell>
          <cell r="C145" t="str">
            <v>MO</v>
          </cell>
          <cell r="D145" t="str">
            <v>29</v>
          </cell>
          <cell r="E145" t="str">
            <v>C1</v>
          </cell>
          <cell r="F145" t="str">
            <v>MO SAV Prot. Incendie TST</v>
          </cell>
          <cell r="G145" t="str">
            <v>N</v>
          </cell>
          <cell r="H145" t="str">
            <v>PDT</v>
          </cell>
          <cell r="I145" t="str">
            <v>3 - Clim/¨Protection</v>
          </cell>
          <cell r="J145" t="str">
            <v>CP 3 Autres services C/P</v>
          </cell>
          <cell r="K145" t="str">
            <v>Protection</v>
          </cell>
          <cell r="L145" t="str">
            <v>C1</v>
          </cell>
          <cell r="M145" t="str">
            <v>CP - pièces de rechange</v>
          </cell>
          <cell r="N145">
            <v>3</v>
          </cell>
          <cell r="O145" t="str">
            <v>Services</v>
          </cell>
        </row>
        <row r="146">
          <cell r="A146" t="str">
            <v>CPMO30</v>
          </cell>
          <cell r="B146" t="str">
            <v>CP</v>
          </cell>
          <cell r="C146" t="str">
            <v>MO</v>
          </cell>
          <cell r="D146" t="str">
            <v>30</v>
          </cell>
          <cell r="E146" t="str">
            <v>C1</v>
          </cell>
          <cell r="F146" t="str">
            <v>MO SAV Prot. elec</v>
          </cell>
          <cell r="G146" t="str">
            <v>N</v>
          </cell>
          <cell r="H146" t="str">
            <v>PDT</v>
          </cell>
          <cell r="I146" t="str">
            <v>3 - Clim/¨Protection</v>
          </cell>
          <cell r="J146" t="str">
            <v>CP 3 Autres services C/P</v>
          </cell>
          <cell r="K146" t="str">
            <v>Protection</v>
          </cell>
          <cell r="L146" t="str">
            <v>C1</v>
          </cell>
          <cell r="M146" t="str">
            <v>CP - pièces de rechange</v>
          </cell>
          <cell r="N146">
            <v>3</v>
          </cell>
          <cell r="O146" t="str">
            <v>Services</v>
          </cell>
        </row>
        <row r="147">
          <cell r="A147" t="str">
            <v>CPMO39</v>
          </cell>
          <cell r="B147" t="str">
            <v>CP</v>
          </cell>
          <cell r="C147" t="str">
            <v>MO</v>
          </cell>
          <cell r="D147" t="str">
            <v>39</v>
          </cell>
          <cell r="E147" t="str">
            <v>C1</v>
          </cell>
          <cell r="F147" t="str">
            <v>MO SAV Prot. elec TST</v>
          </cell>
          <cell r="G147" t="str">
            <v>N</v>
          </cell>
          <cell r="H147" t="str">
            <v>PDT</v>
          </cell>
          <cell r="I147" t="str">
            <v>3 - Clim/¨Protection</v>
          </cell>
          <cell r="J147" t="str">
            <v>CP 3 Autres services C/P</v>
          </cell>
          <cell r="K147" t="str">
            <v>Protection</v>
          </cell>
          <cell r="L147" t="str">
            <v>C1</v>
          </cell>
          <cell r="M147" t="str">
            <v>CP - pièces de rechange</v>
          </cell>
          <cell r="N147">
            <v>3</v>
          </cell>
          <cell r="O147" t="str">
            <v>Services</v>
          </cell>
        </row>
        <row r="148">
          <cell r="A148" t="str">
            <v>CPPR00</v>
          </cell>
          <cell r="B148" t="str">
            <v>CP</v>
          </cell>
          <cell r="C148" t="str">
            <v>PR</v>
          </cell>
          <cell r="D148" t="str">
            <v>00</v>
          </cell>
          <cell r="E148" t="str">
            <v>CR</v>
          </cell>
          <cell r="F148" t="str">
            <v>PR Windows</v>
          </cell>
          <cell r="G148" t="str">
            <v>F</v>
          </cell>
          <cell r="H148" t="str">
            <v>PDT</v>
          </cell>
          <cell r="I148" t="str">
            <v>3 - Clim/¨Protection</v>
          </cell>
          <cell r="J148" t="str">
            <v>CP 3 Autres services C/P</v>
          </cell>
          <cell r="K148" t="str">
            <v>Climatisation</v>
          </cell>
          <cell r="L148" t="str">
            <v>CR</v>
          </cell>
          <cell r="M148" t="str">
            <v>CP - pièces de rechange</v>
          </cell>
          <cell r="N148">
            <v>2</v>
          </cell>
          <cell r="O148" t="str">
            <v>Pièces</v>
          </cell>
        </row>
        <row r="149">
          <cell r="A149" t="str">
            <v>CPPR01</v>
          </cell>
          <cell r="B149" t="str">
            <v>CP</v>
          </cell>
          <cell r="C149" t="str">
            <v>PR</v>
          </cell>
          <cell r="D149" t="str">
            <v>01</v>
          </cell>
          <cell r="E149" t="str">
            <v>CR</v>
          </cell>
          <cell r="F149" t="str">
            <v>PR Split</v>
          </cell>
          <cell r="G149" t="str">
            <v>F</v>
          </cell>
          <cell r="H149" t="str">
            <v>PDT</v>
          </cell>
          <cell r="I149" t="str">
            <v>3 - Clim/¨Protection</v>
          </cell>
          <cell r="J149" t="str">
            <v>CP 3 Autres services C/P</v>
          </cell>
          <cell r="K149" t="str">
            <v>Climatisation</v>
          </cell>
          <cell r="L149" t="str">
            <v>CR</v>
          </cell>
          <cell r="M149" t="str">
            <v>CP - pièces de rechange</v>
          </cell>
          <cell r="N149">
            <v>2</v>
          </cell>
          <cell r="O149" t="str">
            <v>Pièces</v>
          </cell>
        </row>
        <row r="150">
          <cell r="A150" t="str">
            <v>CPPR02</v>
          </cell>
          <cell r="B150" t="str">
            <v>CP</v>
          </cell>
          <cell r="C150" t="str">
            <v>PR</v>
          </cell>
          <cell r="D150" t="str">
            <v>02</v>
          </cell>
          <cell r="E150" t="str">
            <v>CR</v>
          </cell>
          <cell r="F150" t="str">
            <v>PR Autres mats clim</v>
          </cell>
          <cell r="G150" t="str">
            <v>F</v>
          </cell>
          <cell r="H150" t="str">
            <v>PDT</v>
          </cell>
          <cell r="I150" t="str">
            <v>3 - Clim/¨Protection</v>
          </cell>
          <cell r="J150" t="str">
            <v>CP 3 Autres services C/P</v>
          </cell>
          <cell r="K150" t="str">
            <v>Climatisation</v>
          </cell>
          <cell r="L150" t="str">
            <v>CR</v>
          </cell>
          <cell r="M150" t="str">
            <v>CP - pièces de rechange</v>
          </cell>
          <cell r="N150">
            <v>2</v>
          </cell>
          <cell r="O150" t="str">
            <v>Pièces</v>
          </cell>
        </row>
        <row r="151">
          <cell r="A151" t="str">
            <v>CPPR10</v>
          </cell>
          <cell r="B151" t="str">
            <v>CP</v>
          </cell>
          <cell r="C151" t="str">
            <v>PR</v>
          </cell>
          <cell r="D151" t="str">
            <v>10</v>
          </cell>
          <cell r="E151" t="str">
            <v>CR</v>
          </cell>
          <cell r="F151" t="str">
            <v>PR Prot. Vol</v>
          </cell>
          <cell r="G151" t="str">
            <v>F</v>
          </cell>
          <cell r="H151" t="str">
            <v>PDT</v>
          </cell>
          <cell r="I151" t="str">
            <v>3 - Clim/¨Protection</v>
          </cell>
          <cell r="J151" t="str">
            <v>CP 3 Autres services C/P</v>
          </cell>
          <cell r="K151" t="str">
            <v>Protection</v>
          </cell>
          <cell r="L151" t="str">
            <v>CR</v>
          </cell>
          <cell r="M151" t="str">
            <v>CP - MO Ingénierie</v>
          </cell>
          <cell r="N151">
            <v>2</v>
          </cell>
          <cell r="O151" t="str">
            <v>Pièces</v>
          </cell>
        </row>
        <row r="152">
          <cell r="A152" t="str">
            <v>CPPR20</v>
          </cell>
          <cell r="B152" t="str">
            <v>CP</v>
          </cell>
          <cell r="C152" t="str">
            <v>PR</v>
          </cell>
          <cell r="D152" t="str">
            <v>20</v>
          </cell>
          <cell r="E152" t="str">
            <v>CR</v>
          </cell>
          <cell r="F152" t="str">
            <v>PR Prot. Incendie</v>
          </cell>
          <cell r="G152" t="str">
            <v>F</v>
          </cell>
          <cell r="H152" t="str">
            <v>PDT</v>
          </cell>
          <cell r="I152" t="str">
            <v>3 - Clim/¨Protection</v>
          </cell>
          <cell r="J152" t="str">
            <v>CP 3 Autres services C/P</v>
          </cell>
          <cell r="K152" t="str">
            <v>Protection</v>
          </cell>
          <cell r="L152" t="str">
            <v>CR</v>
          </cell>
          <cell r="M152" t="str">
            <v>CP - MO Ingénierie</v>
          </cell>
          <cell r="N152">
            <v>2</v>
          </cell>
          <cell r="O152" t="str">
            <v>Pièces</v>
          </cell>
        </row>
        <row r="153">
          <cell r="A153" t="str">
            <v>CPPR30</v>
          </cell>
          <cell r="B153" t="str">
            <v>CP</v>
          </cell>
          <cell r="C153" t="str">
            <v>PR</v>
          </cell>
          <cell r="D153" t="str">
            <v>30</v>
          </cell>
          <cell r="E153" t="str">
            <v>CR</v>
          </cell>
          <cell r="F153" t="str">
            <v>PR Prot. elec</v>
          </cell>
          <cell r="G153" t="str">
            <v>F</v>
          </cell>
          <cell r="H153" t="str">
            <v>PDT</v>
          </cell>
          <cell r="I153" t="str">
            <v>3 - Clim/¨Protection</v>
          </cell>
          <cell r="J153" t="str">
            <v>CP 3 Autres services C/P</v>
          </cell>
          <cell r="K153" t="str">
            <v>Protection</v>
          </cell>
          <cell r="L153" t="str">
            <v>CR</v>
          </cell>
          <cell r="M153" t="str">
            <v>CP - MO Ingénierie</v>
          </cell>
          <cell r="N153">
            <v>2</v>
          </cell>
          <cell r="O153" t="str">
            <v>Pièces</v>
          </cell>
        </row>
        <row r="154">
          <cell r="A154" t="str">
            <v>CPPS00</v>
          </cell>
          <cell r="B154" t="str">
            <v>CP</v>
          </cell>
          <cell r="C154" t="str">
            <v>PS</v>
          </cell>
          <cell r="D154" t="str">
            <v>00</v>
          </cell>
          <cell r="E154" t="str">
            <v>CP</v>
          </cell>
          <cell r="F154" t="str">
            <v>MO Ing. Clim</v>
          </cell>
          <cell r="G154" t="str">
            <v>N</v>
          </cell>
          <cell r="H154" t="str">
            <v>PDT</v>
          </cell>
          <cell r="I154" t="str">
            <v>3 - Clim/¨Protection</v>
          </cell>
          <cell r="J154" t="str">
            <v>CP 3 Autres services C/P</v>
          </cell>
          <cell r="K154" t="str">
            <v>Climatisation</v>
          </cell>
          <cell r="L154" t="str">
            <v>CP</v>
          </cell>
          <cell r="M154" t="str">
            <v>CP - MO Ingénierie</v>
          </cell>
          <cell r="N154">
            <v>3</v>
          </cell>
          <cell r="O154" t="str">
            <v>Services</v>
          </cell>
        </row>
        <row r="155">
          <cell r="A155" t="str">
            <v>CPPS09</v>
          </cell>
          <cell r="B155" t="str">
            <v>CP</v>
          </cell>
          <cell r="C155" t="str">
            <v>PS</v>
          </cell>
          <cell r="D155" t="str">
            <v>09</v>
          </cell>
          <cell r="E155" t="str">
            <v>CP</v>
          </cell>
          <cell r="F155" t="str">
            <v>MO Ing. Clim TST</v>
          </cell>
          <cell r="G155" t="str">
            <v>N</v>
          </cell>
          <cell r="H155" t="str">
            <v>PDT</v>
          </cell>
          <cell r="I155" t="str">
            <v>3 - Clim/¨Protection</v>
          </cell>
          <cell r="J155" t="str">
            <v>CP 3 Autres services C/P</v>
          </cell>
          <cell r="K155" t="str">
            <v>Climatisation</v>
          </cell>
          <cell r="L155" t="str">
            <v>CP</v>
          </cell>
          <cell r="M155" t="str">
            <v>CP - MO Ingénierie</v>
          </cell>
          <cell r="N155">
            <v>3</v>
          </cell>
          <cell r="O155" t="str">
            <v>Services</v>
          </cell>
        </row>
        <row r="156">
          <cell r="A156" t="str">
            <v>CPPS10</v>
          </cell>
          <cell r="B156" t="str">
            <v>CP</v>
          </cell>
          <cell r="C156" t="str">
            <v>PS</v>
          </cell>
          <cell r="D156" t="str">
            <v>10</v>
          </cell>
          <cell r="E156" t="str">
            <v>CP</v>
          </cell>
          <cell r="F156" t="str">
            <v>MO Ing. Prot. Vol</v>
          </cell>
          <cell r="G156" t="str">
            <v>N</v>
          </cell>
          <cell r="H156" t="str">
            <v>PDT</v>
          </cell>
          <cell r="I156" t="str">
            <v>3 - Clim/¨Protection</v>
          </cell>
          <cell r="J156" t="str">
            <v>CP 3 Autres services C/P</v>
          </cell>
          <cell r="K156" t="str">
            <v>Protection</v>
          </cell>
          <cell r="L156" t="str">
            <v>CP</v>
          </cell>
          <cell r="M156" t="str">
            <v>CP - MO Ingénierie</v>
          </cell>
          <cell r="N156">
            <v>3</v>
          </cell>
          <cell r="O156" t="str">
            <v>Services</v>
          </cell>
        </row>
        <row r="157">
          <cell r="A157" t="str">
            <v>CPPS19</v>
          </cell>
          <cell r="B157" t="str">
            <v>CP</v>
          </cell>
          <cell r="C157" t="str">
            <v>PS</v>
          </cell>
          <cell r="D157" t="str">
            <v>19</v>
          </cell>
          <cell r="E157" t="str">
            <v>CP</v>
          </cell>
          <cell r="F157" t="str">
            <v>MO Ing. Prot. Vol TST</v>
          </cell>
          <cell r="G157" t="str">
            <v>N</v>
          </cell>
          <cell r="H157" t="str">
            <v>PDT</v>
          </cell>
          <cell r="I157" t="str">
            <v>3 - Clim/¨Protection</v>
          </cell>
          <cell r="J157" t="str">
            <v>CP 3 Autres services C/P</v>
          </cell>
          <cell r="K157" t="str">
            <v>Protection</v>
          </cell>
          <cell r="L157" t="str">
            <v>CP</v>
          </cell>
          <cell r="M157" t="str">
            <v>CP - MO Ingénierie</v>
          </cell>
          <cell r="N157">
            <v>3</v>
          </cell>
          <cell r="O157" t="str">
            <v>Services</v>
          </cell>
        </row>
        <row r="158">
          <cell r="A158" t="str">
            <v>CPPS20</v>
          </cell>
          <cell r="B158" t="str">
            <v>CP</v>
          </cell>
          <cell r="C158" t="str">
            <v>PS</v>
          </cell>
          <cell r="D158" t="str">
            <v>20</v>
          </cell>
          <cell r="E158" t="str">
            <v>CP</v>
          </cell>
          <cell r="F158" t="str">
            <v>MO Ing. Prot.Incendie</v>
          </cell>
          <cell r="G158" t="str">
            <v>N</v>
          </cell>
          <cell r="H158" t="str">
            <v>PDT</v>
          </cell>
          <cell r="I158" t="str">
            <v>3 - Clim/¨Protection</v>
          </cell>
          <cell r="J158" t="str">
            <v>CP 3 Autres services C/P</v>
          </cell>
          <cell r="K158" t="str">
            <v>Protection</v>
          </cell>
          <cell r="L158" t="str">
            <v>CP</v>
          </cell>
          <cell r="M158" t="str">
            <v>CP - MO Ingénierie</v>
          </cell>
          <cell r="N158">
            <v>3</v>
          </cell>
          <cell r="O158" t="str">
            <v>Services</v>
          </cell>
        </row>
        <row r="159">
          <cell r="A159" t="str">
            <v>CPPS29</v>
          </cell>
          <cell r="B159" t="str">
            <v>CP</v>
          </cell>
          <cell r="C159" t="str">
            <v>PS</v>
          </cell>
          <cell r="D159" t="str">
            <v>29</v>
          </cell>
          <cell r="E159" t="str">
            <v>CP</v>
          </cell>
          <cell r="F159" t="str">
            <v>MO Ing. Prot.Incendie TST</v>
          </cell>
          <cell r="G159" t="str">
            <v>N</v>
          </cell>
          <cell r="H159" t="str">
            <v>PDT</v>
          </cell>
          <cell r="I159" t="str">
            <v>3 - Clim/¨Protection</v>
          </cell>
          <cell r="J159" t="str">
            <v>CP 3 Autres services C/P</v>
          </cell>
          <cell r="K159" t="str">
            <v>Protection</v>
          </cell>
          <cell r="L159" t="str">
            <v>CP</v>
          </cell>
          <cell r="M159" t="str">
            <v>CP - Autres MB</v>
          </cell>
          <cell r="N159">
            <v>3</v>
          </cell>
          <cell r="O159" t="str">
            <v>Services</v>
          </cell>
        </row>
        <row r="160">
          <cell r="A160" t="str">
            <v>CPPS30</v>
          </cell>
          <cell r="B160" t="str">
            <v>CP</v>
          </cell>
          <cell r="C160" t="str">
            <v>PS</v>
          </cell>
          <cell r="D160" t="str">
            <v>30</v>
          </cell>
          <cell r="E160" t="str">
            <v>CP</v>
          </cell>
          <cell r="F160" t="str">
            <v>MO Ing. Prot. elec</v>
          </cell>
          <cell r="G160" t="str">
            <v>N</v>
          </cell>
          <cell r="H160" t="str">
            <v>PDT</v>
          </cell>
          <cell r="I160" t="str">
            <v>3 - Clim/¨Protection</v>
          </cell>
          <cell r="J160" t="str">
            <v>CP 3 Autres services C/P</v>
          </cell>
          <cell r="K160" t="str">
            <v>Protection</v>
          </cell>
          <cell r="L160" t="str">
            <v>CP</v>
          </cell>
          <cell r="M160" t="str">
            <v>IN - Contrat d'entretien</v>
          </cell>
          <cell r="N160">
            <v>3</v>
          </cell>
          <cell r="O160" t="str">
            <v>Services</v>
          </cell>
        </row>
        <row r="161">
          <cell r="A161" t="str">
            <v>CPPS39</v>
          </cell>
          <cell r="B161" t="str">
            <v>CP</v>
          </cell>
          <cell r="C161" t="str">
            <v>PS</v>
          </cell>
          <cell r="D161" t="str">
            <v>39</v>
          </cell>
          <cell r="E161" t="str">
            <v>CP</v>
          </cell>
          <cell r="F161" t="str">
            <v>MO Ing. Prot. elec TST</v>
          </cell>
          <cell r="G161" t="str">
            <v>N</v>
          </cell>
          <cell r="H161" t="str">
            <v>PDT</v>
          </cell>
          <cell r="I161" t="str">
            <v>3 - Clim/¨Protection</v>
          </cell>
          <cell r="J161" t="str">
            <v>CP 3 Autres services C/P</v>
          </cell>
          <cell r="K161" t="str">
            <v>Protection</v>
          </cell>
          <cell r="L161" t="str">
            <v>CP</v>
          </cell>
          <cell r="M161" t="str">
            <v>IN - Contrat d'entretien</v>
          </cell>
          <cell r="N161">
            <v>3</v>
          </cell>
          <cell r="O161" t="str">
            <v>Services</v>
          </cell>
        </row>
        <row r="162">
          <cell r="A162" t="str">
            <v>INCE00</v>
          </cell>
          <cell r="B162" t="str">
            <v>IN</v>
          </cell>
          <cell r="C162" t="str">
            <v>CE</v>
          </cell>
          <cell r="D162" t="str">
            <v>00</v>
          </cell>
          <cell r="E162" t="str">
            <v>IE</v>
          </cell>
          <cell r="F162" t="str">
            <v>CE autres mainf ou mini</v>
          </cell>
          <cell r="G162" t="str">
            <v>N</v>
          </cell>
          <cell r="H162" t="str">
            <v>SOL</v>
          </cell>
          <cell r="I162" t="str">
            <v>4 - Informatique</v>
          </cell>
          <cell r="J162" t="str">
            <v>IN 5 Contrats d'entretien info.</v>
          </cell>
          <cell r="K162" t="str">
            <v>Midrange Systems</v>
          </cell>
          <cell r="L162" t="str">
            <v>IE</v>
          </cell>
          <cell r="M162" t="str">
            <v>IN - Contrat d'entretien</v>
          </cell>
          <cell r="N162">
            <v>3</v>
          </cell>
          <cell r="O162" t="str">
            <v>Services</v>
          </cell>
        </row>
        <row r="163">
          <cell r="A163" t="str">
            <v>INCE01</v>
          </cell>
          <cell r="B163" t="str">
            <v>IN</v>
          </cell>
          <cell r="C163" t="str">
            <v>CE</v>
          </cell>
          <cell r="D163" t="str">
            <v>01</v>
          </cell>
          <cell r="E163" t="str">
            <v>IE</v>
          </cell>
          <cell r="F163" t="str">
            <v>CE SWS pour IBM zSeries</v>
          </cell>
          <cell r="G163" t="str">
            <v>N</v>
          </cell>
          <cell r="H163" t="str">
            <v>SOL</v>
          </cell>
          <cell r="I163" t="str">
            <v>4 - Informatique</v>
          </cell>
          <cell r="J163" t="str">
            <v>IN 5 Contrats d'entretien info.</v>
          </cell>
          <cell r="K163" t="str">
            <v>Midrange Systems</v>
          </cell>
          <cell r="L163" t="str">
            <v>IE</v>
          </cell>
          <cell r="M163" t="str">
            <v>IN - Contrat d'entretien</v>
          </cell>
          <cell r="N163">
            <v>3</v>
          </cell>
          <cell r="O163" t="str">
            <v>Services</v>
          </cell>
        </row>
        <row r="164">
          <cell r="A164" t="str">
            <v>INCE10</v>
          </cell>
          <cell r="B164" t="str">
            <v>IN</v>
          </cell>
          <cell r="C164" t="str">
            <v>CE</v>
          </cell>
          <cell r="D164" t="str">
            <v>10</v>
          </cell>
          <cell r="E164" t="str">
            <v>IE</v>
          </cell>
          <cell r="F164" t="str">
            <v>CE HW pour IBM pSeries</v>
          </cell>
          <cell r="G164" t="str">
            <v>N</v>
          </cell>
          <cell r="H164" t="str">
            <v>SOL</v>
          </cell>
          <cell r="I164" t="str">
            <v>4 - Informatique</v>
          </cell>
          <cell r="J164" t="str">
            <v>IN 5 Contrats d'entretien info.</v>
          </cell>
          <cell r="K164" t="str">
            <v>Midrange Systems</v>
          </cell>
          <cell r="L164" t="str">
            <v>IE</v>
          </cell>
          <cell r="M164" t="str">
            <v>IN - Contrat d'entretien</v>
          </cell>
          <cell r="N164">
            <v>3</v>
          </cell>
          <cell r="O164" t="str">
            <v>Services</v>
          </cell>
        </row>
        <row r="165">
          <cell r="A165" t="str">
            <v>INCE11</v>
          </cell>
          <cell r="B165" t="str">
            <v>IN</v>
          </cell>
          <cell r="C165" t="str">
            <v>CE</v>
          </cell>
          <cell r="D165" t="str">
            <v>11</v>
          </cell>
          <cell r="E165" t="str">
            <v>IE</v>
          </cell>
          <cell r="F165" t="str">
            <v>CE SWS pour IBM pSeries</v>
          </cell>
          <cell r="G165" t="str">
            <v>N</v>
          </cell>
          <cell r="H165" t="str">
            <v>SOL</v>
          </cell>
          <cell r="I165" t="str">
            <v>4 - Informatique</v>
          </cell>
          <cell r="J165" t="str">
            <v>IN 5 Contrats d'entretien info.</v>
          </cell>
          <cell r="K165" t="str">
            <v>Midrange Systems</v>
          </cell>
          <cell r="L165" t="str">
            <v>IE</v>
          </cell>
          <cell r="M165" t="str">
            <v>IN - Contrat d'entretien</v>
          </cell>
          <cell r="N165">
            <v>3</v>
          </cell>
          <cell r="O165" t="str">
            <v>Services</v>
          </cell>
        </row>
        <row r="166">
          <cell r="A166" t="str">
            <v>INCE20</v>
          </cell>
          <cell r="B166" t="str">
            <v>IN</v>
          </cell>
          <cell r="C166" t="str">
            <v>CE</v>
          </cell>
          <cell r="D166" t="str">
            <v>20</v>
          </cell>
          <cell r="E166" t="str">
            <v>IE</v>
          </cell>
          <cell r="F166" t="str">
            <v>CE HW pour IBM iSeries</v>
          </cell>
          <cell r="G166" t="str">
            <v>N</v>
          </cell>
          <cell r="H166" t="str">
            <v>SOL</v>
          </cell>
          <cell r="I166" t="str">
            <v>4 - Informatique</v>
          </cell>
          <cell r="J166" t="str">
            <v>IN 5 Contrats d'entretien info.</v>
          </cell>
          <cell r="K166" t="str">
            <v>Midrange Systems</v>
          </cell>
          <cell r="L166" t="str">
            <v>IE</v>
          </cell>
          <cell r="M166" t="str">
            <v>IN - Contrat d'entretien</v>
          </cell>
          <cell r="N166">
            <v>3</v>
          </cell>
          <cell r="O166" t="str">
            <v>Services</v>
          </cell>
        </row>
        <row r="167">
          <cell r="A167" t="str">
            <v>INCE21</v>
          </cell>
          <cell r="B167" t="str">
            <v>IN</v>
          </cell>
          <cell r="C167" t="str">
            <v>CE</v>
          </cell>
          <cell r="D167" t="str">
            <v>21</v>
          </cell>
          <cell r="E167" t="str">
            <v>IE</v>
          </cell>
          <cell r="F167" t="str">
            <v>CE SWS pour IBM iSeries</v>
          </cell>
          <cell r="G167" t="str">
            <v>N</v>
          </cell>
          <cell r="H167" t="str">
            <v>SOL</v>
          </cell>
          <cell r="I167" t="str">
            <v>4 - Informatique</v>
          </cell>
          <cell r="J167" t="str">
            <v>IN 5 Contrats d'entretien info.</v>
          </cell>
          <cell r="K167" t="str">
            <v>Midrange Systems</v>
          </cell>
          <cell r="L167" t="str">
            <v>IE</v>
          </cell>
          <cell r="M167" t="str">
            <v>IN - Contrat d'entretien</v>
          </cell>
          <cell r="N167">
            <v>3</v>
          </cell>
          <cell r="O167" t="str">
            <v>Services</v>
          </cell>
        </row>
        <row r="168">
          <cell r="A168" t="str">
            <v>INCE30</v>
          </cell>
          <cell r="B168" t="str">
            <v>IN</v>
          </cell>
          <cell r="C168" t="str">
            <v>CE</v>
          </cell>
          <cell r="D168" t="str">
            <v>30</v>
          </cell>
          <cell r="E168" t="str">
            <v>IE</v>
          </cell>
          <cell r="F168" t="str">
            <v>CE imp -systeme- IBM</v>
          </cell>
          <cell r="G168" t="str">
            <v>N</v>
          </cell>
          <cell r="H168" t="str">
            <v>SOL</v>
          </cell>
          <cell r="I168" t="str">
            <v>4 - Informatique</v>
          </cell>
          <cell r="J168" t="str">
            <v>IN 5 Contrats d'entretien info.</v>
          </cell>
          <cell r="K168" t="str">
            <v>Midrange Systems</v>
          </cell>
          <cell r="L168" t="str">
            <v>IE</v>
          </cell>
          <cell r="M168" t="str">
            <v>IN - MO Formation</v>
          </cell>
          <cell r="N168">
            <v>3</v>
          </cell>
          <cell r="O168" t="str">
            <v>Services</v>
          </cell>
        </row>
        <row r="169">
          <cell r="A169" t="str">
            <v>INCE40</v>
          </cell>
          <cell r="B169" t="str">
            <v>IN</v>
          </cell>
          <cell r="C169" t="str">
            <v>CE</v>
          </cell>
          <cell r="D169" t="str">
            <v>40</v>
          </cell>
          <cell r="E169" t="str">
            <v>IE</v>
          </cell>
          <cell r="F169" t="str">
            <v>CE HW pour IBM zSeries</v>
          </cell>
          <cell r="G169" t="str">
            <v>N</v>
          </cell>
          <cell r="H169" t="str">
            <v>SOL</v>
          </cell>
          <cell r="I169" t="str">
            <v>4 - Informatique</v>
          </cell>
          <cell r="J169" t="str">
            <v>IN 5 Contrats d'entretien info.</v>
          </cell>
          <cell r="K169" t="str">
            <v>Midrange Systems</v>
          </cell>
          <cell r="L169" t="str">
            <v>IE</v>
          </cell>
          <cell r="M169" t="str">
            <v>IN - MO Formation</v>
          </cell>
          <cell r="N169">
            <v>3</v>
          </cell>
          <cell r="O169" t="str">
            <v>Services</v>
          </cell>
        </row>
        <row r="170">
          <cell r="A170" t="str">
            <v>INCH00</v>
          </cell>
          <cell r="B170" t="str">
            <v>IN</v>
          </cell>
          <cell r="C170" t="str">
            <v>CH</v>
          </cell>
          <cell r="D170" t="str">
            <v>00</v>
          </cell>
          <cell r="E170" t="str">
            <v>99</v>
          </cell>
          <cell r="F170" t="str">
            <v>Affaires Informatique</v>
          </cell>
          <cell r="G170" t="str">
            <v>N</v>
          </cell>
          <cell r="H170" t="str">
            <v>SOL</v>
          </cell>
          <cell r="I170" t="str">
            <v>4 - Informatique</v>
          </cell>
          <cell r="J170" t="str">
            <v>IN 8 Chantiers</v>
          </cell>
          <cell r="K170" t="str">
            <v>Midrange Systems</v>
          </cell>
          <cell r="L170" t="str">
            <v>99</v>
          </cell>
          <cell r="M170" t="str">
            <v>IN - MO Formation</v>
          </cell>
          <cell r="N170">
            <v>3</v>
          </cell>
          <cell r="O170" t="str">
            <v>Services</v>
          </cell>
        </row>
        <row r="171">
          <cell r="A171" t="str">
            <v>INFM00</v>
          </cell>
          <cell r="B171" t="str">
            <v>IN</v>
          </cell>
          <cell r="C171" t="str">
            <v>FM</v>
          </cell>
          <cell r="D171" t="str">
            <v>00</v>
          </cell>
          <cell r="E171" t="str">
            <v>IF</v>
          </cell>
          <cell r="F171" t="str">
            <v>Form HW/SWS IBM zSeries</v>
          </cell>
          <cell r="G171" t="str">
            <v>N</v>
          </cell>
          <cell r="H171" t="str">
            <v>SOL</v>
          </cell>
          <cell r="I171" t="str">
            <v>4 - Informatique</v>
          </cell>
          <cell r="J171" t="str">
            <v>IN 6 Formation</v>
          </cell>
          <cell r="K171" t="str">
            <v>Midrange Systems</v>
          </cell>
          <cell r="L171" t="str">
            <v>IF</v>
          </cell>
          <cell r="M171" t="str">
            <v>IN - MO Formation</v>
          </cell>
          <cell r="N171">
            <v>3</v>
          </cell>
          <cell r="O171" t="str">
            <v>Services</v>
          </cell>
        </row>
        <row r="172">
          <cell r="A172" t="str">
            <v>INFM09</v>
          </cell>
          <cell r="B172" t="str">
            <v>IN</v>
          </cell>
          <cell r="C172" t="str">
            <v>FM</v>
          </cell>
          <cell r="D172" t="str">
            <v>09</v>
          </cell>
          <cell r="E172" t="str">
            <v>IF</v>
          </cell>
          <cell r="F172" t="str">
            <v>Form HW/SWS strt zSerie</v>
          </cell>
          <cell r="G172" t="str">
            <v>N</v>
          </cell>
          <cell r="H172" t="str">
            <v>SOL</v>
          </cell>
          <cell r="I172" t="str">
            <v>4 - Informatique</v>
          </cell>
          <cell r="J172" t="str">
            <v>IN 6 Formation</v>
          </cell>
          <cell r="K172" t="str">
            <v>Midrange Systems</v>
          </cell>
          <cell r="L172" t="str">
            <v>IF</v>
          </cell>
          <cell r="M172" t="str">
            <v>IN - MO Formation</v>
          </cell>
          <cell r="N172">
            <v>3</v>
          </cell>
          <cell r="O172" t="str">
            <v>Services</v>
          </cell>
        </row>
        <row r="173">
          <cell r="A173" t="str">
            <v>INFM10</v>
          </cell>
          <cell r="B173" t="str">
            <v>IN</v>
          </cell>
          <cell r="C173" t="str">
            <v>FM</v>
          </cell>
          <cell r="D173" t="str">
            <v>10</v>
          </cell>
          <cell r="E173" t="str">
            <v>IF</v>
          </cell>
          <cell r="F173" t="str">
            <v>Form HW/SWS IBM pSeries</v>
          </cell>
          <cell r="G173" t="str">
            <v>N</v>
          </cell>
          <cell r="H173" t="str">
            <v>SOL</v>
          </cell>
          <cell r="I173" t="str">
            <v>4 - Informatique</v>
          </cell>
          <cell r="J173" t="str">
            <v>IN 6 Formation</v>
          </cell>
          <cell r="K173" t="str">
            <v>Midrange Systems</v>
          </cell>
          <cell r="L173" t="str">
            <v>IF</v>
          </cell>
          <cell r="M173" t="str">
            <v>IN - MO Formation</v>
          </cell>
          <cell r="N173">
            <v>3</v>
          </cell>
          <cell r="O173" t="str">
            <v>Services</v>
          </cell>
        </row>
        <row r="174">
          <cell r="A174" t="str">
            <v>INFM19</v>
          </cell>
          <cell r="B174" t="str">
            <v>IN</v>
          </cell>
          <cell r="C174" t="str">
            <v>FM</v>
          </cell>
          <cell r="D174" t="str">
            <v>19</v>
          </cell>
          <cell r="E174" t="str">
            <v>IF</v>
          </cell>
          <cell r="F174" t="str">
            <v>Form HW/SWS strt pSeries</v>
          </cell>
          <cell r="G174" t="str">
            <v>N</v>
          </cell>
          <cell r="H174" t="str">
            <v>SOL</v>
          </cell>
          <cell r="I174" t="str">
            <v>4 - Informatique</v>
          </cell>
          <cell r="J174" t="str">
            <v>IN 6 Formation</v>
          </cell>
          <cell r="K174" t="str">
            <v>Midrange Systems</v>
          </cell>
          <cell r="L174" t="str">
            <v>IF</v>
          </cell>
          <cell r="M174" t="str">
            <v>IN - MO Formation</v>
          </cell>
          <cell r="N174">
            <v>3</v>
          </cell>
          <cell r="O174" t="str">
            <v>Services</v>
          </cell>
        </row>
        <row r="175">
          <cell r="A175" t="str">
            <v>INFM20</v>
          </cell>
          <cell r="B175" t="str">
            <v>IN</v>
          </cell>
          <cell r="C175" t="str">
            <v>FM</v>
          </cell>
          <cell r="D175" t="str">
            <v>20</v>
          </cell>
          <cell r="E175" t="str">
            <v>IF</v>
          </cell>
          <cell r="F175" t="str">
            <v>Form HW/SWS IBM iSeries</v>
          </cell>
          <cell r="G175" t="str">
            <v>N</v>
          </cell>
          <cell r="H175" t="str">
            <v>SOL</v>
          </cell>
          <cell r="I175" t="str">
            <v>4 - Informatique</v>
          </cell>
          <cell r="J175" t="str">
            <v>IN 6 Formation</v>
          </cell>
          <cell r="K175" t="str">
            <v>Midrange Systems</v>
          </cell>
          <cell r="L175" t="str">
            <v>IF</v>
          </cell>
          <cell r="M175" t="str">
            <v>IN - MO Formation</v>
          </cell>
          <cell r="N175">
            <v>3</v>
          </cell>
          <cell r="O175" t="str">
            <v>Services</v>
          </cell>
        </row>
        <row r="176">
          <cell r="A176" t="str">
            <v>INFM29</v>
          </cell>
          <cell r="B176" t="str">
            <v>IN</v>
          </cell>
          <cell r="C176" t="str">
            <v>FM</v>
          </cell>
          <cell r="D176" t="str">
            <v>29</v>
          </cell>
          <cell r="E176" t="str">
            <v>IF</v>
          </cell>
          <cell r="F176" t="str">
            <v>Form HW/SWS strt iSeries</v>
          </cell>
          <cell r="G176" t="str">
            <v>N</v>
          </cell>
          <cell r="H176" t="str">
            <v>SOL</v>
          </cell>
          <cell r="I176" t="str">
            <v>4 - Informatique</v>
          </cell>
          <cell r="J176" t="str">
            <v>IN 6 Formation</v>
          </cell>
          <cell r="K176" t="str">
            <v>Midrange Systems</v>
          </cell>
          <cell r="L176" t="str">
            <v>IF</v>
          </cell>
          <cell r="M176" t="str">
            <v>IN - MO Formation</v>
          </cell>
          <cell r="N176">
            <v>3</v>
          </cell>
          <cell r="O176" t="str">
            <v>Services</v>
          </cell>
        </row>
        <row r="177">
          <cell r="A177" t="str">
            <v>INFM30</v>
          </cell>
          <cell r="B177" t="str">
            <v>IN</v>
          </cell>
          <cell r="C177" t="str">
            <v>FM</v>
          </cell>
          <cell r="D177" t="str">
            <v>30</v>
          </cell>
          <cell r="E177" t="str">
            <v>IF</v>
          </cell>
          <cell r="F177" t="str">
            <v>Form HW/SWS imp sys IBM</v>
          </cell>
          <cell r="G177" t="str">
            <v>N</v>
          </cell>
          <cell r="H177" t="str">
            <v>SOL</v>
          </cell>
          <cell r="I177" t="str">
            <v>4 - Informatique</v>
          </cell>
          <cell r="J177" t="str">
            <v>IN 6 Formation</v>
          </cell>
          <cell r="K177" t="str">
            <v>Midrange Systems</v>
          </cell>
          <cell r="L177" t="str">
            <v>IF</v>
          </cell>
          <cell r="M177" t="str">
            <v>IN - MO Formation</v>
          </cell>
          <cell r="N177">
            <v>3</v>
          </cell>
          <cell r="O177" t="str">
            <v>Services</v>
          </cell>
        </row>
        <row r="178">
          <cell r="A178" t="str">
            <v>INFM39</v>
          </cell>
          <cell r="B178" t="str">
            <v>IN</v>
          </cell>
          <cell r="C178" t="str">
            <v>FM</v>
          </cell>
          <cell r="D178" t="str">
            <v>39</v>
          </cell>
          <cell r="E178" t="str">
            <v>IF</v>
          </cell>
          <cell r="F178" t="str">
            <v>Form HW/SWS strt impsys I</v>
          </cell>
          <cell r="G178" t="str">
            <v>N</v>
          </cell>
          <cell r="H178" t="str">
            <v>SOL</v>
          </cell>
          <cell r="I178" t="str">
            <v>4 - Informatique</v>
          </cell>
          <cell r="J178" t="str">
            <v>IN 6 Formation</v>
          </cell>
          <cell r="K178" t="str">
            <v>Midrange Systems</v>
          </cell>
          <cell r="L178" t="str">
            <v>IF</v>
          </cell>
          <cell r="M178" t="str">
            <v>OS mini/mainframe</v>
          </cell>
          <cell r="N178">
            <v>3</v>
          </cell>
          <cell r="O178" t="str">
            <v>Services</v>
          </cell>
        </row>
        <row r="179">
          <cell r="A179" t="str">
            <v>INFM90</v>
          </cell>
          <cell r="B179" t="str">
            <v>IN</v>
          </cell>
          <cell r="C179" t="str">
            <v>FM</v>
          </cell>
          <cell r="D179" t="str">
            <v>90</v>
          </cell>
          <cell r="E179" t="str">
            <v>IF</v>
          </cell>
          <cell r="F179" t="str">
            <v>Form HW/SWS autres mats</v>
          </cell>
          <cell r="G179" t="str">
            <v>N</v>
          </cell>
          <cell r="H179" t="str">
            <v>SOL</v>
          </cell>
          <cell r="I179" t="str">
            <v>4 - Informatique</v>
          </cell>
          <cell r="J179" t="str">
            <v>IN 6 Formation</v>
          </cell>
          <cell r="K179" t="str">
            <v>Midrange Systems</v>
          </cell>
          <cell r="L179" t="str">
            <v>IF</v>
          </cell>
          <cell r="M179" t="str">
            <v>Logiciels mini hors-système</v>
          </cell>
          <cell r="N179">
            <v>3</v>
          </cell>
          <cell r="O179" t="str">
            <v>Services</v>
          </cell>
        </row>
        <row r="180">
          <cell r="A180" t="str">
            <v>INFM99</v>
          </cell>
          <cell r="B180" t="str">
            <v>IN</v>
          </cell>
          <cell r="C180" t="str">
            <v>FM</v>
          </cell>
          <cell r="D180" t="str">
            <v>99</v>
          </cell>
          <cell r="E180" t="str">
            <v>IF</v>
          </cell>
          <cell r="F180" t="str">
            <v>Form HW/SWS autres ma TST</v>
          </cell>
          <cell r="G180" t="str">
            <v>N</v>
          </cell>
          <cell r="H180" t="str">
            <v>SOL</v>
          </cell>
          <cell r="I180" t="str">
            <v>4 - Informatique</v>
          </cell>
          <cell r="J180" t="str">
            <v>IN 6 Formation</v>
          </cell>
          <cell r="K180" t="str">
            <v>Midrange Systems</v>
          </cell>
          <cell r="L180" t="str">
            <v>IF</v>
          </cell>
          <cell r="M180" t="str">
            <v>Logiciels mini hors-système</v>
          </cell>
          <cell r="N180">
            <v>3</v>
          </cell>
          <cell r="O180" t="str">
            <v>Services</v>
          </cell>
        </row>
        <row r="181">
          <cell r="A181" t="str">
            <v>INLO00</v>
          </cell>
          <cell r="B181" t="str">
            <v>IN</v>
          </cell>
          <cell r="C181" t="str">
            <v>LO</v>
          </cell>
          <cell r="D181" t="str">
            <v>00</v>
          </cell>
          <cell r="E181" t="str">
            <v>LS</v>
          </cell>
          <cell r="F181" t="str">
            <v>Systeme exploitation</v>
          </cell>
          <cell r="G181" t="str">
            <v>F</v>
          </cell>
          <cell r="H181" t="str">
            <v>SOL</v>
          </cell>
          <cell r="I181" t="str">
            <v>4 - Informatique</v>
          </cell>
          <cell r="J181" t="str">
            <v>IN 1 Hardware &amp; OS</v>
          </cell>
          <cell r="K181" t="str">
            <v>Midrange Systems</v>
          </cell>
          <cell r="L181" t="str">
            <v>LS</v>
          </cell>
          <cell r="M181" t="str">
            <v>Logiciels mini hors-système</v>
          </cell>
          <cell r="N181">
            <v>1</v>
          </cell>
          <cell r="O181" t="str">
            <v>Matériel</v>
          </cell>
        </row>
        <row r="182">
          <cell r="A182" t="str">
            <v>INLO10</v>
          </cell>
          <cell r="B182" t="str">
            <v>IN</v>
          </cell>
          <cell r="C182" t="str">
            <v>LO</v>
          </cell>
          <cell r="D182" t="str">
            <v>10</v>
          </cell>
          <cell r="E182" t="str">
            <v>LO</v>
          </cell>
          <cell r="F182" t="str">
            <v>Gestion</v>
          </cell>
          <cell r="G182" t="str">
            <v>F</v>
          </cell>
          <cell r="H182" t="str">
            <v>SOL</v>
          </cell>
          <cell r="I182" t="str">
            <v>4 - Informatique</v>
          </cell>
          <cell r="J182" t="str">
            <v>IN 3 Solutions Applicatives</v>
          </cell>
          <cell r="K182" t="str">
            <v>Développement</v>
          </cell>
          <cell r="L182" t="str">
            <v>LO</v>
          </cell>
          <cell r="M182" t="str">
            <v>Logiciels mini hors-système</v>
          </cell>
          <cell r="N182">
            <v>1</v>
          </cell>
          <cell r="O182" t="str">
            <v>Matériel</v>
          </cell>
        </row>
        <row r="183">
          <cell r="A183" t="str">
            <v>INLO20</v>
          </cell>
          <cell r="B183" t="str">
            <v>IN</v>
          </cell>
          <cell r="C183" t="str">
            <v>LO</v>
          </cell>
          <cell r="D183" t="str">
            <v>20</v>
          </cell>
          <cell r="E183" t="str">
            <v>LO</v>
          </cell>
          <cell r="F183" t="str">
            <v>Paie - RH</v>
          </cell>
          <cell r="G183" t="str">
            <v>F</v>
          </cell>
          <cell r="H183" t="str">
            <v>SOL</v>
          </cell>
          <cell r="I183" t="str">
            <v>4 - Informatique</v>
          </cell>
          <cell r="J183" t="str">
            <v>IN 3 Solutions Applicatives</v>
          </cell>
          <cell r="K183" t="str">
            <v>Midrange Systems</v>
          </cell>
          <cell r="L183" t="str">
            <v>LO</v>
          </cell>
          <cell r="M183" t="str">
            <v>Divers matériels mini/mainframe</v>
          </cell>
          <cell r="N183">
            <v>1</v>
          </cell>
          <cell r="O183" t="str">
            <v>Matériel</v>
          </cell>
        </row>
        <row r="184">
          <cell r="A184" t="str">
            <v>INLO30</v>
          </cell>
          <cell r="B184" t="str">
            <v>IN</v>
          </cell>
          <cell r="C184" t="str">
            <v>LO</v>
          </cell>
          <cell r="D184" t="str">
            <v>30</v>
          </cell>
          <cell r="E184" t="str">
            <v>LO</v>
          </cell>
          <cell r="F184" t="str">
            <v>Securite - Haute dispo</v>
          </cell>
          <cell r="G184" t="str">
            <v>F</v>
          </cell>
          <cell r="H184" t="str">
            <v>SOL</v>
          </cell>
          <cell r="I184" t="str">
            <v>4 - Informatique</v>
          </cell>
          <cell r="J184" t="str">
            <v>IN 2 Middleware</v>
          </cell>
          <cell r="K184" t="str">
            <v>Midrange Systems</v>
          </cell>
          <cell r="L184" t="str">
            <v>LO</v>
          </cell>
          <cell r="M184" t="str">
            <v>Divers matériels mini/mainframe</v>
          </cell>
          <cell r="N184">
            <v>1</v>
          </cell>
          <cell r="O184" t="str">
            <v>Matériel</v>
          </cell>
        </row>
        <row r="185">
          <cell r="A185" t="str">
            <v>INLO40</v>
          </cell>
          <cell r="B185" t="str">
            <v>IN</v>
          </cell>
          <cell r="C185" t="str">
            <v>LO</v>
          </cell>
          <cell r="D185" t="str">
            <v>40</v>
          </cell>
          <cell r="E185" t="str">
            <v>LO</v>
          </cell>
          <cell r="F185" t="str">
            <v>Autres logiciels</v>
          </cell>
          <cell r="G185" t="str">
            <v>F</v>
          </cell>
          <cell r="H185" t="str">
            <v>SOL</v>
          </cell>
          <cell r="I185" t="str">
            <v>4 - Informatique</v>
          </cell>
          <cell r="J185" t="str">
            <v>IN 3 Solutions Applicatives</v>
          </cell>
          <cell r="K185" t="str">
            <v>Midrange Systems</v>
          </cell>
          <cell r="L185" t="str">
            <v>LO</v>
          </cell>
          <cell r="M185" t="str">
            <v>Divers matériels mini/mainframe</v>
          </cell>
          <cell r="N185">
            <v>1</v>
          </cell>
          <cell r="O185" t="str">
            <v>Matériel</v>
          </cell>
        </row>
        <row r="186">
          <cell r="A186" t="str">
            <v>INMA00</v>
          </cell>
          <cell r="B186" t="str">
            <v>IN</v>
          </cell>
          <cell r="C186" t="str">
            <v>MA</v>
          </cell>
          <cell r="D186" t="str">
            <v>00</v>
          </cell>
          <cell r="E186" t="str">
            <v>ID</v>
          </cell>
          <cell r="F186" t="str">
            <v>IBM zSeries</v>
          </cell>
          <cell r="G186" t="str">
            <v>F</v>
          </cell>
          <cell r="H186" t="str">
            <v>SOL</v>
          </cell>
          <cell r="I186" t="str">
            <v>4 - Informatique</v>
          </cell>
          <cell r="J186" t="str">
            <v>IN 1 Hardware &amp; OS</v>
          </cell>
          <cell r="K186" t="str">
            <v>Midrange Systems</v>
          </cell>
          <cell r="L186" t="str">
            <v>ID</v>
          </cell>
          <cell r="M186" t="str">
            <v>Divers matériels mini/mainframe</v>
          </cell>
          <cell r="N186">
            <v>1</v>
          </cell>
          <cell r="O186" t="str">
            <v>Matériel</v>
          </cell>
        </row>
        <row r="187">
          <cell r="A187" t="str">
            <v>INMA01</v>
          </cell>
          <cell r="B187" t="str">
            <v>IN</v>
          </cell>
          <cell r="C187" t="str">
            <v>MA</v>
          </cell>
          <cell r="D187" t="str">
            <v>01</v>
          </cell>
          <cell r="E187" t="str">
            <v>ID</v>
          </cell>
          <cell r="F187" t="str">
            <v>IBM Options zSeries</v>
          </cell>
          <cell r="G187" t="str">
            <v>F</v>
          </cell>
          <cell r="H187" t="str">
            <v>SOL</v>
          </cell>
          <cell r="I187" t="str">
            <v>4 - Informatique</v>
          </cell>
          <cell r="J187" t="str">
            <v>IN 1 Hardware &amp; OS</v>
          </cell>
          <cell r="K187" t="str">
            <v>Midrange Systems</v>
          </cell>
          <cell r="L187" t="str">
            <v>ID</v>
          </cell>
          <cell r="M187" t="str">
            <v>Divers matériels mini/mainframe</v>
          </cell>
          <cell r="N187">
            <v>1</v>
          </cell>
          <cell r="O187" t="str">
            <v>Matériel</v>
          </cell>
        </row>
        <row r="188">
          <cell r="A188" t="str">
            <v>INMA10</v>
          </cell>
          <cell r="B188" t="str">
            <v>IN</v>
          </cell>
          <cell r="C188" t="str">
            <v>MA</v>
          </cell>
          <cell r="D188" t="str">
            <v>10</v>
          </cell>
          <cell r="E188" t="str">
            <v>ID</v>
          </cell>
          <cell r="F188" t="str">
            <v>IBM pSeries</v>
          </cell>
          <cell r="G188" t="str">
            <v>F</v>
          </cell>
          <cell r="H188" t="str">
            <v>SOL</v>
          </cell>
          <cell r="I188" t="str">
            <v>4 - Informatique</v>
          </cell>
          <cell r="J188" t="str">
            <v>IN 1 Hardware &amp; OS</v>
          </cell>
          <cell r="K188" t="str">
            <v>Midrange Systems</v>
          </cell>
          <cell r="L188" t="str">
            <v>ID</v>
          </cell>
          <cell r="M188" t="str">
            <v>Divers matériels mini/mainframe</v>
          </cell>
          <cell r="N188">
            <v>1</v>
          </cell>
          <cell r="O188" t="str">
            <v>Matériel</v>
          </cell>
        </row>
        <row r="189">
          <cell r="A189" t="str">
            <v>INMA11</v>
          </cell>
          <cell r="B189" t="str">
            <v>IN</v>
          </cell>
          <cell r="C189" t="str">
            <v>MA</v>
          </cell>
          <cell r="D189" t="str">
            <v>11</v>
          </cell>
          <cell r="E189" t="str">
            <v>ID</v>
          </cell>
          <cell r="F189" t="str">
            <v>IBM Options pSeries</v>
          </cell>
          <cell r="G189" t="str">
            <v>F</v>
          </cell>
          <cell r="H189" t="str">
            <v>SOL</v>
          </cell>
          <cell r="I189" t="str">
            <v>4 - Informatique</v>
          </cell>
          <cell r="J189" t="str">
            <v>IN 1 Hardware &amp; OS</v>
          </cell>
          <cell r="K189" t="str">
            <v>Midrange Systems</v>
          </cell>
          <cell r="L189" t="str">
            <v>ID</v>
          </cell>
          <cell r="M189" t="str">
            <v>Divers matériels mini/mainframe</v>
          </cell>
          <cell r="N189">
            <v>1</v>
          </cell>
          <cell r="O189" t="str">
            <v>Matériel</v>
          </cell>
        </row>
        <row r="190">
          <cell r="A190" t="str">
            <v>INMA20</v>
          </cell>
          <cell r="B190" t="str">
            <v>IN</v>
          </cell>
          <cell r="C190" t="str">
            <v>MA</v>
          </cell>
          <cell r="D190" t="str">
            <v>20</v>
          </cell>
          <cell r="E190" t="str">
            <v>ID</v>
          </cell>
          <cell r="F190" t="str">
            <v>IBM iSeries</v>
          </cell>
          <cell r="G190" t="str">
            <v>F</v>
          </cell>
          <cell r="H190" t="str">
            <v>SOL</v>
          </cell>
          <cell r="I190" t="str">
            <v>4 - Informatique</v>
          </cell>
          <cell r="J190" t="str">
            <v>IN 1 Hardware &amp; OS</v>
          </cell>
          <cell r="K190" t="str">
            <v>Midrange Systems</v>
          </cell>
          <cell r="L190" t="str">
            <v>ID</v>
          </cell>
          <cell r="M190" t="str">
            <v>Divers matériels mini/mainframe</v>
          </cell>
          <cell r="N190">
            <v>1</v>
          </cell>
          <cell r="O190" t="str">
            <v>Matériel</v>
          </cell>
        </row>
        <row r="191">
          <cell r="A191" t="str">
            <v>INMA21</v>
          </cell>
          <cell r="B191" t="str">
            <v>IN</v>
          </cell>
          <cell r="C191" t="str">
            <v>MA</v>
          </cell>
          <cell r="D191" t="str">
            <v>21</v>
          </cell>
          <cell r="E191" t="str">
            <v>ID</v>
          </cell>
          <cell r="F191" t="str">
            <v>IBM Options iSeries</v>
          </cell>
          <cell r="G191" t="str">
            <v>F</v>
          </cell>
          <cell r="H191" t="str">
            <v>SOL</v>
          </cell>
          <cell r="I191" t="str">
            <v>4 - Informatique</v>
          </cell>
          <cell r="J191" t="str">
            <v>IN 1 Hardware &amp; OS</v>
          </cell>
          <cell r="K191" t="str">
            <v>Midrange Systems</v>
          </cell>
          <cell r="L191" t="str">
            <v>ID</v>
          </cell>
          <cell r="M191" t="str">
            <v>Divers matériels mini/mainframe</v>
          </cell>
          <cell r="N191">
            <v>1</v>
          </cell>
          <cell r="O191" t="str">
            <v>Matériel</v>
          </cell>
        </row>
        <row r="192">
          <cell r="A192" t="str">
            <v>INMA30</v>
          </cell>
          <cell r="B192" t="str">
            <v>IN</v>
          </cell>
          <cell r="C192" t="str">
            <v>MA</v>
          </cell>
          <cell r="D192" t="str">
            <v>30</v>
          </cell>
          <cell r="E192" t="str">
            <v>ID</v>
          </cell>
          <cell r="F192" t="str">
            <v>IBM imprimantes -systeme-</v>
          </cell>
          <cell r="G192" t="str">
            <v>F</v>
          </cell>
          <cell r="H192" t="str">
            <v>SOL</v>
          </cell>
          <cell r="I192" t="str">
            <v>4 - Informatique</v>
          </cell>
          <cell r="J192" t="str">
            <v>IN 1 Hardware &amp; OS</v>
          </cell>
          <cell r="K192" t="str">
            <v>Midrange Systems</v>
          </cell>
          <cell r="L192" t="str">
            <v>ID</v>
          </cell>
          <cell r="M192" t="str">
            <v>IN - MO SAV</v>
          </cell>
          <cell r="N192">
            <v>1</v>
          </cell>
          <cell r="O192" t="str">
            <v>Matériel</v>
          </cell>
        </row>
        <row r="193">
          <cell r="A193" t="str">
            <v>INMA31</v>
          </cell>
          <cell r="B193" t="str">
            <v>IN</v>
          </cell>
          <cell r="C193" t="str">
            <v>MA</v>
          </cell>
          <cell r="D193" t="str">
            <v>31</v>
          </cell>
          <cell r="E193" t="str">
            <v>ID</v>
          </cell>
          <cell r="F193" t="str">
            <v>IBM Opt pour imp systeme</v>
          </cell>
          <cell r="G193" t="str">
            <v>F</v>
          </cell>
          <cell r="H193" t="str">
            <v>SOL</v>
          </cell>
          <cell r="I193" t="str">
            <v>4 - Informatique</v>
          </cell>
          <cell r="J193" t="str">
            <v>IN 1 Hardware &amp; OS</v>
          </cell>
          <cell r="K193" t="str">
            <v>Midrange Systems</v>
          </cell>
          <cell r="L193" t="str">
            <v>ID</v>
          </cell>
          <cell r="M193" t="str">
            <v>IN - MO SAV</v>
          </cell>
          <cell r="N193">
            <v>1</v>
          </cell>
          <cell r="O193" t="str">
            <v>Matériel</v>
          </cell>
        </row>
        <row r="194">
          <cell r="A194" t="str">
            <v>INMA90</v>
          </cell>
          <cell r="B194" t="str">
            <v>IN</v>
          </cell>
          <cell r="C194" t="str">
            <v>MA</v>
          </cell>
          <cell r="D194" t="str">
            <v>90</v>
          </cell>
          <cell r="E194" t="str">
            <v>ID</v>
          </cell>
          <cell r="F194" t="str">
            <v>Autres mat &amp; Opt&amp;Acc &amp; OS</v>
          </cell>
          <cell r="G194" t="str">
            <v>F</v>
          </cell>
          <cell r="H194" t="str">
            <v>SOL</v>
          </cell>
          <cell r="I194" t="str">
            <v>4 - Informatique</v>
          </cell>
          <cell r="J194" t="str">
            <v>IN 1 Hardware &amp; OS</v>
          </cell>
          <cell r="K194" t="str">
            <v>Midrange Systems</v>
          </cell>
          <cell r="L194" t="str">
            <v>ID</v>
          </cell>
          <cell r="M194" t="str">
            <v>IN - MO SAV</v>
          </cell>
          <cell r="N194">
            <v>1</v>
          </cell>
          <cell r="O194" t="str">
            <v>Matériel</v>
          </cell>
        </row>
        <row r="195">
          <cell r="A195" t="str">
            <v>INMB02</v>
          </cell>
          <cell r="B195" t="str">
            <v>IN</v>
          </cell>
          <cell r="C195" t="str">
            <v>MB</v>
          </cell>
          <cell r="D195" t="str">
            <v>02</v>
          </cell>
          <cell r="E195" t="str">
            <v>IB</v>
          </cell>
          <cell r="F195" t="str">
            <v>Revient  ASP hors-stock</v>
          </cell>
          <cell r="G195" t="str">
            <v>N</v>
          </cell>
          <cell r="H195" t="str">
            <v>SOL</v>
          </cell>
          <cell r="I195" t="str">
            <v>4 - Informatique</v>
          </cell>
          <cell r="J195" t="str">
            <v>IN 7 Autres services info.</v>
          </cell>
          <cell r="K195" t="str">
            <v>Midrange Systems</v>
          </cell>
          <cell r="L195" t="str">
            <v>IB</v>
          </cell>
          <cell r="M195" t="str">
            <v>IN - MO SAV</v>
          </cell>
          <cell r="N195">
            <v>3</v>
          </cell>
          <cell r="O195" t="str">
            <v>Services</v>
          </cell>
        </row>
        <row r="196">
          <cell r="A196" t="str">
            <v>INMO00</v>
          </cell>
          <cell r="B196" t="str">
            <v>IN</v>
          </cell>
          <cell r="C196" t="str">
            <v>MO</v>
          </cell>
          <cell r="D196" t="str">
            <v>00</v>
          </cell>
          <cell r="E196" t="str">
            <v>IM</v>
          </cell>
          <cell r="F196" t="str">
            <v>MO SAV/HW sur IBM zSeries</v>
          </cell>
          <cell r="G196" t="str">
            <v>N</v>
          </cell>
          <cell r="H196" t="str">
            <v>SOL</v>
          </cell>
          <cell r="I196" t="str">
            <v>4 - Informatique</v>
          </cell>
          <cell r="J196" t="str">
            <v>IN 7 Autres services info.</v>
          </cell>
          <cell r="K196" t="str">
            <v>Midrange Systems</v>
          </cell>
          <cell r="L196" t="str">
            <v>IM</v>
          </cell>
          <cell r="M196" t="str">
            <v>IN - MO SAV</v>
          </cell>
          <cell r="N196">
            <v>3</v>
          </cell>
          <cell r="O196" t="str">
            <v>Services</v>
          </cell>
        </row>
        <row r="197">
          <cell r="A197" t="str">
            <v>INMO09</v>
          </cell>
          <cell r="B197" t="str">
            <v>IN</v>
          </cell>
          <cell r="C197" t="str">
            <v>MO</v>
          </cell>
          <cell r="D197" t="str">
            <v>09</v>
          </cell>
          <cell r="E197" t="str">
            <v>IM</v>
          </cell>
          <cell r="F197" t="str">
            <v>MO SAV/HW IBM zSerie TST</v>
          </cell>
          <cell r="G197" t="str">
            <v>N</v>
          </cell>
          <cell r="H197" t="str">
            <v>SOL</v>
          </cell>
          <cell r="I197" t="str">
            <v>4 - Informatique</v>
          </cell>
          <cell r="J197" t="str">
            <v>IN 7 Autres services info.</v>
          </cell>
          <cell r="K197" t="str">
            <v>Midrange Systems</v>
          </cell>
          <cell r="L197" t="str">
            <v>IM</v>
          </cell>
          <cell r="M197" t="str">
            <v>IN - MO SAV</v>
          </cell>
          <cell r="N197">
            <v>3</v>
          </cell>
          <cell r="O197" t="str">
            <v>Services</v>
          </cell>
        </row>
        <row r="198">
          <cell r="A198" t="str">
            <v>INMO10</v>
          </cell>
          <cell r="B198" t="str">
            <v>IN</v>
          </cell>
          <cell r="C198" t="str">
            <v>MO</v>
          </cell>
          <cell r="D198" t="str">
            <v>10</v>
          </cell>
          <cell r="E198" t="str">
            <v>IM</v>
          </cell>
          <cell r="F198" t="str">
            <v>MO SAV/HW IBM pSeries</v>
          </cell>
          <cell r="G198" t="str">
            <v>N</v>
          </cell>
          <cell r="H198" t="str">
            <v>SOL</v>
          </cell>
          <cell r="I198" t="str">
            <v>4 - Informatique</v>
          </cell>
          <cell r="J198" t="str">
            <v>IN 7 Autres services info.</v>
          </cell>
          <cell r="K198" t="str">
            <v>Midrange Systems</v>
          </cell>
          <cell r="L198" t="str">
            <v>IM</v>
          </cell>
          <cell r="M198" t="str">
            <v>IN - MO SAV</v>
          </cell>
          <cell r="N198">
            <v>3</v>
          </cell>
          <cell r="O198" t="str">
            <v>Services</v>
          </cell>
        </row>
        <row r="199">
          <cell r="A199" t="str">
            <v>INMO19</v>
          </cell>
          <cell r="B199" t="str">
            <v>IN</v>
          </cell>
          <cell r="C199" t="str">
            <v>MO</v>
          </cell>
          <cell r="D199" t="str">
            <v>19</v>
          </cell>
          <cell r="E199" t="str">
            <v>IM</v>
          </cell>
          <cell r="F199" t="str">
            <v>MO SAV/HW IBM pSerie TST</v>
          </cell>
          <cell r="G199" t="str">
            <v>N</v>
          </cell>
          <cell r="H199" t="str">
            <v>SOL</v>
          </cell>
          <cell r="I199" t="str">
            <v>4 - Informatique</v>
          </cell>
          <cell r="J199" t="str">
            <v>IN 7 Autres services info.</v>
          </cell>
          <cell r="K199" t="str">
            <v>Midrange Systems</v>
          </cell>
          <cell r="L199" t="str">
            <v>IM</v>
          </cell>
          <cell r="M199" t="str">
            <v>IN - MO SAV</v>
          </cell>
          <cell r="N199">
            <v>3</v>
          </cell>
          <cell r="O199" t="str">
            <v>Services</v>
          </cell>
        </row>
        <row r="200">
          <cell r="A200" t="str">
            <v>INMO20</v>
          </cell>
          <cell r="B200" t="str">
            <v>IN</v>
          </cell>
          <cell r="C200" t="str">
            <v>MO</v>
          </cell>
          <cell r="D200" t="str">
            <v>20</v>
          </cell>
          <cell r="E200" t="str">
            <v>IM</v>
          </cell>
          <cell r="F200" t="str">
            <v>MO SAV/HW IBM iSeries</v>
          </cell>
          <cell r="G200" t="str">
            <v>N</v>
          </cell>
          <cell r="H200" t="str">
            <v>SOL</v>
          </cell>
          <cell r="I200" t="str">
            <v>4 - Informatique</v>
          </cell>
          <cell r="J200" t="str">
            <v>IN 7 Autres services info.</v>
          </cell>
          <cell r="K200" t="str">
            <v>Midrange Systems</v>
          </cell>
          <cell r="L200" t="str">
            <v>IM</v>
          </cell>
          <cell r="M200" t="str">
            <v>IN - MO SAV</v>
          </cell>
          <cell r="N200">
            <v>3</v>
          </cell>
          <cell r="O200" t="str">
            <v>Services</v>
          </cell>
        </row>
        <row r="201">
          <cell r="A201" t="str">
            <v>INMO29</v>
          </cell>
          <cell r="B201" t="str">
            <v>IN</v>
          </cell>
          <cell r="C201" t="str">
            <v>MO</v>
          </cell>
          <cell r="D201" t="str">
            <v>29</v>
          </cell>
          <cell r="E201" t="str">
            <v>IM</v>
          </cell>
          <cell r="F201" t="str">
            <v>MO SAV/HW IBM iSerie TST</v>
          </cell>
          <cell r="G201" t="str">
            <v>N</v>
          </cell>
          <cell r="H201" t="str">
            <v>SOL</v>
          </cell>
          <cell r="I201" t="str">
            <v>4 - Informatique</v>
          </cell>
          <cell r="J201" t="str">
            <v>IN 7 Autres services info.</v>
          </cell>
          <cell r="K201" t="str">
            <v>Midrange Systems</v>
          </cell>
          <cell r="L201" t="str">
            <v>IM</v>
          </cell>
          <cell r="M201" t="str">
            <v>IN - MO SAV</v>
          </cell>
          <cell r="N201">
            <v>3</v>
          </cell>
          <cell r="O201" t="str">
            <v>Services</v>
          </cell>
        </row>
        <row r="202">
          <cell r="A202" t="str">
            <v>INMO30</v>
          </cell>
          <cell r="B202" t="str">
            <v>IN</v>
          </cell>
          <cell r="C202" t="str">
            <v>MO</v>
          </cell>
          <cell r="D202" t="str">
            <v>30</v>
          </cell>
          <cell r="E202" t="str">
            <v>IM</v>
          </cell>
          <cell r="F202" t="str">
            <v>MO SAV/HW imp sys IBM</v>
          </cell>
          <cell r="G202" t="str">
            <v>N</v>
          </cell>
          <cell r="H202" t="str">
            <v>SOL</v>
          </cell>
          <cell r="I202" t="str">
            <v>4 - Informatique</v>
          </cell>
          <cell r="J202" t="str">
            <v>IN 7 Autres services info.</v>
          </cell>
          <cell r="K202" t="str">
            <v>Midrange Systems</v>
          </cell>
          <cell r="L202" t="str">
            <v>IM</v>
          </cell>
          <cell r="M202" t="str">
            <v>IN - pièces de rechange</v>
          </cell>
          <cell r="N202">
            <v>3</v>
          </cell>
          <cell r="O202" t="str">
            <v>Services</v>
          </cell>
        </row>
        <row r="203">
          <cell r="A203" t="str">
            <v>INMO39</v>
          </cell>
          <cell r="B203" t="str">
            <v>IN</v>
          </cell>
          <cell r="C203" t="str">
            <v>MO</v>
          </cell>
          <cell r="D203" t="str">
            <v>39</v>
          </cell>
          <cell r="E203" t="str">
            <v>IM</v>
          </cell>
          <cell r="F203" t="str">
            <v>MO SAV/HW imp sys IBM TST</v>
          </cell>
          <cell r="G203" t="str">
            <v>N</v>
          </cell>
          <cell r="H203" t="str">
            <v>SOL</v>
          </cell>
          <cell r="I203" t="str">
            <v>4 - Informatique</v>
          </cell>
          <cell r="J203" t="str">
            <v>IN 7 Autres services info.</v>
          </cell>
          <cell r="K203" t="str">
            <v>Midrange Systems</v>
          </cell>
          <cell r="L203" t="str">
            <v>IM</v>
          </cell>
          <cell r="M203" t="str">
            <v>IN - pièces de rechange</v>
          </cell>
          <cell r="N203">
            <v>3</v>
          </cell>
          <cell r="O203" t="str">
            <v>Services</v>
          </cell>
        </row>
        <row r="204">
          <cell r="A204" t="str">
            <v>INMO90</v>
          </cell>
          <cell r="B204" t="str">
            <v>IN</v>
          </cell>
          <cell r="C204" t="str">
            <v>MO</v>
          </cell>
          <cell r="D204" t="str">
            <v>90</v>
          </cell>
          <cell r="E204" t="str">
            <v>IM</v>
          </cell>
          <cell r="F204" t="str">
            <v>MO SAV/HW autres mats</v>
          </cell>
          <cell r="G204" t="str">
            <v>N</v>
          </cell>
          <cell r="H204" t="str">
            <v>SOL</v>
          </cell>
          <cell r="I204" t="str">
            <v>4 - Informatique</v>
          </cell>
          <cell r="J204" t="str">
            <v>IN 7 Autres services info.</v>
          </cell>
          <cell r="K204" t="str">
            <v>Midrange Systems</v>
          </cell>
          <cell r="L204" t="str">
            <v>IM</v>
          </cell>
          <cell r="M204" t="str">
            <v>IN - pièces de rechange</v>
          </cell>
          <cell r="N204">
            <v>3</v>
          </cell>
          <cell r="O204" t="str">
            <v>Services</v>
          </cell>
        </row>
        <row r="205">
          <cell r="A205" t="str">
            <v>INMO99</v>
          </cell>
          <cell r="B205" t="str">
            <v>IN</v>
          </cell>
          <cell r="C205" t="str">
            <v>MO</v>
          </cell>
          <cell r="D205" t="str">
            <v>99</v>
          </cell>
          <cell r="E205" t="str">
            <v>IM</v>
          </cell>
          <cell r="F205" t="str">
            <v>MO SAV/HW autres mat TST</v>
          </cell>
          <cell r="G205" t="str">
            <v>N</v>
          </cell>
          <cell r="H205" t="str">
            <v>SOL</v>
          </cell>
          <cell r="I205" t="str">
            <v>4 - Informatique</v>
          </cell>
          <cell r="J205" t="str">
            <v>IN 7 Autres services info.</v>
          </cell>
          <cell r="K205" t="str">
            <v>Midrange Systems</v>
          </cell>
          <cell r="L205" t="str">
            <v>IM</v>
          </cell>
          <cell r="M205" t="str">
            <v>IN - pièces de rechange</v>
          </cell>
          <cell r="N205">
            <v>3</v>
          </cell>
          <cell r="O205" t="str">
            <v>Services</v>
          </cell>
        </row>
        <row r="206">
          <cell r="A206" t="str">
            <v>INPR00</v>
          </cell>
          <cell r="B206" t="str">
            <v>IN</v>
          </cell>
          <cell r="C206" t="str">
            <v>PR</v>
          </cell>
          <cell r="D206" t="str">
            <v>00</v>
          </cell>
          <cell r="E206" t="str">
            <v>IR</v>
          </cell>
          <cell r="F206" t="str">
            <v>PR pour IBM zSeries</v>
          </cell>
          <cell r="G206" t="str">
            <v>F</v>
          </cell>
          <cell r="H206" t="str">
            <v>SOL</v>
          </cell>
          <cell r="I206" t="str">
            <v>4 - Informatique</v>
          </cell>
          <cell r="J206" t="str">
            <v>IN 7 Autres services info.</v>
          </cell>
          <cell r="K206" t="str">
            <v>Midrange Systems</v>
          </cell>
          <cell r="L206" t="str">
            <v>IR</v>
          </cell>
          <cell r="M206" t="str">
            <v>IN - pièces de rechange</v>
          </cell>
          <cell r="N206">
            <v>2</v>
          </cell>
          <cell r="O206" t="str">
            <v>Pièces</v>
          </cell>
        </row>
        <row r="207">
          <cell r="A207" t="str">
            <v>INPR10</v>
          </cell>
          <cell r="B207" t="str">
            <v>IN</v>
          </cell>
          <cell r="C207" t="str">
            <v>PR</v>
          </cell>
          <cell r="D207" t="str">
            <v>10</v>
          </cell>
          <cell r="E207" t="str">
            <v>IR</v>
          </cell>
          <cell r="F207" t="str">
            <v>PR pour IBM pSeries</v>
          </cell>
          <cell r="G207" t="str">
            <v>F</v>
          </cell>
          <cell r="H207" t="str">
            <v>SOL</v>
          </cell>
          <cell r="I207" t="str">
            <v>4 - Informatique</v>
          </cell>
          <cell r="J207" t="str">
            <v>IN 7 Autres services info.</v>
          </cell>
          <cell r="K207" t="str">
            <v>Midrange Systems</v>
          </cell>
          <cell r="L207" t="str">
            <v>IR</v>
          </cell>
          <cell r="M207" t="str">
            <v>IN - MO Ingénierie</v>
          </cell>
          <cell r="N207">
            <v>2</v>
          </cell>
          <cell r="O207" t="str">
            <v>Pièces</v>
          </cell>
        </row>
        <row r="208">
          <cell r="A208" t="str">
            <v>INPR20</v>
          </cell>
          <cell r="B208" t="str">
            <v>IN</v>
          </cell>
          <cell r="C208" t="str">
            <v>PR</v>
          </cell>
          <cell r="D208" t="str">
            <v>20</v>
          </cell>
          <cell r="E208" t="str">
            <v>IR</v>
          </cell>
          <cell r="F208" t="str">
            <v>PR pour IBM iSeries</v>
          </cell>
          <cell r="G208" t="str">
            <v>F</v>
          </cell>
          <cell r="H208" t="str">
            <v>SOL</v>
          </cell>
          <cell r="I208" t="str">
            <v>4 - Informatique</v>
          </cell>
          <cell r="J208" t="str">
            <v>IN 7 Autres services info.</v>
          </cell>
          <cell r="K208" t="str">
            <v>Midrange Systems</v>
          </cell>
          <cell r="L208" t="str">
            <v>IR</v>
          </cell>
          <cell r="M208" t="str">
            <v>IN - MO Ingénierie</v>
          </cell>
          <cell r="N208">
            <v>2</v>
          </cell>
          <cell r="O208" t="str">
            <v>Pièces</v>
          </cell>
        </row>
        <row r="209">
          <cell r="A209" t="str">
            <v>INPR30</v>
          </cell>
          <cell r="B209" t="str">
            <v>IN</v>
          </cell>
          <cell r="C209" t="str">
            <v>PR</v>
          </cell>
          <cell r="D209" t="str">
            <v>30</v>
          </cell>
          <cell r="E209" t="str">
            <v>IR</v>
          </cell>
          <cell r="F209" t="str">
            <v>PR pour imp -systeme- IBM</v>
          </cell>
          <cell r="G209" t="str">
            <v>F</v>
          </cell>
          <cell r="H209" t="str">
            <v>SOL</v>
          </cell>
          <cell r="I209" t="str">
            <v>4 - Informatique</v>
          </cell>
          <cell r="J209" t="str">
            <v>IN 7 Autres services info.</v>
          </cell>
          <cell r="K209" t="str">
            <v>Midrange Systems</v>
          </cell>
          <cell r="L209" t="str">
            <v>IR</v>
          </cell>
          <cell r="M209" t="str">
            <v>IN - MO Ingénierie</v>
          </cell>
          <cell r="N209">
            <v>2</v>
          </cell>
          <cell r="O209" t="str">
            <v>Pièces</v>
          </cell>
        </row>
        <row r="210">
          <cell r="A210" t="str">
            <v>INPR90</v>
          </cell>
          <cell r="B210" t="str">
            <v>IN</v>
          </cell>
          <cell r="C210" t="str">
            <v>PR</v>
          </cell>
          <cell r="D210" t="str">
            <v>90</v>
          </cell>
          <cell r="E210" t="str">
            <v>IR</v>
          </cell>
          <cell r="F210" t="str">
            <v>PR autres mats mini&amp;mainf</v>
          </cell>
          <cell r="G210" t="str">
            <v>F</v>
          </cell>
          <cell r="H210" t="str">
            <v>SOL</v>
          </cell>
          <cell r="I210" t="str">
            <v>4 - Informatique</v>
          </cell>
          <cell r="J210" t="str">
            <v>IN 7 Autres services info.</v>
          </cell>
          <cell r="K210" t="str">
            <v>Midrange Systems</v>
          </cell>
          <cell r="L210" t="str">
            <v>IR</v>
          </cell>
          <cell r="M210" t="str">
            <v>IN - MO Ingénierie</v>
          </cell>
          <cell r="N210">
            <v>2</v>
          </cell>
          <cell r="O210" t="str">
            <v>Pièces</v>
          </cell>
        </row>
        <row r="211">
          <cell r="A211" t="str">
            <v>INPS00</v>
          </cell>
          <cell r="B211" t="str">
            <v>IN</v>
          </cell>
          <cell r="C211" t="str">
            <v>PS</v>
          </cell>
          <cell r="D211" t="str">
            <v>00</v>
          </cell>
          <cell r="E211" t="str">
            <v>IP</v>
          </cell>
          <cell r="F211" t="str">
            <v>MO Ing. IBM zSeries</v>
          </cell>
          <cell r="G211" t="str">
            <v>N</v>
          </cell>
          <cell r="H211" t="str">
            <v>SOL</v>
          </cell>
          <cell r="I211" t="str">
            <v>4 - Informatique</v>
          </cell>
          <cell r="J211" t="str">
            <v>IN 7 Autres services info.</v>
          </cell>
          <cell r="K211" t="str">
            <v>Midrange Systems</v>
          </cell>
          <cell r="L211" t="str">
            <v>IP</v>
          </cell>
          <cell r="M211" t="str">
            <v>IN - MO Ingénierie</v>
          </cell>
          <cell r="N211">
            <v>3</v>
          </cell>
          <cell r="O211" t="str">
            <v>Services</v>
          </cell>
        </row>
        <row r="212">
          <cell r="A212" t="str">
            <v>INPS09</v>
          </cell>
          <cell r="B212" t="str">
            <v>IN</v>
          </cell>
          <cell r="C212" t="str">
            <v>PS</v>
          </cell>
          <cell r="D212" t="str">
            <v>09</v>
          </cell>
          <cell r="E212" t="str">
            <v>IP</v>
          </cell>
          <cell r="F212" t="str">
            <v>MO Ing. IBM zSeries TST</v>
          </cell>
          <cell r="G212" t="str">
            <v>N</v>
          </cell>
          <cell r="H212" t="str">
            <v>SOL</v>
          </cell>
          <cell r="I212" t="str">
            <v>4 - Informatique</v>
          </cell>
          <cell r="J212" t="str">
            <v>IN 7 Autres services info.</v>
          </cell>
          <cell r="K212" t="str">
            <v>Midrange Systems</v>
          </cell>
          <cell r="L212" t="str">
            <v>IP</v>
          </cell>
          <cell r="M212" t="str">
            <v>IN - MO Ingénierie</v>
          </cell>
          <cell r="N212">
            <v>3</v>
          </cell>
          <cell r="O212" t="str">
            <v>Services</v>
          </cell>
        </row>
        <row r="213">
          <cell r="A213" t="str">
            <v>INPS10</v>
          </cell>
          <cell r="B213" t="str">
            <v>IN</v>
          </cell>
          <cell r="C213" t="str">
            <v>PS</v>
          </cell>
          <cell r="D213" t="str">
            <v>10</v>
          </cell>
          <cell r="E213" t="str">
            <v>IP</v>
          </cell>
          <cell r="F213" t="str">
            <v>MO Ing. IBM pSeries</v>
          </cell>
          <cell r="G213" t="str">
            <v>N</v>
          </cell>
          <cell r="H213" t="str">
            <v>SOL</v>
          </cell>
          <cell r="I213" t="str">
            <v>4 - Informatique</v>
          </cell>
          <cell r="J213" t="str">
            <v>IN 7 Autres services info.</v>
          </cell>
          <cell r="K213" t="str">
            <v>Midrange Systems</v>
          </cell>
          <cell r="L213" t="str">
            <v>IP</v>
          </cell>
          <cell r="M213" t="str">
            <v>IN - MO Ingénierie</v>
          </cell>
          <cell r="N213">
            <v>3</v>
          </cell>
          <cell r="O213" t="str">
            <v>Services</v>
          </cell>
        </row>
        <row r="214">
          <cell r="A214" t="str">
            <v>INPS19</v>
          </cell>
          <cell r="B214" t="str">
            <v>IN</v>
          </cell>
          <cell r="C214" t="str">
            <v>PS</v>
          </cell>
          <cell r="D214" t="str">
            <v>19</v>
          </cell>
          <cell r="E214" t="str">
            <v>IP</v>
          </cell>
          <cell r="F214" t="str">
            <v>MO Ing. IBM pSeries TST</v>
          </cell>
          <cell r="G214" t="str">
            <v>N</v>
          </cell>
          <cell r="H214" t="str">
            <v>SOL</v>
          </cell>
          <cell r="I214" t="str">
            <v>4 - Informatique</v>
          </cell>
          <cell r="J214" t="str">
            <v>IN 7 Autres services info.</v>
          </cell>
          <cell r="K214" t="str">
            <v>Midrange Systems</v>
          </cell>
          <cell r="L214" t="str">
            <v>IP</v>
          </cell>
          <cell r="M214" t="str">
            <v>IN - MO Ingénierie</v>
          </cell>
          <cell r="N214">
            <v>3</v>
          </cell>
          <cell r="O214" t="str">
            <v>Services</v>
          </cell>
        </row>
        <row r="215">
          <cell r="A215" t="str">
            <v>INPS20</v>
          </cell>
          <cell r="B215" t="str">
            <v>IN</v>
          </cell>
          <cell r="C215" t="str">
            <v>PS</v>
          </cell>
          <cell r="D215" t="str">
            <v>20</v>
          </cell>
          <cell r="E215" t="str">
            <v>IP</v>
          </cell>
          <cell r="F215" t="str">
            <v>MO Ing. IBM iSeries</v>
          </cell>
          <cell r="G215" t="str">
            <v>N</v>
          </cell>
          <cell r="H215" t="str">
            <v>SOL</v>
          </cell>
          <cell r="I215" t="str">
            <v>4 - Informatique</v>
          </cell>
          <cell r="J215" t="str">
            <v>IN 7 Autres services info.</v>
          </cell>
          <cell r="K215" t="str">
            <v>Développement</v>
          </cell>
          <cell r="L215" t="str">
            <v>IP</v>
          </cell>
          <cell r="M215" t="str">
            <v>IN - MO Ingénierie</v>
          </cell>
          <cell r="N215">
            <v>3</v>
          </cell>
          <cell r="O215" t="str">
            <v>Services</v>
          </cell>
        </row>
        <row r="216">
          <cell r="A216" t="str">
            <v>INPS29</v>
          </cell>
          <cell r="B216" t="str">
            <v>IN</v>
          </cell>
          <cell r="C216" t="str">
            <v>PS</v>
          </cell>
          <cell r="D216" t="str">
            <v>29</v>
          </cell>
          <cell r="E216" t="str">
            <v>IP</v>
          </cell>
          <cell r="F216" t="str">
            <v>MO Ing. IBM iSeries TST</v>
          </cell>
          <cell r="G216" t="str">
            <v>N</v>
          </cell>
          <cell r="H216" t="str">
            <v>SOL</v>
          </cell>
          <cell r="I216" t="str">
            <v>4 - Informatique</v>
          </cell>
          <cell r="J216" t="str">
            <v>IN 7 Autres services info.</v>
          </cell>
          <cell r="K216" t="str">
            <v>Développement</v>
          </cell>
          <cell r="L216" t="str">
            <v>IP</v>
          </cell>
          <cell r="M216" t="str">
            <v>IN - MO Ingénierie</v>
          </cell>
          <cell r="N216">
            <v>3</v>
          </cell>
          <cell r="O216" t="str">
            <v>Services</v>
          </cell>
        </row>
        <row r="217">
          <cell r="A217" t="str">
            <v>INPS30</v>
          </cell>
          <cell r="B217" t="str">
            <v>IN</v>
          </cell>
          <cell r="C217" t="str">
            <v>PS</v>
          </cell>
          <cell r="D217" t="str">
            <v>30</v>
          </cell>
          <cell r="E217" t="str">
            <v>IP</v>
          </cell>
          <cell r="F217" t="str">
            <v>MO Ing. imp sys IBM</v>
          </cell>
          <cell r="G217" t="str">
            <v>N</v>
          </cell>
          <cell r="H217" t="str">
            <v>SOL</v>
          </cell>
          <cell r="I217" t="str">
            <v>4 - Informatique</v>
          </cell>
          <cell r="J217" t="str">
            <v>IN 7 Autres services info.</v>
          </cell>
          <cell r="K217" t="str">
            <v>Midrange Systems</v>
          </cell>
          <cell r="L217" t="str">
            <v>IP</v>
          </cell>
          <cell r="M217" t="str">
            <v>IN - Autres MB</v>
          </cell>
          <cell r="N217">
            <v>3</v>
          </cell>
          <cell r="O217" t="str">
            <v>Services</v>
          </cell>
        </row>
        <row r="218">
          <cell r="A218" t="str">
            <v>INPS39</v>
          </cell>
          <cell r="B218" t="str">
            <v>IN</v>
          </cell>
          <cell r="C218" t="str">
            <v>PS</v>
          </cell>
          <cell r="D218" t="str">
            <v>39</v>
          </cell>
          <cell r="E218" t="str">
            <v>IP</v>
          </cell>
          <cell r="F218" t="str">
            <v>MO Ing. imp sys IBM TST</v>
          </cell>
          <cell r="G218" t="str">
            <v>N</v>
          </cell>
          <cell r="H218" t="str">
            <v>SOL</v>
          </cell>
          <cell r="I218" t="str">
            <v>4 - Informatique</v>
          </cell>
          <cell r="J218" t="str">
            <v>IN 7 Autres services info.</v>
          </cell>
          <cell r="K218" t="str">
            <v>Télécom</v>
          </cell>
          <cell r="L218" t="str">
            <v>IP</v>
          </cell>
          <cell r="M218" t="str">
            <v>TD - Contrat d'entretien</v>
          </cell>
          <cell r="N218">
            <v>3</v>
          </cell>
          <cell r="O218" t="str">
            <v>Services</v>
          </cell>
        </row>
        <row r="219">
          <cell r="A219" t="str">
            <v>INPS90</v>
          </cell>
          <cell r="B219" t="str">
            <v>IN</v>
          </cell>
          <cell r="C219" t="str">
            <v>PS</v>
          </cell>
          <cell r="D219" t="str">
            <v>90</v>
          </cell>
          <cell r="E219" t="str">
            <v>IP</v>
          </cell>
          <cell r="F219" t="str">
            <v>MO Ing. autres mats</v>
          </cell>
          <cell r="G219" t="str">
            <v>N</v>
          </cell>
          <cell r="H219" t="str">
            <v>SOL</v>
          </cell>
          <cell r="I219" t="str">
            <v>4 - Informatique</v>
          </cell>
          <cell r="J219" t="str">
            <v>IN 7 Autres services info.</v>
          </cell>
          <cell r="K219" t="str">
            <v>Réseau</v>
          </cell>
          <cell r="L219" t="str">
            <v>IP</v>
          </cell>
          <cell r="M219" t="str">
            <v>TD - Contrat d'entretien</v>
          </cell>
          <cell r="N219">
            <v>3</v>
          </cell>
          <cell r="O219" t="str">
            <v>Services</v>
          </cell>
        </row>
        <row r="220">
          <cell r="A220" t="str">
            <v>INPS99</v>
          </cell>
          <cell r="B220" t="str">
            <v>IN</v>
          </cell>
          <cell r="C220" t="str">
            <v>PS</v>
          </cell>
          <cell r="D220" t="str">
            <v>99</v>
          </cell>
          <cell r="E220" t="str">
            <v>IP</v>
          </cell>
          <cell r="F220" t="str">
            <v>MO Ing. autres mats TST</v>
          </cell>
          <cell r="G220" t="str">
            <v>N</v>
          </cell>
          <cell r="H220" t="str">
            <v>SOL</v>
          </cell>
          <cell r="I220" t="str">
            <v>4 - Informatique</v>
          </cell>
          <cell r="J220" t="str">
            <v>IN 7 Autres services info.</v>
          </cell>
          <cell r="K220" t="str">
            <v>Radio</v>
          </cell>
          <cell r="L220" t="str">
            <v>IP</v>
          </cell>
          <cell r="M220" t="str">
            <v>TD - Contrat d'entretien</v>
          </cell>
          <cell r="N220">
            <v>3</v>
          </cell>
          <cell r="O220" t="str">
            <v>Services</v>
          </cell>
        </row>
        <row r="221">
          <cell r="A221" t="str">
            <v>SCCH00</v>
          </cell>
          <cell r="B221" t="str">
            <v>SC</v>
          </cell>
          <cell r="C221" t="str">
            <v>CH</v>
          </cell>
          <cell r="D221" t="str">
            <v>00</v>
          </cell>
          <cell r="E221" t="str">
            <v>99</v>
          </cell>
          <cell r="F221" t="str">
            <v>Affaires Services</v>
          </cell>
          <cell r="G221" t="str">
            <v>N</v>
          </cell>
          <cell r="H221" t="str">
            <v>SOL</v>
          </cell>
          <cell r="I221" t="str">
            <v>6 - Services</v>
          </cell>
          <cell r="J221" t="str">
            <v>IN 8 Chantiers</v>
          </cell>
          <cell r="K221" t="str">
            <v>Informatique</v>
          </cell>
          <cell r="L221" t="str">
            <v>99</v>
          </cell>
          <cell r="M221" t="str">
            <v>TD - Contrat d'entretien</v>
          </cell>
          <cell r="N221">
            <v>3</v>
          </cell>
          <cell r="O221" t="str">
            <v>Services</v>
          </cell>
        </row>
        <row r="222">
          <cell r="A222" t="str">
            <v>TDCE00</v>
          </cell>
          <cell r="B222" t="str">
            <v>TD</v>
          </cell>
          <cell r="C222" t="str">
            <v>CE</v>
          </cell>
          <cell r="D222" t="str">
            <v>00</v>
          </cell>
          <cell r="E222" t="str">
            <v>TE</v>
          </cell>
          <cell r="F222" t="str">
            <v>CE TEL PABX</v>
          </cell>
          <cell r="G222" t="str">
            <v>N</v>
          </cell>
          <cell r="H222" t="str">
            <v>SOL</v>
          </cell>
          <cell r="I222" t="str">
            <v>5 - Télécom</v>
          </cell>
          <cell r="J222" t="str">
            <v>TD 6 Contrats d'entretien tél.</v>
          </cell>
          <cell r="K222" t="str">
            <v>Réseau</v>
          </cell>
          <cell r="L222" t="str">
            <v>TE</v>
          </cell>
          <cell r="M222" t="str">
            <v>TD - Contrat d'entretien</v>
          </cell>
          <cell r="N222">
            <v>3</v>
          </cell>
          <cell r="O222" t="str">
            <v>Services</v>
          </cell>
        </row>
        <row r="223">
          <cell r="A223" t="str">
            <v>TDCE10</v>
          </cell>
          <cell r="B223" t="str">
            <v>TD</v>
          </cell>
          <cell r="C223" t="str">
            <v>CE</v>
          </cell>
          <cell r="D223" t="str">
            <v>10</v>
          </cell>
          <cell r="E223" t="str">
            <v>TE</v>
          </cell>
          <cell r="F223" t="str">
            <v>CE DAT</v>
          </cell>
          <cell r="G223" t="str">
            <v>N</v>
          </cell>
          <cell r="H223" t="str">
            <v>SOL</v>
          </cell>
          <cell r="I223" t="str">
            <v>5 - Télécom</v>
          </cell>
          <cell r="J223" t="str">
            <v>TD 6 Contrats d'entretien tél.</v>
          </cell>
          <cell r="K223" t="str">
            <v>Télécom</v>
          </cell>
          <cell r="L223" t="str">
            <v>TE</v>
          </cell>
          <cell r="M223" t="str">
            <v>TD - Contrat d'entretien</v>
          </cell>
          <cell r="N223">
            <v>3</v>
          </cell>
          <cell r="O223" t="str">
            <v>Services</v>
          </cell>
        </row>
        <row r="224">
          <cell r="A224" t="str">
            <v>TDCE20</v>
          </cell>
          <cell r="B224" t="str">
            <v>TD</v>
          </cell>
          <cell r="C224" t="str">
            <v>CE</v>
          </cell>
          <cell r="D224" t="str">
            <v>20</v>
          </cell>
          <cell r="E224" t="str">
            <v>TE</v>
          </cell>
          <cell r="F224" t="str">
            <v>CE RAD</v>
          </cell>
          <cell r="G224" t="str">
            <v>N</v>
          </cell>
          <cell r="H224" t="str">
            <v>SOL</v>
          </cell>
          <cell r="I224" t="str">
            <v>5 - Télécom</v>
          </cell>
          <cell r="J224" t="str">
            <v>TD 6 Contrats d'entretien tél.</v>
          </cell>
          <cell r="K224" t="str">
            <v>Télécom</v>
          </cell>
          <cell r="L224" t="str">
            <v>TE</v>
          </cell>
          <cell r="M224" t="str">
            <v>TD - Contrat d'entretien</v>
          </cell>
          <cell r="N224">
            <v>3</v>
          </cell>
          <cell r="O224" t="str">
            <v>Services</v>
          </cell>
        </row>
        <row r="225">
          <cell r="A225" t="str">
            <v>TDCE30</v>
          </cell>
          <cell r="B225" t="str">
            <v>TD</v>
          </cell>
          <cell r="C225" t="str">
            <v>CE</v>
          </cell>
          <cell r="D225" t="str">
            <v>30</v>
          </cell>
          <cell r="E225" t="str">
            <v>TE</v>
          </cell>
          <cell r="F225" t="str">
            <v>CE INS</v>
          </cell>
          <cell r="G225" t="str">
            <v>N</v>
          </cell>
          <cell r="H225" t="str">
            <v>SOL</v>
          </cell>
          <cell r="I225" t="str">
            <v>5 - Télécom</v>
          </cell>
          <cell r="J225" t="str">
            <v>TD 6 Contrats d'entretien tél.</v>
          </cell>
          <cell r="K225" t="str">
            <v>Télécom</v>
          </cell>
          <cell r="L225" t="str">
            <v>TE</v>
          </cell>
          <cell r="M225" t="str">
            <v>TD - Contrat d'entretien</v>
          </cell>
          <cell r="N225">
            <v>3</v>
          </cell>
          <cell r="O225" t="str">
            <v>Services</v>
          </cell>
        </row>
        <row r="226">
          <cell r="A226" t="str">
            <v>TDCE40</v>
          </cell>
          <cell r="B226" t="str">
            <v>TD</v>
          </cell>
          <cell r="C226" t="str">
            <v>CE</v>
          </cell>
          <cell r="D226" t="str">
            <v>40</v>
          </cell>
          <cell r="E226" t="str">
            <v>TE</v>
          </cell>
          <cell r="F226" t="str">
            <v>CE DI/CA</v>
          </cell>
          <cell r="G226" t="str">
            <v>N</v>
          </cell>
          <cell r="H226" t="str">
            <v>SOL</v>
          </cell>
          <cell r="I226" t="str">
            <v>5 - Télécom</v>
          </cell>
          <cell r="J226" t="str">
            <v>TD 6 Contrats d'entretien tél.</v>
          </cell>
          <cell r="K226" t="str">
            <v>Télécom</v>
          </cell>
          <cell r="L226" t="str">
            <v>TE</v>
          </cell>
          <cell r="M226" t="str">
            <v>TD - MO Formation</v>
          </cell>
          <cell r="N226">
            <v>3</v>
          </cell>
          <cell r="O226" t="str">
            <v>Services</v>
          </cell>
        </row>
        <row r="227">
          <cell r="A227" t="str">
            <v>TDCE50</v>
          </cell>
          <cell r="B227" t="str">
            <v>TD</v>
          </cell>
          <cell r="C227" t="str">
            <v>CE</v>
          </cell>
          <cell r="D227" t="str">
            <v>50</v>
          </cell>
          <cell r="E227" t="str">
            <v>TE</v>
          </cell>
          <cell r="F227" t="str">
            <v>CE INC</v>
          </cell>
          <cell r="G227" t="str">
            <v>N</v>
          </cell>
          <cell r="H227" t="str">
            <v>SOL</v>
          </cell>
          <cell r="I227" t="str">
            <v>5 - Télécom</v>
          </cell>
          <cell r="J227" t="str">
            <v>TD 6 Contrats d'entretien tél.</v>
          </cell>
          <cell r="K227" t="str">
            <v>Télécom</v>
          </cell>
          <cell r="L227" t="str">
            <v>TE</v>
          </cell>
          <cell r="M227" t="str">
            <v>TD - MO Formation</v>
          </cell>
          <cell r="N227">
            <v>3</v>
          </cell>
          <cell r="O227" t="str">
            <v>Services</v>
          </cell>
        </row>
        <row r="228">
          <cell r="A228" t="str">
            <v>TDCE60</v>
          </cell>
          <cell r="B228" t="str">
            <v>TD</v>
          </cell>
          <cell r="C228" t="str">
            <v>CE</v>
          </cell>
          <cell r="D228" t="str">
            <v>60</v>
          </cell>
          <cell r="E228" t="str">
            <v>TE</v>
          </cell>
          <cell r="F228" t="str">
            <v>CE SON</v>
          </cell>
          <cell r="G228" t="str">
            <v>N</v>
          </cell>
          <cell r="H228" t="str">
            <v>SOL</v>
          </cell>
          <cell r="I228" t="str">
            <v>5 - Télécom</v>
          </cell>
          <cell r="J228" t="str">
            <v>TD 6 Contrats d'entretien tél.</v>
          </cell>
          <cell r="K228" t="str">
            <v>Réseau</v>
          </cell>
          <cell r="L228" t="str">
            <v>TE</v>
          </cell>
          <cell r="M228" t="str">
            <v>TD - MO Formation</v>
          </cell>
          <cell r="N228">
            <v>3</v>
          </cell>
          <cell r="O228" t="str">
            <v>Services</v>
          </cell>
        </row>
        <row r="229">
          <cell r="A229" t="str">
            <v>TDCE90</v>
          </cell>
          <cell r="B229" t="str">
            <v>TD</v>
          </cell>
          <cell r="C229" t="str">
            <v>CE</v>
          </cell>
          <cell r="D229" t="str">
            <v>90</v>
          </cell>
          <cell r="E229" t="str">
            <v>TE</v>
          </cell>
          <cell r="F229" t="str">
            <v>CE Autres mats TELDATAS</v>
          </cell>
          <cell r="G229" t="str">
            <v>N</v>
          </cell>
          <cell r="H229" t="str">
            <v>SOL</v>
          </cell>
          <cell r="I229" t="str">
            <v>5 - Télécom</v>
          </cell>
          <cell r="J229" t="str">
            <v>TD 6 Contrats d'entretien tél.</v>
          </cell>
          <cell r="K229" t="str">
            <v>Réseau</v>
          </cell>
          <cell r="L229" t="str">
            <v>TE</v>
          </cell>
          <cell r="M229" t="str">
            <v>TD - MO Formation</v>
          </cell>
          <cell r="N229">
            <v>3</v>
          </cell>
          <cell r="O229" t="str">
            <v>Services</v>
          </cell>
        </row>
        <row r="230">
          <cell r="A230" t="str">
            <v>TDCH00</v>
          </cell>
          <cell r="B230" t="str">
            <v>TD</v>
          </cell>
          <cell r="C230" t="str">
            <v>CH</v>
          </cell>
          <cell r="D230" t="str">
            <v>00</v>
          </cell>
          <cell r="E230" t="str">
            <v>99</v>
          </cell>
          <cell r="F230" t="str">
            <v>Affaires Télécoms</v>
          </cell>
          <cell r="G230" t="str">
            <v>N</v>
          </cell>
          <cell r="H230" t="str">
            <v>SOL</v>
          </cell>
          <cell r="I230" t="str">
            <v>5 - Télécom</v>
          </cell>
          <cell r="J230" t="str">
            <v>TD 8 Chantiers</v>
          </cell>
          <cell r="K230" t="str">
            <v>Radio</v>
          </cell>
          <cell r="L230" t="str">
            <v>99</v>
          </cell>
          <cell r="M230" t="str">
            <v>TD - MO Formation</v>
          </cell>
          <cell r="N230">
            <v>3</v>
          </cell>
          <cell r="O230" t="str">
            <v>Services</v>
          </cell>
        </row>
        <row r="231">
          <cell r="A231" t="str">
            <v>TDFM00</v>
          </cell>
          <cell r="B231" t="str">
            <v>TD</v>
          </cell>
          <cell r="C231" t="str">
            <v>FM</v>
          </cell>
          <cell r="D231" t="str">
            <v>00</v>
          </cell>
          <cell r="E231" t="str">
            <v>TF</v>
          </cell>
          <cell r="F231" t="str">
            <v>TEL PABX MO Form</v>
          </cell>
          <cell r="G231" t="str">
            <v>N</v>
          </cell>
          <cell r="H231" t="str">
            <v>SOL</v>
          </cell>
          <cell r="I231" t="str">
            <v>5 - Télécom</v>
          </cell>
          <cell r="J231" t="str">
            <v>TD 7 Autres services tél.</v>
          </cell>
          <cell r="K231" t="str">
            <v>Radio</v>
          </cell>
          <cell r="L231" t="str">
            <v>TF</v>
          </cell>
          <cell r="M231" t="str">
            <v>TD - MO Formation</v>
          </cell>
          <cell r="N231">
            <v>3</v>
          </cell>
          <cell r="O231" t="str">
            <v>Services</v>
          </cell>
        </row>
        <row r="232">
          <cell r="A232" t="str">
            <v>TDFM09</v>
          </cell>
          <cell r="B232" t="str">
            <v>TD</v>
          </cell>
          <cell r="C232" t="str">
            <v>FM</v>
          </cell>
          <cell r="D232" t="str">
            <v>09</v>
          </cell>
          <cell r="E232" t="str">
            <v>TF</v>
          </cell>
          <cell r="F232" t="str">
            <v>TEL PABX MO Form TST</v>
          </cell>
          <cell r="G232" t="str">
            <v>N</v>
          </cell>
          <cell r="H232" t="str">
            <v>SOL</v>
          </cell>
          <cell r="I232" t="str">
            <v>5 - Télécom</v>
          </cell>
          <cell r="J232" t="str">
            <v>TD 7 Autres services tél.</v>
          </cell>
          <cell r="K232" t="str">
            <v>Télécom</v>
          </cell>
          <cell r="L232" t="str">
            <v>TF</v>
          </cell>
          <cell r="M232" t="str">
            <v>TD - MO Formation</v>
          </cell>
          <cell r="N232">
            <v>3</v>
          </cell>
          <cell r="O232" t="str">
            <v>Services</v>
          </cell>
        </row>
        <row r="233">
          <cell r="A233" t="str">
            <v>TDFM10</v>
          </cell>
          <cell r="B233" t="str">
            <v>TD</v>
          </cell>
          <cell r="C233" t="str">
            <v>FM</v>
          </cell>
          <cell r="D233" t="str">
            <v>10</v>
          </cell>
          <cell r="E233" t="str">
            <v>TF</v>
          </cell>
          <cell r="F233" t="str">
            <v>DAT MO Form</v>
          </cell>
          <cell r="G233" t="str">
            <v>N</v>
          </cell>
          <cell r="H233" t="str">
            <v>SOL</v>
          </cell>
          <cell r="I233" t="str">
            <v>5 - Télécom</v>
          </cell>
          <cell r="J233" t="str">
            <v>TD 7 Autres services tél.</v>
          </cell>
          <cell r="K233" t="str">
            <v>Télécom</v>
          </cell>
          <cell r="L233" t="str">
            <v>TF</v>
          </cell>
          <cell r="M233" t="str">
            <v>TD - MO Formation</v>
          </cell>
          <cell r="N233">
            <v>3</v>
          </cell>
          <cell r="O233" t="str">
            <v>Services</v>
          </cell>
        </row>
        <row r="234">
          <cell r="A234" t="str">
            <v>TDFM19</v>
          </cell>
          <cell r="B234" t="str">
            <v>TD</v>
          </cell>
          <cell r="C234" t="str">
            <v>FM</v>
          </cell>
          <cell r="D234" t="str">
            <v>19</v>
          </cell>
          <cell r="E234" t="str">
            <v>TF</v>
          </cell>
          <cell r="F234" t="str">
            <v>DAT MO Form TST</v>
          </cell>
          <cell r="G234" t="str">
            <v>N</v>
          </cell>
          <cell r="H234" t="str">
            <v>SOL</v>
          </cell>
          <cell r="I234" t="str">
            <v>5 - Télécom</v>
          </cell>
          <cell r="J234" t="str">
            <v>TD 7 Autres services tél.</v>
          </cell>
          <cell r="K234" t="str">
            <v>Réseau</v>
          </cell>
          <cell r="L234" t="str">
            <v>TF</v>
          </cell>
          <cell r="M234" t="str">
            <v>TD - MO Formation</v>
          </cell>
          <cell r="N234">
            <v>3</v>
          </cell>
          <cell r="O234" t="str">
            <v>Services</v>
          </cell>
        </row>
        <row r="235">
          <cell r="A235" t="str">
            <v>TDFM20</v>
          </cell>
          <cell r="B235" t="str">
            <v>TD</v>
          </cell>
          <cell r="C235" t="str">
            <v>FM</v>
          </cell>
          <cell r="D235" t="str">
            <v>20</v>
          </cell>
          <cell r="E235" t="str">
            <v>TF</v>
          </cell>
          <cell r="F235" t="str">
            <v>RAD MO Form</v>
          </cell>
          <cell r="G235" t="str">
            <v>N</v>
          </cell>
          <cell r="H235" t="str">
            <v>SOL</v>
          </cell>
          <cell r="I235" t="str">
            <v>5 - Télécom</v>
          </cell>
          <cell r="J235" t="str">
            <v>TD 7 Autres services tél.</v>
          </cell>
          <cell r="K235" t="str">
            <v>Réseau</v>
          </cell>
          <cell r="L235" t="str">
            <v>TF</v>
          </cell>
          <cell r="M235" t="str">
            <v>TD - MO Formation</v>
          </cell>
          <cell r="N235">
            <v>3</v>
          </cell>
          <cell r="O235" t="str">
            <v>Services</v>
          </cell>
        </row>
        <row r="236">
          <cell r="A236" t="str">
            <v>TDFM29</v>
          </cell>
          <cell r="B236" t="str">
            <v>TD</v>
          </cell>
          <cell r="C236" t="str">
            <v>FM</v>
          </cell>
          <cell r="D236" t="str">
            <v>29</v>
          </cell>
          <cell r="E236" t="str">
            <v>TF</v>
          </cell>
          <cell r="F236" t="str">
            <v>RAD MO Form TST</v>
          </cell>
          <cell r="G236" t="str">
            <v>N</v>
          </cell>
          <cell r="H236" t="str">
            <v>SOL</v>
          </cell>
          <cell r="I236" t="str">
            <v>5 - Télécom</v>
          </cell>
          <cell r="J236" t="str">
            <v>TD 7 Autres services tél.</v>
          </cell>
          <cell r="K236" t="str">
            <v>Télécom</v>
          </cell>
          <cell r="L236" t="str">
            <v>TF</v>
          </cell>
          <cell r="M236" t="str">
            <v>TD - MO Formation</v>
          </cell>
          <cell r="N236">
            <v>3</v>
          </cell>
          <cell r="O236" t="str">
            <v>Services</v>
          </cell>
        </row>
        <row r="237">
          <cell r="A237" t="str">
            <v>TDFM30</v>
          </cell>
          <cell r="B237" t="str">
            <v>TD</v>
          </cell>
          <cell r="C237" t="str">
            <v>FM</v>
          </cell>
          <cell r="D237" t="str">
            <v>30</v>
          </cell>
          <cell r="E237" t="str">
            <v>TF</v>
          </cell>
          <cell r="F237" t="str">
            <v>INS MO Form</v>
          </cell>
          <cell r="G237" t="str">
            <v>N</v>
          </cell>
          <cell r="H237" t="str">
            <v>SOL</v>
          </cell>
          <cell r="I237" t="str">
            <v>5 - Télécom</v>
          </cell>
          <cell r="J237" t="str">
            <v>TD 7 Autres services tél.</v>
          </cell>
          <cell r="K237" t="str">
            <v>Télécom</v>
          </cell>
          <cell r="L237" t="str">
            <v>TF</v>
          </cell>
          <cell r="M237" t="str">
            <v>TD - MO Formation</v>
          </cell>
          <cell r="N237">
            <v>3</v>
          </cell>
          <cell r="O237" t="str">
            <v>Services</v>
          </cell>
        </row>
        <row r="238">
          <cell r="A238" t="str">
            <v>TDFM39</v>
          </cell>
          <cell r="B238" t="str">
            <v>TD</v>
          </cell>
          <cell r="C238" t="str">
            <v>FM</v>
          </cell>
          <cell r="D238" t="str">
            <v>39</v>
          </cell>
          <cell r="E238" t="str">
            <v>TF</v>
          </cell>
          <cell r="F238" t="str">
            <v>INS MO Form TST</v>
          </cell>
          <cell r="G238" t="str">
            <v>N</v>
          </cell>
          <cell r="H238" t="str">
            <v>SOL</v>
          </cell>
          <cell r="I238" t="str">
            <v>5 - Télécom</v>
          </cell>
          <cell r="J238" t="str">
            <v>TD 7 Autres services tél.</v>
          </cell>
          <cell r="K238" t="str">
            <v>Télécom</v>
          </cell>
          <cell r="L238" t="str">
            <v>TF</v>
          </cell>
          <cell r="M238" t="str">
            <v>TD - MO Formation</v>
          </cell>
          <cell r="N238">
            <v>3</v>
          </cell>
          <cell r="O238" t="str">
            <v>Services</v>
          </cell>
        </row>
        <row r="239">
          <cell r="A239" t="str">
            <v>TDFM40</v>
          </cell>
          <cell r="B239" t="str">
            <v>TD</v>
          </cell>
          <cell r="C239" t="str">
            <v>FM</v>
          </cell>
          <cell r="D239" t="str">
            <v>40</v>
          </cell>
          <cell r="E239" t="str">
            <v>TF</v>
          </cell>
          <cell r="F239" t="str">
            <v>DI/CA MO Form</v>
          </cell>
          <cell r="G239" t="str">
            <v>N</v>
          </cell>
          <cell r="H239" t="str">
            <v>SOL</v>
          </cell>
          <cell r="I239" t="str">
            <v>5 - Télécom</v>
          </cell>
          <cell r="J239" t="str">
            <v>TD 7 Autres services tél.</v>
          </cell>
          <cell r="K239" t="str">
            <v>Télécom</v>
          </cell>
          <cell r="L239" t="str">
            <v>TF</v>
          </cell>
          <cell r="M239" t="str">
            <v>TD - MO Formation</v>
          </cell>
          <cell r="N239">
            <v>3</v>
          </cell>
          <cell r="O239" t="str">
            <v>Services</v>
          </cell>
        </row>
        <row r="240">
          <cell r="A240" t="str">
            <v>TDFM49</v>
          </cell>
          <cell r="B240" t="str">
            <v>TD</v>
          </cell>
          <cell r="C240" t="str">
            <v>FM</v>
          </cell>
          <cell r="D240" t="str">
            <v>49</v>
          </cell>
          <cell r="E240" t="str">
            <v>TF</v>
          </cell>
          <cell r="F240" t="str">
            <v>DI/CA MO Form TST</v>
          </cell>
          <cell r="G240" t="str">
            <v>N</v>
          </cell>
          <cell r="H240" t="str">
            <v>SOL</v>
          </cell>
          <cell r="I240" t="str">
            <v>5 - Télécom</v>
          </cell>
          <cell r="J240" t="str">
            <v>TD 7 Autres services tél.</v>
          </cell>
          <cell r="K240" t="str">
            <v>Télécom</v>
          </cell>
          <cell r="L240" t="str">
            <v>TF</v>
          </cell>
          <cell r="M240" t="str">
            <v>TD - MO Formation</v>
          </cell>
          <cell r="N240">
            <v>3</v>
          </cell>
          <cell r="O240" t="str">
            <v>Services</v>
          </cell>
        </row>
        <row r="241">
          <cell r="A241" t="str">
            <v>TDFM50</v>
          </cell>
          <cell r="B241" t="str">
            <v>TD</v>
          </cell>
          <cell r="C241" t="str">
            <v>FM</v>
          </cell>
          <cell r="D241" t="str">
            <v>50</v>
          </cell>
          <cell r="E241" t="str">
            <v>TF</v>
          </cell>
          <cell r="F241" t="str">
            <v>INC MO Form</v>
          </cell>
          <cell r="G241" t="str">
            <v>N</v>
          </cell>
          <cell r="H241" t="str">
            <v>SOL</v>
          </cell>
          <cell r="I241" t="str">
            <v>5 - Télécom</v>
          </cell>
          <cell r="J241" t="str">
            <v>TD 7 Autres services tél.</v>
          </cell>
          <cell r="K241" t="str">
            <v>Télécom</v>
          </cell>
          <cell r="L241" t="str">
            <v>TF</v>
          </cell>
          <cell r="M241" t="str">
            <v>TD - MO Formation</v>
          </cell>
          <cell r="N241">
            <v>3</v>
          </cell>
          <cell r="O241" t="str">
            <v>Services</v>
          </cell>
        </row>
        <row r="242">
          <cell r="A242" t="str">
            <v>TDFM59</v>
          </cell>
          <cell r="B242" t="str">
            <v>TD</v>
          </cell>
          <cell r="C242" t="str">
            <v>FM</v>
          </cell>
          <cell r="D242" t="str">
            <v>59</v>
          </cell>
          <cell r="E242" t="str">
            <v>TF</v>
          </cell>
          <cell r="F242" t="str">
            <v>INC MO Form TST</v>
          </cell>
          <cell r="G242" t="str">
            <v>N</v>
          </cell>
          <cell r="H242" t="str">
            <v>SOL</v>
          </cell>
          <cell r="I242" t="str">
            <v>5 - Télécom</v>
          </cell>
          <cell r="J242" t="str">
            <v>TD 7 Autres services tél.</v>
          </cell>
          <cell r="K242" t="str">
            <v>Télécom</v>
          </cell>
          <cell r="L242" t="str">
            <v>TF</v>
          </cell>
          <cell r="M242" t="str">
            <v>Autocoms</v>
          </cell>
          <cell r="N242">
            <v>3</v>
          </cell>
          <cell r="O242" t="str">
            <v>Services</v>
          </cell>
        </row>
        <row r="243">
          <cell r="A243" t="str">
            <v>TDFM60</v>
          </cell>
          <cell r="B243" t="str">
            <v>TD</v>
          </cell>
          <cell r="C243" t="str">
            <v>FM</v>
          </cell>
          <cell r="D243" t="str">
            <v>60</v>
          </cell>
          <cell r="E243" t="str">
            <v>TF</v>
          </cell>
          <cell r="F243" t="str">
            <v>SON MO Form</v>
          </cell>
          <cell r="G243" t="str">
            <v>N</v>
          </cell>
          <cell r="H243" t="str">
            <v>SOL</v>
          </cell>
          <cell r="I243" t="str">
            <v>5 - Télécom</v>
          </cell>
          <cell r="J243" t="str">
            <v>TD 7 Autres services tél.</v>
          </cell>
          <cell r="K243" t="str">
            <v>Télécom</v>
          </cell>
          <cell r="L243" t="str">
            <v>TF</v>
          </cell>
          <cell r="M243" t="str">
            <v>Autocoms</v>
          </cell>
          <cell r="N243">
            <v>3</v>
          </cell>
          <cell r="O243" t="str">
            <v>Services</v>
          </cell>
        </row>
        <row r="244">
          <cell r="A244" t="str">
            <v>TDFM69</v>
          </cell>
          <cell r="B244" t="str">
            <v>TD</v>
          </cell>
          <cell r="C244" t="str">
            <v>FM</v>
          </cell>
          <cell r="D244" t="str">
            <v>69</v>
          </cell>
          <cell r="E244" t="str">
            <v>TF</v>
          </cell>
          <cell r="F244" t="str">
            <v>SON MO Form TST</v>
          </cell>
          <cell r="G244" t="str">
            <v>N</v>
          </cell>
          <cell r="H244" t="str">
            <v>SOL</v>
          </cell>
          <cell r="I244" t="str">
            <v>5 - Télécom</v>
          </cell>
          <cell r="J244" t="str">
            <v>TD 7 Autres services tél.</v>
          </cell>
          <cell r="K244" t="str">
            <v>Télécom</v>
          </cell>
          <cell r="L244" t="str">
            <v>TF</v>
          </cell>
          <cell r="M244" t="str">
            <v>TD - divers matériels</v>
          </cell>
          <cell r="N244">
            <v>3</v>
          </cell>
          <cell r="O244" t="str">
            <v>Services</v>
          </cell>
        </row>
        <row r="245">
          <cell r="A245" t="str">
            <v>TDFM90</v>
          </cell>
          <cell r="B245" t="str">
            <v>TD</v>
          </cell>
          <cell r="C245" t="str">
            <v>FM</v>
          </cell>
          <cell r="D245" t="str">
            <v>90</v>
          </cell>
          <cell r="E245" t="str">
            <v>TF</v>
          </cell>
          <cell r="F245" t="str">
            <v>Autre TELDATA MO Form</v>
          </cell>
          <cell r="G245" t="str">
            <v>N</v>
          </cell>
          <cell r="H245" t="str">
            <v>SOL</v>
          </cell>
          <cell r="I245" t="str">
            <v>5 - Télécom</v>
          </cell>
          <cell r="J245" t="str">
            <v>TD 7 Autres services tél.</v>
          </cell>
          <cell r="K245" t="str">
            <v>Télécom</v>
          </cell>
          <cell r="L245" t="str">
            <v>TF</v>
          </cell>
          <cell r="M245" t="str">
            <v>TD - divers matériels</v>
          </cell>
          <cell r="N245">
            <v>3</v>
          </cell>
          <cell r="O245" t="str">
            <v>Services</v>
          </cell>
        </row>
        <row r="246">
          <cell r="A246" t="str">
            <v>TDFM99</v>
          </cell>
          <cell r="B246" t="str">
            <v>TD</v>
          </cell>
          <cell r="C246" t="str">
            <v>FM</v>
          </cell>
          <cell r="D246" t="str">
            <v>99</v>
          </cell>
          <cell r="E246" t="str">
            <v>TF</v>
          </cell>
          <cell r="F246" t="str">
            <v>Autre TELDATA MO Form TST</v>
          </cell>
          <cell r="G246" t="str">
            <v>N</v>
          </cell>
          <cell r="H246" t="str">
            <v>SOL</v>
          </cell>
          <cell r="I246" t="str">
            <v>5 - Télécom</v>
          </cell>
          <cell r="J246" t="str">
            <v>TD 7 Autres services tél.</v>
          </cell>
          <cell r="K246" t="str">
            <v>Télécom</v>
          </cell>
          <cell r="L246" t="str">
            <v>TF</v>
          </cell>
          <cell r="M246" t="str">
            <v>TD - divers matériels</v>
          </cell>
          <cell r="N246">
            <v>3</v>
          </cell>
          <cell r="O246" t="str">
            <v>Services</v>
          </cell>
        </row>
        <row r="247">
          <cell r="A247" t="str">
            <v>TDMA00</v>
          </cell>
          <cell r="B247" t="str">
            <v>TD</v>
          </cell>
          <cell r="C247" t="str">
            <v>MA</v>
          </cell>
          <cell r="D247" t="str">
            <v>00</v>
          </cell>
          <cell r="E247" t="str">
            <v>AU</v>
          </cell>
          <cell r="F247" t="str">
            <v>TEL PABX traditionnel</v>
          </cell>
          <cell r="G247" t="str">
            <v>F</v>
          </cell>
          <cell r="H247" t="str">
            <v>SOL</v>
          </cell>
          <cell r="I247" t="str">
            <v>5 - Télécom</v>
          </cell>
          <cell r="J247" t="str">
            <v>TD 3 Autocoms</v>
          </cell>
          <cell r="K247" t="str">
            <v>Télécom</v>
          </cell>
          <cell r="L247" t="str">
            <v>AU</v>
          </cell>
          <cell r="M247" t="str">
            <v>TD - divers matériels</v>
          </cell>
          <cell r="N247">
            <v>1</v>
          </cell>
          <cell r="O247" t="str">
            <v>Matériel</v>
          </cell>
        </row>
        <row r="248">
          <cell r="A248" t="str">
            <v>TDMA01</v>
          </cell>
          <cell r="B248" t="str">
            <v>TD</v>
          </cell>
          <cell r="C248" t="str">
            <v>MA</v>
          </cell>
          <cell r="D248" t="str">
            <v>01</v>
          </cell>
          <cell r="E248" t="str">
            <v>AU</v>
          </cell>
          <cell r="F248" t="str">
            <v>TEL PABX IP</v>
          </cell>
          <cell r="G248" t="str">
            <v>F</v>
          </cell>
          <cell r="H248" t="str">
            <v>SOL</v>
          </cell>
          <cell r="I248" t="str">
            <v>5 - Télécom</v>
          </cell>
          <cell r="J248" t="str">
            <v>TD 3 Autocoms</v>
          </cell>
          <cell r="K248" t="str">
            <v>Réseau</v>
          </cell>
          <cell r="L248" t="str">
            <v>AU</v>
          </cell>
          <cell r="M248" t="str">
            <v>Télécoms / divers matériels réseau</v>
          </cell>
          <cell r="N248">
            <v>1</v>
          </cell>
          <cell r="O248" t="str">
            <v>Matériel</v>
          </cell>
        </row>
        <row r="249">
          <cell r="A249" t="str">
            <v>TDMA02</v>
          </cell>
          <cell r="B249" t="str">
            <v>TD</v>
          </cell>
          <cell r="C249" t="str">
            <v>MA</v>
          </cell>
          <cell r="D249" t="str">
            <v>02</v>
          </cell>
          <cell r="E249" t="str">
            <v>TD</v>
          </cell>
          <cell r="F249" t="str">
            <v>TEL Postes IP</v>
          </cell>
          <cell r="G249" t="str">
            <v>F</v>
          </cell>
          <cell r="H249" t="str">
            <v>SOL</v>
          </cell>
          <cell r="I249" t="str">
            <v>5 - Télécom</v>
          </cell>
          <cell r="J249" t="str">
            <v>TD 3 Autocoms</v>
          </cell>
          <cell r="K249" t="str">
            <v>Réseau</v>
          </cell>
          <cell r="L249" t="str">
            <v>TD</v>
          </cell>
          <cell r="M249" t="str">
            <v>Télécoms / divers matériels réseau</v>
          </cell>
          <cell r="N249">
            <v>1</v>
          </cell>
          <cell r="O249" t="str">
            <v>Matériel</v>
          </cell>
        </row>
        <row r="250">
          <cell r="A250" t="str">
            <v>TDMA03</v>
          </cell>
          <cell r="B250" t="str">
            <v>TD</v>
          </cell>
          <cell r="C250" t="str">
            <v>MA</v>
          </cell>
          <cell r="D250" t="str">
            <v>03</v>
          </cell>
          <cell r="E250" t="str">
            <v>TD</v>
          </cell>
          <cell r="F250" t="str">
            <v>TEL Postes cellulaires</v>
          </cell>
          <cell r="G250" t="str">
            <v>F</v>
          </cell>
          <cell r="H250" t="str">
            <v>SOL</v>
          </cell>
          <cell r="I250" t="str">
            <v>5 - Télécom</v>
          </cell>
          <cell r="J250" t="str">
            <v>TD 3 Autocoms</v>
          </cell>
          <cell r="K250" t="str">
            <v>Réseau</v>
          </cell>
          <cell r="L250" t="str">
            <v>TD</v>
          </cell>
          <cell r="M250" t="str">
            <v>Télécoms / divers matériels réseau</v>
          </cell>
          <cell r="N250">
            <v>1</v>
          </cell>
          <cell r="O250" t="str">
            <v>Matériel</v>
          </cell>
        </row>
        <row r="251">
          <cell r="A251" t="str">
            <v>TDMA09</v>
          </cell>
          <cell r="B251" t="str">
            <v>TD</v>
          </cell>
          <cell r="C251" t="str">
            <v>MA</v>
          </cell>
          <cell r="D251" t="str">
            <v>09</v>
          </cell>
          <cell r="E251" t="str">
            <v>TD</v>
          </cell>
          <cell r="F251" t="str">
            <v>TEL Autres mats</v>
          </cell>
          <cell r="G251" t="str">
            <v>F</v>
          </cell>
          <cell r="H251" t="str">
            <v>SOL</v>
          </cell>
          <cell r="I251" t="str">
            <v>5 - Télécom</v>
          </cell>
          <cell r="J251" t="str">
            <v>TD 3 Autocoms</v>
          </cell>
          <cell r="K251" t="str">
            <v>Réseau</v>
          </cell>
          <cell r="L251" t="str">
            <v>TD</v>
          </cell>
          <cell r="M251" t="str">
            <v>TD - divers matériels</v>
          </cell>
          <cell r="N251">
            <v>1</v>
          </cell>
          <cell r="O251" t="str">
            <v>Matériel</v>
          </cell>
        </row>
        <row r="252">
          <cell r="A252" t="str">
            <v>TDMA10</v>
          </cell>
          <cell r="B252" t="str">
            <v>TD</v>
          </cell>
          <cell r="C252" t="str">
            <v>MA</v>
          </cell>
          <cell r="D252" t="str">
            <v>10</v>
          </cell>
          <cell r="E252" t="str">
            <v>RZ</v>
          </cell>
          <cell r="F252" t="str">
            <v>DAT Equipements LAN</v>
          </cell>
          <cell r="G252" t="str">
            <v>F</v>
          </cell>
          <cell r="H252" t="str">
            <v>SOL</v>
          </cell>
          <cell r="I252" t="str">
            <v>5 - Télécom</v>
          </cell>
          <cell r="J252" t="str">
            <v>TD 4 Data &amp; Cabling</v>
          </cell>
          <cell r="K252" t="str">
            <v>Réseau</v>
          </cell>
          <cell r="L252" t="str">
            <v>RZ</v>
          </cell>
          <cell r="M252" t="str">
            <v>TD - divers matériels</v>
          </cell>
          <cell r="N252">
            <v>1</v>
          </cell>
          <cell r="O252" t="str">
            <v>Matériel</v>
          </cell>
        </row>
        <row r="253">
          <cell r="A253" t="str">
            <v>TDMA11</v>
          </cell>
          <cell r="B253" t="str">
            <v>TD</v>
          </cell>
          <cell r="C253" t="str">
            <v>MA</v>
          </cell>
          <cell r="D253" t="str">
            <v>11</v>
          </cell>
          <cell r="E253" t="str">
            <v>RZ</v>
          </cell>
          <cell r="F253" t="str">
            <v>DAT Equipements WAN</v>
          </cell>
          <cell r="G253" t="str">
            <v>F</v>
          </cell>
          <cell r="H253" t="str">
            <v>SOL</v>
          </cell>
          <cell r="I253" t="str">
            <v>5 - Télécom</v>
          </cell>
          <cell r="J253" t="str">
            <v>TD 4 Data &amp; Cabling</v>
          </cell>
          <cell r="K253" t="str">
            <v>Radio</v>
          </cell>
          <cell r="L253" t="str">
            <v>RZ</v>
          </cell>
          <cell r="M253" t="str">
            <v>TD - divers matériels</v>
          </cell>
          <cell r="N253">
            <v>1</v>
          </cell>
          <cell r="O253" t="str">
            <v>Matériel</v>
          </cell>
        </row>
        <row r="254">
          <cell r="A254" t="str">
            <v>TDMA12</v>
          </cell>
          <cell r="B254" t="str">
            <v>TD</v>
          </cell>
          <cell r="C254" t="str">
            <v>MA</v>
          </cell>
          <cell r="D254" t="str">
            <v>12</v>
          </cell>
          <cell r="E254" t="str">
            <v>RZ</v>
          </cell>
          <cell r="F254" t="str">
            <v>DAT Equipements Securite</v>
          </cell>
          <cell r="G254" t="str">
            <v>F</v>
          </cell>
          <cell r="H254" t="str">
            <v>SOL</v>
          </cell>
          <cell r="I254" t="str">
            <v>5 - Télécom</v>
          </cell>
          <cell r="J254" t="str">
            <v>TD 4 Data &amp; Cabling</v>
          </cell>
          <cell r="K254" t="str">
            <v>Télécom</v>
          </cell>
          <cell r="L254" t="str">
            <v>RZ</v>
          </cell>
          <cell r="M254" t="str">
            <v>TD - divers matériels</v>
          </cell>
          <cell r="N254">
            <v>1</v>
          </cell>
          <cell r="O254" t="str">
            <v>Matériel</v>
          </cell>
        </row>
        <row r="255">
          <cell r="A255" t="str">
            <v>TDMA13</v>
          </cell>
          <cell r="B255" t="str">
            <v>TD</v>
          </cell>
          <cell r="C255" t="str">
            <v>MA</v>
          </cell>
          <cell r="D255" t="str">
            <v>13</v>
          </cell>
          <cell r="E255" t="str">
            <v>TD</v>
          </cell>
          <cell r="F255" t="str">
            <v>DAT Cable radio &amp; raccord</v>
          </cell>
          <cell r="G255" t="str">
            <v>F</v>
          </cell>
          <cell r="H255" t="str">
            <v>SOL</v>
          </cell>
          <cell r="I255" t="str">
            <v>5 - Télécom</v>
          </cell>
          <cell r="J255" t="str">
            <v>TD 4 Data &amp; Cabling</v>
          </cell>
          <cell r="K255" t="str">
            <v>Réseau</v>
          </cell>
          <cell r="L255" t="str">
            <v>TD</v>
          </cell>
          <cell r="M255" t="str">
            <v>TD - divers matériels</v>
          </cell>
          <cell r="N255">
            <v>1</v>
          </cell>
          <cell r="O255" t="str">
            <v>Matériel</v>
          </cell>
        </row>
        <row r="256">
          <cell r="A256" t="str">
            <v>TDMA19</v>
          </cell>
          <cell r="B256" t="str">
            <v>TD</v>
          </cell>
          <cell r="C256" t="str">
            <v>MA</v>
          </cell>
          <cell r="D256" t="str">
            <v>19</v>
          </cell>
          <cell r="E256" t="str">
            <v>TD</v>
          </cell>
          <cell r="F256" t="str">
            <v>DAT Autres mats</v>
          </cell>
          <cell r="G256" t="str">
            <v>F</v>
          </cell>
          <cell r="H256" t="str">
            <v>SOL</v>
          </cell>
          <cell r="I256" t="str">
            <v>5 - Télécom</v>
          </cell>
          <cell r="J256" t="str">
            <v>TD 4 Data &amp; Cabling</v>
          </cell>
          <cell r="K256" t="str">
            <v>Réseau</v>
          </cell>
          <cell r="L256" t="str">
            <v>TD</v>
          </cell>
          <cell r="M256" t="str">
            <v>TD - divers matériels</v>
          </cell>
          <cell r="N256">
            <v>1</v>
          </cell>
          <cell r="O256" t="str">
            <v>Matériel</v>
          </cell>
        </row>
        <row r="257">
          <cell r="A257" t="str">
            <v>TDMA20</v>
          </cell>
          <cell r="B257" t="str">
            <v>TD</v>
          </cell>
          <cell r="C257" t="str">
            <v>MA</v>
          </cell>
          <cell r="D257" t="str">
            <v>20</v>
          </cell>
          <cell r="E257" t="str">
            <v>TD</v>
          </cell>
          <cell r="F257" t="str">
            <v>RAD mats</v>
          </cell>
          <cell r="G257" t="str">
            <v>F</v>
          </cell>
          <cell r="H257" t="str">
            <v>SOL</v>
          </cell>
          <cell r="I257" t="str">
            <v>5 - Télécom</v>
          </cell>
          <cell r="J257" t="str">
            <v>TD 2 Radiocommunications</v>
          </cell>
          <cell r="K257" t="str">
            <v>Réseau</v>
          </cell>
          <cell r="L257" t="str">
            <v>TD</v>
          </cell>
          <cell r="M257" t="str">
            <v>TD - divers matériels</v>
          </cell>
          <cell r="N257">
            <v>1</v>
          </cell>
          <cell r="O257" t="str">
            <v>Matériel</v>
          </cell>
        </row>
        <row r="258">
          <cell r="A258" t="str">
            <v>TDMA30</v>
          </cell>
          <cell r="B258" t="str">
            <v>TD</v>
          </cell>
          <cell r="C258" t="str">
            <v>MA</v>
          </cell>
          <cell r="D258" t="str">
            <v>30</v>
          </cell>
          <cell r="E258" t="str">
            <v>TD</v>
          </cell>
          <cell r="F258" t="str">
            <v>INS mats</v>
          </cell>
          <cell r="G258" t="str">
            <v>F</v>
          </cell>
          <cell r="H258" t="str">
            <v>SOL</v>
          </cell>
          <cell r="I258" t="str">
            <v>5 - Télécom</v>
          </cell>
          <cell r="J258" t="str">
            <v>TD 1 Projets d'infrastructure</v>
          </cell>
          <cell r="K258" t="str">
            <v>Réseau</v>
          </cell>
          <cell r="L258" t="str">
            <v>TD</v>
          </cell>
          <cell r="M258" t="str">
            <v>TD - divers matériels</v>
          </cell>
          <cell r="N258">
            <v>1</v>
          </cell>
          <cell r="O258" t="str">
            <v>Matériel</v>
          </cell>
        </row>
        <row r="259">
          <cell r="A259" t="str">
            <v>TDMA40</v>
          </cell>
          <cell r="B259" t="str">
            <v>TD</v>
          </cell>
          <cell r="C259" t="str">
            <v>MA</v>
          </cell>
          <cell r="D259" t="str">
            <v>40</v>
          </cell>
          <cell r="E259" t="str">
            <v>TD</v>
          </cell>
          <cell r="F259" t="str">
            <v>DI/CA CÔble telephonie</v>
          </cell>
          <cell r="G259" t="str">
            <v>F</v>
          </cell>
          <cell r="H259" t="str">
            <v>SOL</v>
          </cell>
          <cell r="I259" t="str">
            <v>5 - Télécom</v>
          </cell>
          <cell r="J259" t="str">
            <v>TD 4 Data &amp; Cabling</v>
          </cell>
          <cell r="K259" t="str">
            <v>Télécom</v>
          </cell>
          <cell r="L259" t="str">
            <v>TD</v>
          </cell>
          <cell r="M259" t="str">
            <v>TD - divers matériels</v>
          </cell>
          <cell r="N259">
            <v>1</v>
          </cell>
          <cell r="O259" t="str">
            <v>Matériel</v>
          </cell>
        </row>
        <row r="260">
          <cell r="A260" t="str">
            <v>TDMA41</v>
          </cell>
          <cell r="B260" t="str">
            <v>TD</v>
          </cell>
          <cell r="C260" t="str">
            <v>MA</v>
          </cell>
          <cell r="D260" t="str">
            <v>41</v>
          </cell>
          <cell r="E260" t="str">
            <v>TD</v>
          </cell>
          <cell r="F260" t="str">
            <v>DI/CA CÔble informatique</v>
          </cell>
          <cell r="G260" t="str">
            <v>F</v>
          </cell>
          <cell r="H260" t="str">
            <v>SOL</v>
          </cell>
          <cell r="I260" t="str">
            <v>5 - Télécom</v>
          </cell>
          <cell r="J260" t="str">
            <v>TD 4 Data &amp; Cabling</v>
          </cell>
          <cell r="K260" t="str">
            <v>Télécom</v>
          </cell>
          <cell r="L260" t="str">
            <v>TD</v>
          </cell>
          <cell r="M260" t="str">
            <v>TD - divers matériels</v>
          </cell>
          <cell r="N260">
            <v>1</v>
          </cell>
          <cell r="O260" t="str">
            <v>Matériel</v>
          </cell>
        </row>
        <row r="261">
          <cell r="A261" t="str">
            <v>TDMA42</v>
          </cell>
          <cell r="B261" t="str">
            <v>TD</v>
          </cell>
          <cell r="C261" t="str">
            <v>MA</v>
          </cell>
          <cell r="D261" t="str">
            <v>42</v>
          </cell>
          <cell r="E261" t="str">
            <v>TD</v>
          </cell>
          <cell r="F261" t="str">
            <v>DI/CA mat raccord &amp; autre</v>
          </cell>
          <cell r="G261" t="str">
            <v>F</v>
          </cell>
          <cell r="H261" t="str">
            <v>SOL</v>
          </cell>
          <cell r="I261" t="str">
            <v>5 - Télécom</v>
          </cell>
          <cell r="J261" t="str">
            <v>TD 4 Data &amp; Cabling</v>
          </cell>
          <cell r="K261" t="str">
            <v>Télécom</v>
          </cell>
          <cell r="L261" t="str">
            <v>TD</v>
          </cell>
          <cell r="M261" t="str">
            <v>TD - divers matériels</v>
          </cell>
          <cell r="N261">
            <v>1</v>
          </cell>
          <cell r="O261" t="str">
            <v>Matériel</v>
          </cell>
        </row>
        <row r="262">
          <cell r="A262" t="str">
            <v>TDMA43</v>
          </cell>
          <cell r="B262" t="str">
            <v>TD</v>
          </cell>
          <cell r="C262" t="str">
            <v>MA</v>
          </cell>
          <cell r="D262" t="str">
            <v>43</v>
          </cell>
          <cell r="E262" t="str">
            <v>TD</v>
          </cell>
          <cell r="F262" t="str">
            <v>DI/CA Parafoudre</v>
          </cell>
          <cell r="G262" t="str">
            <v>F</v>
          </cell>
          <cell r="H262" t="str">
            <v>SOL</v>
          </cell>
          <cell r="I262" t="str">
            <v>5 - Télécom</v>
          </cell>
          <cell r="J262" t="str">
            <v>TD 4 Data &amp; Cabling</v>
          </cell>
          <cell r="K262" t="str">
            <v>Télécom</v>
          </cell>
          <cell r="L262" t="str">
            <v>TD</v>
          </cell>
          <cell r="M262" t="str">
            <v>TD - MO SAV</v>
          </cell>
          <cell r="N262">
            <v>1</v>
          </cell>
          <cell r="O262" t="str">
            <v>Matériel</v>
          </cell>
        </row>
        <row r="263">
          <cell r="A263" t="str">
            <v>TDMA50</v>
          </cell>
          <cell r="B263" t="str">
            <v>TD</v>
          </cell>
          <cell r="C263" t="str">
            <v>MA</v>
          </cell>
          <cell r="D263" t="str">
            <v>50</v>
          </cell>
          <cell r="E263" t="str">
            <v>TD</v>
          </cell>
          <cell r="F263" t="str">
            <v>INC Automatismes</v>
          </cell>
          <cell r="G263" t="str">
            <v>F</v>
          </cell>
          <cell r="H263" t="str">
            <v>SOL</v>
          </cell>
          <cell r="I263" t="str">
            <v>5 - Télécom</v>
          </cell>
          <cell r="J263" t="str">
            <v>TD 5 Divers Télécoms</v>
          </cell>
          <cell r="K263" t="str">
            <v>Télécom</v>
          </cell>
          <cell r="L263" t="str">
            <v>TD</v>
          </cell>
          <cell r="M263" t="str">
            <v>TD - MO SAV</v>
          </cell>
          <cell r="N263">
            <v>1</v>
          </cell>
          <cell r="O263" t="str">
            <v>Matériel</v>
          </cell>
        </row>
        <row r="264">
          <cell r="A264" t="str">
            <v>TDMA60</v>
          </cell>
          <cell r="B264" t="str">
            <v>TD</v>
          </cell>
          <cell r="C264" t="str">
            <v>MA</v>
          </cell>
          <cell r="D264" t="str">
            <v>60</v>
          </cell>
          <cell r="E264" t="str">
            <v>TD</v>
          </cell>
          <cell r="F264" t="str">
            <v>SON Son &amp; Video+video IP</v>
          </cell>
          <cell r="G264" t="str">
            <v>F</v>
          </cell>
          <cell r="H264" t="str">
            <v>SOL</v>
          </cell>
          <cell r="I264" t="str">
            <v>5 - Télécom</v>
          </cell>
          <cell r="J264" t="str">
            <v>TD 5 Divers Télécoms</v>
          </cell>
          <cell r="K264" t="str">
            <v>Réseau</v>
          </cell>
          <cell r="L264" t="str">
            <v>TD</v>
          </cell>
          <cell r="M264" t="str">
            <v>TD - MO SAV</v>
          </cell>
          <cell r="N264">
            <v>1</v>
          </cell>
          <cell r="O264" t="str">
            <v>Matériel</v>
          </cell>
        </row>
        <row r="265">
          <cell r="A265" t="str">
            <v>TDMA90</v>
          </cell>
          <cell r="B265" t="str">
            <v>TD</v>
          </cell>
          <cell r="C265" t="str">
            <v>MA</v>
          </cell>
          <cell r="D265" t="str">
            <v>90</v>
          </cell>
          <cell r="E265" t="str">
            <v>TD</v>
          </cell>
          <cell r="F265" t="str">
            <v>Autres mats TELDATAS</v>
          </cell>
          <cell r="G265" t="str">
            <v>F</v>
          </cell>
          <cell r="H265" t="str">
            <v>SOL</v>
          </cell>
          <cell r="I265" t="str">
            <v>5 - Télécom</v>
          </cell>
          <cell r="J265" t="str">
            <v>TD 5 Divers Télécoms</v>
          </cell>
          <cell r="K265" t="str">
            <v>Réseau</v>
          </cell>
          <cell r="L265" t="str">
            <v>TD</v>
          </cell>
          <cell r="M265" t="str">
            <v>TD - MO SAV</v>
          </cell>
          <cell r="N265">
            <v>1</v>
          </cell>
          <cell r="O265" t="str">
            <v>Matériel</v>
          </cell>
        </row>
        <row r="266">
          <cell r="A266" t="str">
            <v>TDMB02</v>
          </cell>
          <cell r="B266" t="str">
            <v>TD</v>
          </cell>
          <cell r="C266" t="str">
            <v>MB</v>
          </cell>
          <cell r="D266" t="str">
            <v>02</v>
          </cell>
          <cell r="E266" t="str">
            <v>TB</v>
          </cell>
          <cell r="F266" t="str">
            <v>Revient  ASP hors-stock</v>
          </cell>
          <cell r="G266" t="str">
            <v>N</v>
          </cell>
          <cell r="H266" t="str">
            <v>SOL</v>
          </cell>
          <cell r="I266" t="str">
            <v>5 - Télécom</v>
          </cell>
          <cell r="J266" t="str">
            <v>TD 7 Autres services tél.</v>
          </cell>
          <cell r="K266" t="str">
            <v>Radio</v>
          </cell>
          <cell r="L266" t="str">
            <v>TB</v>
          </cell>
          <cell r="M266" t="str">
            <v>TD - MO SAV</v>
          </cell>
          <cell r="N266">
            <v>3</v>
          </cell>
          <cell r="O266" t="str">
            <v>Services</v>
          </cell>
        </row>
        <row r="267">
          <cell r="A267" t="str">
            <v>TDMO00</v>
          </cell>
          <cell r="B267" t="str">
            <v>TD</v>
          </cell>
          <cell r="C267" t="str">
            <v>MO</v>
          </cell>
          <cell r="D267" t="str">
            <v>00</v>
          </cell>
          <cell r="E267" t="str">
            <v>TM</v>
          </cell>
          <cell r="F267" t="str">
            <v>TEL PABX MO SAV</v>
          </cell>
          <cell r="G267" t="str">
            <v>N</v>
          </cell>
          <cell r="H267" t="str">
            <v>SOL</v>
          </cell>
          <cell r="I267" t="str">
            <v>5 - Télécom</v>
          </cell>
          <cell r="J267" t="str">
            <v>TD 7 Autres services tél.</v>
          </cell>
          <cell r="K267" t="str">
            <v>Radio</v>
          </cell>
          <cell r="L267" t="str">
            <v>TM</v>
          </cell>
          <cell r="M267" t="str">
            <v>TD - MO SAV</v>
          </cell>
          <cell r="N267">
            <v>3</v>
          </cell>
          <cell r="O267" t="str">
            <v>Services</v>
          </cell>
        </row>
        <row r="268">
          <cell r="A268" t="str">
            <v>TDMO09</v>
          </cell>
          <cell r="B268" t="str">
            <v>TD</v>
          </cell>
          <cell r="C268" t="str">
            <v>MO</v>
          </cell>
          <cell r="D268" t="str">
            <v>09</v>
          </cell>
          <cell r="E268" t="str">
            <v>TM</v>
          </cell>
          <cell r="F268" t="str">
            <v>TEL PABX MO SAV TST</v>
          </cell>
          <cell r="G268" t="str">
            <v>N</v>
          </cell>
          <cell r="H268" t="str">
            <v>SOL</v>
          </cell>
          <cell r="I268" t="str">
            <v>5 - Télécom</v>
          </cell>
          <cell r="J268" t="str">
            <v>TD 7 Autres services tél.</v>
          </cell>
          <cell r="K268" t="str">
            <v>Télécom</v>
          </cell>
          <cell r="L268" t="str">
            <v>TM</v>
          </cell>
          <cell r="M268" t="str">
            <v>TD - MO SAV</v>
          </cell>
          <cell r="N268">
            <v>3</v>
          </cell>
          <cell r="O268" t="str">
            <v>Services</v>
          </cell>
        </row>
        <row r="269">
          <cell r="A269" t="str">
            <v>TDMO10</v>
          </cell>
          <cell r="B269" t="str">
            <v>TD</v>
          </cell>
          <cell r="C269" t="str">
            <v>MO</v>
          </cell>
          <cell r="D269" t="str">
            <v>10</v>
          </cell>
          <cell r="E269" t="str">
            <v>TM</v>
          </cell>
          <cell r="F269" t="str">
            <v>DAT MO SAV</v>
          </cell>
          <cell r="G269" t="str">
            <v>N</v>
          </cell>
          <cell r="H269" t="str">
            <v>SOL</v>
          </cell>
          <cell r="I269" t="str">
            <v>5 - Télécom</v>
          </cell>
          <cell r="J269" t="str">
            <v>TD 7 Autres services tél.</v>
          </cell>
          <cell r="K269" t="str">
            <v>Télécom</v>
          </cell>
          <cell r="L269" t="str">
            <v>TM</v>
          </cell>
          <cell r="M269" t="str">
            <v>TD - MO SAV</v>
          </cell>
          <cell r="N269">
            <v>3</v>
          </cell>
          <cell r="O269" t="str">
            <v>Services</v>
          </cell>
        </row>
        <row r="270">
          <cell r="A270" t="str">
            <v>TDMO19</v>
          </cell>
          <cell r="B270" t="str">
            <v>TD</v>
          </cell>
          <cell r="C270" t="str">
            <v>MO</v>
          </cell>
          <cell r="D270" t="str">
            <v>19</v>
          </cell>
          <cell r="E270" t="str">
            <v>TM</v>
          </cell>
          <cell r="F270" t="str">
            <v>DAT MO SAV TST</v>
          </cell>
          <cell r="G270" t="str">
            <v>N</v>
          </cell>
          <cell r="H270" t="str">
            <v>SOL</v>
          </cell>
          <cell r="I270" t="str">
            <v>5 - Télécom</v>
          </cell>
          <cell r="J270" t="str">
            <v>TD 7 Autres services tél.</v>
          </cell>
          <cell r="K270" t="str">
            <v>Réseau</v>
          </cell>
          <cell r="L270" t="str">
            <v>TM</v>
          </cell>
          <cell r="M270" t="str">
            <v>TD - MO SAV</v>
          </cell>
          <cell r="N270">
            <v>3</v>
          </cell>
          <cell r="O270" t="str">
            <v>Services</v>
          </cell>
        </row>
        <row r="271">
          <cell r="A271" t="str">
            <v>TDMO20</v>
          </cell>
          <cell r="B271" t="str">
            <v>TD</v>
          </cell>
          <cell r="C271" t="str">
            <v>MO</v>
          </cell>
          <cell r="D271" t="str">
            <v>20</v>
          </cell>
          <cell r="E271" t="str">
            <v>TM</v>
          </cell>
          <cell r="F271" t="str">
            <v>RAD MO SAV</v>
          </cell>
          <cell r="G271" t="str">
            <v>N</v>
          </cell>
          <cell r="H271" t="str">
            <v>SOL</v>
          </cell>
          <cell r="I271" t="str">
            <v>5 - Télécom</v>
          </cell>
          <cell r="J271" t="str">
            <v>TD 7 Autres services tél.</v>
          </cell>
          <cell r="K271" t="str">
            <v>Réseau</v>
          </cell>
          <cell r="L271" t="str">
            <v>TM</v>
          </cell>
          <cell r="M271" t="str">
            <v>TD - MO SAV</v>
          </cell>
          <cell r="N271">
            <v>3</v>
          </cell>
          <cell r="O271" t="str">
            <v>Services</v>
          </cell>
        </row>
        <row r="272">
          <cell r="A272" t="str">
            <v>TDMO29</v>
          </cell>
          <cell r="B272" t="str">
            <v>TD</v>
          </cell>
          <cell r="C272" t="str">
            <v>MO</v>
          </cell>
          <cell r="D272" t="str">
            <v>29</v>
          </cell>
          <cell r="E272" t="str">
            <v>TM</v>
          </cell>
          <cell r="F272" t="str">
            <v>RAD MO SAV TST</v>
          </cell>
          <cell r="G272" t="str">
            <v>N</v>
          </cell>
          <cell r="H272" t="str">
            <v>SOL</v>
          </cell>
          <cell r="I272" t="str">
            <v>5 - Télécom</v>
          </cell>
          <cell r="J272" t="str">
            <v>TD 7 Autres services tél.</v>
          </cell>
          <cell r="K272" t="str">
            <v>Télécom</v>
          </cell>
          <cell r="L272" t="str">
            <v>TM</v>
          </cell>
          <cell r="M272" t="str">
            <v>TD - MO SAV</v>
          </cell>
          <cell r="N272">
            <v>3</v>
          </cell>
          <cell r="O272" t="str">
            <v>Services</v>
          </cell>
        </row>
        <row r="273">
          <cell r="A273" t="str">
            <v>TDMO30</v>
          </cell>
          <cell r="B273" t="str">
            <v>TD</v>
          </cell>
          <cell r="C273" t="str">
            <v>MO</v>
          </cell>
          <cell r="D273" t="str">
            <v>30</v>
          </cell>
          <cell r="E273" t="str">
            <v>TM</v>
          </cell>
          <cell r="F273" t="str">
            <v>INS MO SAV</v>
          </cell>
          <cell r="G273" t="str">
            <v>N</v>
          </cell>
          <cell r="H273" t="str">
            <v>SOL</v>
          </cell>
          <cell r="I273" t="str">
            <v>5 - Télécom</v>
          </cell>
          <cell r="J273" t="str">
            <v>TD 7 Autres services tél.</v>
          </cell>
          <cell r="K273" t="str">
            <v>Télécom</v>
          </cell>
          <cell r="L273" t="str">
            <v>TM</v>
          </cell>
          <cell r="M273" t="str">
            <v>TD - MO SAV</v>
          </cell>
          <cell r="N273">
            <v>3</v>
          </cell>
          <cell r="O273" t="str">
            <v>Services</v>
          </cell>
        </row>
        <row r="274">
          <cell r="A274" t="str">
            <v>TDMO39</v>
          </cell>
          <cell r="B274" t="str">
            <v>TD</v>
          </cell>
          <cell r="C274" t="str">
            <v>MO</v>
          </cell>
          <cell r="D274" t="str">
            <v>39</v>
          </cell>
          <cell r="E274" t="str">
            <v>TM</v>
          </cell>
          <cell r="F274" t="str">
            <v>INS MO SAV TST</v>
          </cell>
          <cell r="G274" t="str">
            <v>N</v>
          </cell>
          <cell r="H274" t="str">
            <v>SOL</v>
          </cell>
          <cell r="I274" t="str">
            <v>5 - Télécom</v>
          </cell>
          <cell r="J274" t="str">
            <v>TD 7 Autres services tél.</v>
          </cell>
          <cell r="K274" t="str">
            <v>Télécom</v>
          </cell>
          <cell r="L274" t="str">
            <v>TM</v>
          </cell>
          <cell r="M274" t="str">
            <v>TD - MO SAV</v>
          </cell>
          <cell r="N274">
            <v>3</v>
          </cell>
          <cell r="O274" t="str">
            <v>Services</v>
          </cell>
        </row>
        <row r="275">
          <cell r="A275" t="str">
            <v>TDMO40</v>
          </cell>
          <cell r="B275" t="str">
            <v>TD</v>
          </cell>
          <cell r="C275" t="str">
            <v>MO</v>
          </cell>
          <cell r="D275" t="str">
            <v>40</v>
          </cell>
          <cell r="E275" t="str">
            <v>TM</v>
          </cell>
          <cell r="F275" t="str">
            <v>DI/CA MO SAV</v>
          </cell>
          <cell r="G275" t="str">
            <v>N</v>
          </cell>
          <cell r="H275" t="str">
            <v>SOL</v>
          </cell>
          <cell r="I275" t="str">
            <v>5 - Télécom</v>
          </cell>
          <cell r="J275" t="str">
            <v>TD 7 Autres services tél.</v>
          </cell>
          <cell r="K275" t="str">
            <v>Télécom</v>
          </cell>
          <cell r="L275" t="str">
            <v>TM</v>
          </cell>
          <cell r="M275" t="str">
            <v>TD - MO SAV</v>
          </cell>
          <cell r="N275">
            <v>3</v>
          </cell>
          <cell r="O275" t="str">
            <v>Services</v>
          </cell>
        </row>
        <row r="276">
          <cell r="A276" t="str">
            <v>TDMO49</v>
          </cell>
          <cell r="B276" t="str">
            <v>TD</v>
          </cell>
          <cell r="C276" t="str">
            <v>MO</v>
          </cell>
          <cell r="D276" t="str">
            <v>49</v>
          </cell>
          <cell r="E276" t="str">
            <v>TM</v>
          </cell>
          <cell r="F276" t="str">
            <v>DI/CA MO SAV TST</v>
          </cell>
          <cell r="G276" t="str">
            <v>N</v>
          </cell>
          <cell r="H276" t="str">
            <v>SOL</v>
          </cell>
          <cell r="I276" t="str">
            <v>5 - Télécom</v>
          </cell>
          <cell r="J276" t="str">
            <v>TD 7 Autres services tél.</v>
          </cell>
          <cell r="K276" t="str">
            <v>Télécom</v>
          </cell>
          <cell r="L276" t="str">
            <v>TM</v>
          </cell>
          <cell r="M276" t="str">
            <v>TD - MO SAV</v>
          </cell>
          <cell r="N276">
            <v>3</v>
          </cell>
          <cell r="O276" t="str">
            <v>Services</v>
          </cell>
        </row>
        <row r="277">
          <cell r="A277" t="str">
            <v>TDMO50</v>
          </cell>
          <cell r="B277" t="str">
            <v>TD</v>
          </cell>
          <cell r="C277" t="str">
            <v>MO</v>
          </cell>
          <cell r="D277" t="str">
            <v>50</v>
          </cell>
          <cell r="E277" t="str">
            <v>TM</v>
          </cell>
          <cell r="F277" t="str">
            <v>INC MO SAV</v>
          </cell>
          <cell r="G277" t="str">
            <v>N</v>
          </cell>
          <cell r="H277" t="str">
            <v>SOL</v>
          </cell>
          <cell r="I277" t="str">
            <v>5 - Télécom</v>
          </cell>
          <cell r="J277" t="str">
            <v>TD 7 Autres services tél.</v>
          </cell>
          <cell r="K277" t="str">
            <v>Télécom</v>
          </cell>
          <cell r="L277" t="str">
            <v>TM</v>
          </cell>
          <cell r="M277" t="str">
            <v>TD - MO SAV</v>
          </cell>
          <cell r="N277">
            <v>3</v>
          </cell>
          <cell r="O277" t="str">
            <v>Services</v>
          </cell>
        </row>
        <row r="278">
          <cell r="A278" t="str">
            <v>TDMO59</v>
          </cell>
          <cell r="B278" t="str">
            <v>TD</v>
          </cell>
          <cell r="C278" t="str">
            <v>MO</v>
          </cell>
          <cell r="D278" t="str">
            <v>59</v>
          </cell>
          <cell r="E278" t="str">
            <v>TM</v>
          </cell>
          <cell r="F278" t="str">
            <v>INC MO SAV TST</v>
          </cell>
          <cell r="G278" t="str">
            <v>N</v>
          </cell>
          <cell r="H278" t="str">
            <v>SOL</v>
          </cell>
          <cell r="I278" t="str">
            <v>5 - Télécom</v>
          </cell>
          <cell r="J278" t="str">
            <v>TD 7 Autres services tél.</v>
          </cell>
          <cell r="K278" t="str">
            <v>Télécom</v>
          </cell>
          <cell r="L278" t="str">
            <v>TM</v>
          </cell>
          <cell r="M278" t="str">
            <v>TD - pièces de rechange</v>
          </cell>
          <cell r="N278">
            <v>3</v>
          </cell>
          <cell r="O278" t="str">
            <v>Services</v>
          </cell>
        </row>
        <row r="279">
          <cell r="A279" t="str">
            <v>TDMO60</v>
          </cell>
          <cell r="B279" t="str">
            <v>TD</v>
          </cell>
          <cell r="C279" t="str">
            <v>MO</v>
          </cell>
          <cell r="D279" t="str">
            <v>60</v>
          </cell>
          <cell r="E279" t="str">
            <v>TM</v>
          </cell>
          <cell r="F279" t="str">
            <v>SON MO SAV</v>
          </cell>
          <cell r="G279" t="str">
            <v>N</v>
          </cell>
          <cell r="H279" t="str">
            <v>SOL</v>
          </cell>
          <cell r="I279" t="str">
            <v>5 - Télécom</v>
          </cell>
          <cell r="J279" t="str">
            <v>TD 7 Autres services tél.</v>
          </cell>
          <cell r="K279" t="str">
            <v>Télécom</v>
          </cell>
          <cell r="L279" t="str">
            <v>TM</v>
          </cell>
          <cell r="M279" t="str">
            <v>TD - pièces de rechange</v>
          </cell>
          <cell r="N279">
            <v>3</v>
          </cell>
          <cell r="O279" t="str">
            <v>Services</v>
          </cell>
        </row>
        <row r="280">
          <cell r="A280" t="str">
            <v>TDMO69</v>
          </cell>
          <cell r="B280" t="str">
            <v>TD</v>
          </cell>
          <cell r="C280" t="str">
            <v>MO</v>
          </cell>
          <cell r="D280" t="str">
            <v>69</v>
          </cell>
          <cell r="E280" t="str">
            <v>TM</v>
          </cell>
          <cell r="F280" t="str">
            <v>SON MO SAV TST</v>
          </cell>
          <cell r="G280" t="str">
            <v>N</v>
          </cell>
          <cell r="H280" t="str">
            <v>SOL</v>
          </cell>
          <cell r="I280" t="str">
            <v>5 - Télécom</v>
          </cell>
          <cell r="J280" t="str">
            <v>TD 7 Autres services tél.</v>
          </cell>
          <cell r="K280" t="str">
            <v>Réseau</v>
          </cell>
          <cell r="L280" t="str">
            <v>TM</v>
          </cell>
          <cell r="M280" t="str">
            <v>TD - pièces de rechange</v>
          </cell>
          <cell r="N280">
            <v>3</v>
          </cell>
          <cell r="O280" t="str">
            <v>Services</v>
          </cell>
        </row>
        <row r="281">
          <cell r="A281" t="str">
            <v>TDMO90</v>
          </cell>
          <cell r="B281" t="str">
            <v>TD</v>
          </cell>
          <cell r="C281" t="str">
            <v>MO</v>
          </cell>
          <cell r="D281" t="str">
            <v>90</v>
          </cell>
          <cell r="E281" t="str">
            <v>TM</v>
          </cell>
          <cell r="F281" t="str">
            <v>Autres TELDATA MO SAV</v>
          </cell>
          <cell r="G281" t="str">
            <v>N</v>
          </cell>
          <cell r="H281" t="str">
            <v>SOL</v>
          </cell>
          <cell r="I281" t="str">
            <v>5 - Télécom</v>
          </cell>
          <cell r="J281" t="str">
            <v>TD 7 Autres services tél.</v>
          </cell>
          <cell r="K281" t="str">
            <v>Radio</v>
          </cell>
          <cell r="L281" t="str">
            <v>TM</v>
          </cell>
          <cell r="M281" t="str">
            <v>TD - pièces de rechange</v>
          </cell>
          <cell r="N281">
            <v>3</v>
          </cell>
          <cell r="O281" t="str">
            <v>Services</v>
          </cell>
        </row>
        <row r="282">
          <cell r="A282" t="str">
            <v>TDMO99</v>
          </cell>
          <cell r="B282" t="str">
            <v>TD</v>
          </cell>
          <cell r="C282" t="str">
            <v>MO</v>
          </cell>
          <cell r="D282" t="str">
            <v>99</v>
          </cell>
          <cell r="E282" t="str">
            <v>TM</v>
          </cell>
          <cell r="F282" t="str">
            <v>Autres TELDATA MO SAV TST</v>
          </cell>
          <cell r="G282" t="str">
            <v>N</v>
          </cell>
          <cell r="H282" t="str">
            <v>SOL</v>
          </cell>
          <cell r="I282" t="str">
            <v>5 - Télécom</v>
          </cell>
          <cell r="J282" t="str">
            <v>TD 7 Autres services tél.</v>
          </cell>
          <cell r="K282" t="str">
            <v>Télécom</v>
          </cell>
          <cell r="L282" t="str">
            <v>TM</v>
          </cell>
          <cell r="M282" t="str">
            <v>TD - pièces de rechange</v>
          </cell>
          <cell r="N282">
            <v>3</v>
          </cell>
          <cell r="O282" t="str">
            <v>Services</v>
          </cell>
        </row>
        <row r="283">
          <cell r="A283" t="str">
            <v>TDPR00</v>
          </cell>
          <cell r="B283" t="str">
            <v>TD</v>
          </cell>
          <cell r="C283" t="str">
            <v>PR</v>
          </cell>
          <cell r="D283" t="str">
            <v>00</v>
          </cell>
          <cell r="E283" t="str">
            <v>TR</v>
          </cell>
          <cell r="F283" t="str">
            <v>TEL PABX traditionnels PR</v>
          </cell>
          <cell r="G283" t="str">
            <v>F</v>
          </cell>
          <cell r="H283" t="str">
            <v>SOL</v>
          </cell>
          <cell r="I283" t="str">
            <v>5 - Télécom</v>
          </cell>
          <cell r="J283" t="str">
            <v>TD 7 Autres services tél.</v>
          </cell>
          <cell r="K283" t="str">
            <v>Réseau</v>
          </cell>
          <cell r="L283" t="str">
            <v>TR</v>
          </cell>
          <cell r="M283" t="str">
            <v>TD - pièces de rechange</v>
          </cell>
          <cell r="N283">
            <v>2</v>
          </cell>
          <cell r="O283" t="str">
            <v>Pièces</v>
          </cell>
        </row>
        <row r="284">
          <cell r="A284" t="str">
            <v>TDPR01</v>
          </cell>
          <cell r="B284" t="str">
            <v>TD</v>
          </cell>
          <cell r="C284" t="str">
            <v>PR</v>
          </cell>
          <cell r="D284" t="str">
            <v>01</v>
          </cell>
          <cell r="E284" t="str">
            <v>TR</v>
          </cell>
          <cell r="F284" t="str">
            <v>TEL PABX IP PR</v>
          </cell>
          <cell r="G284" t="str">
            <v>F</v>
          </cell>
          <cell r="H284" t="str">
            <v>SOL</v>
          </cell>
          <cell r="I284" t="str">
            <v>5 - Télécom</v>
          </cell>
          <cell r="J284" t="str">
            <v>TD 7 Autres services tél.</v>
          </cell>
          <cell r="K284" t="str">
            <v>Télécom</v>
          </cell>
          <cell r="L284" t="str">
            <v>TR</v>
          </cell>
          <cell r="M284" t="str">
            <v>TD - pièces de rechange</v>
          </cell>
          <cell r="N284">
            <v>2</v>
          </cell>
          <cell r="O284" t="str">
            <v>Pièces</v>
          </cell>
        </row>
        <row r="285">
          <cell r="A285" t="str">
            <v>TDPR10</v>
          </cell>
          <cell r="B285" t="str">
            <v>TD</v>
          </cell>
          <cell r="C285" t="str">
            <v>PR</v>
          </cell>
          <cell r="D285" t="str">
            <v>10</v>
          </cell>
          <cell r="E285" t="str">
            <v>TR</v>
          </cell>
          <cell r="F285" t="str">
            <v>DAT PR</v>
          </cell>
          <cell r="G285" t="str">
            <v>F</v>
          </cell>
          <cell r="H285" t="str">
            <v>SOL</v>
          </cell>
          <cell r="I285" t="str">
            <v>5 - Télécom</v>
          </cell>
          <cell r="J285" t="str">
            <v>TD 7 Autres services tél.</v>
          </cell>
          <cell r="K285" t="str">
            <v>Télécom</v>
          </cell>
          <cell r="L285" t="str">
            <v>TR</v>
          </cell>
          <cell r="M285" t="str">
            <v>TD - pièces de rechange</v>
          </cell>
          <cell r="N285">
            <v>2</v>
          </cell>
          <cell r="O285" t="str">
            <v>Pièces</v>
          </cell>
        </row>
        <row r="286">
          <cell r="A286" t="str">
            <v>TDPR20</v>
          </cell>
          <cell r="B286" t="str">
            <v>TD</v>
          </cell>
          <cell r="C286" t="str">
            <v>PR</v>
          </cell>
          <cell r="D286" t="str">
            <v>20</v>
          </cell>
          <cell r="E286" t="str">
            <v>TR</v>
          </cell>
          <cell r="F286" t="str">
            <v>RAD PR</v>
          </cell>
          <cell r="G286" t="str">
            <v>F</v>
          </cell>
          <cell r="H286" t="str">
            <v>SOL</v>
          </cell>
          <cell r="I286" t="str">
            <v>5 - Télécom</v>
          </cell>
          <cell r="J286" t="str">
            <v>TD 7 Autres services tél.</v>
          </cell>
          <cell r="K286" t="str">
            <v>Télécom</v>
          </cell>
          <cell r="L286" t="str">
            <v>TR</v>
          </cell>
          <cell r="M286" t="str">
            <v>TD - pièces de rechange</v>
          </cell>
          <cell r="N286">
            <v>2</v>
          </cell>
          <cell r="O286" t="str">
            <v>Pièces</v>
          </cell>
        </row>
        <row r="287">
          <cell r="A287" t="str">
            <v>TDPR30</v>
          </cell>
          <cell r="B287" t="str">
            <v>TD</v>
          </cell>
          <cell r="C287" t="str">
            <v>PR</v>
          </cell>
          <cell r="D287" t="str">
            <v>30</v>
          </cell>
          <cell r="E287" t="str">
            <v>TR</v>
          </cell>
          <cell r="F287" t="str">
            <v>INS PR</v>
          </cell>
          <cell r="G287" t="str">
            <v>F</v>
          </cell>
          <cell r="H287" t="str">
            <v>SOL</v>
          </cell>
          <cell r="I287" t="str">
            <v>5 - Télécom</v>
          </cell>
          <cell r="J287" t="str">
            <v>TD 7 Autres services tél.</v>
          </cell>
          <cell r="K287" t="str">
            <v>Télécom</v>
          </cell>
          <cell r="L287" t="str">
            <v>TR</v>
          </cell>
          <cell r="M287" t="str">
            <v>TD - MO Ingénierie</v>
          </cell>
          <cell r="N287">
            <v>2</v>
          </cell>
          <cell r="O287" t="str">
            <v>Pièces</v>
          </cell>
        </row>
        <row r="288">
          <cell r="A288" t="str">
            <v>TDPR40</v>
          </cell>
          <cell r="B288" t="str">
            <v>TD</v>
          </cell>
          <cell r="C288" t="str">
            <v>PR</v>
          </cell>
          <cell r="D288" t="str">
            <v>40</v>
          </cell>
          <cell r="E288" t="str">
            <v>TR</v>
          </cell>
          <cell r="F288" t="str">
            <v>DI/CA PR</v>
          </cell>
          <cell r="G288" t="str">
            <v>F</v>
          </cell>
          <cell r="H288" t="str">
            <v>SOL</v>
          </cell>
          <cell r="I288" t="str">
            <v>5 - Télécom</v>
          </cell>
          <cell r="J288" t="str">
            <v>TD 7 Autres services tél.</v>
          </cell>
          <cell r="K288" t="str">
            <v>Télécom</v>
          </cell>
          <cell r="L288" t="str">
            <v>TR</v>
          </cell>
          <cell r="M288" t="str">
            <v>TD - MO Ingénierie</v>
          </cell>
          <cell r="N288">
            <v>2</v>
          </cell>
          <cell r="O288" t="str">
            <v>Pièces</v>
          </cell>
        </row>
        <row r="289">
          <cell r="A289" t="str">
            <v>TDPR50</v>
          </cell>
          <cell r="B289" t="str">
            <v>TD</v>
          </cell>
          <cell r="C289" t="str">
            <v>PR</v>
          </cell>
          <cell r="D289" t="str">
            <v>50</v>
          </cell>
          <cell r="E289" t="str">
            <v>TR</v>
          </cell>
          <cell r="F289" t="str">
            <v>INC PR</v>
          </cell>
          <cell r="G289" t="str">
            <v>F</v>
          </cell>
          <cell r="H289" t="str">
            <v>SOL</v>
          </cell>
          <cell r="I289" t="str">
            <v>5 - Télécom</v>
          </cell>
          <cell r="J289" t="str">
            <v>TD 7 Autres services tél.</v>
          </cell>
          <cell r="K289" t="str">
            <v>Réseau</v>
          </cell>
          <cell r="L289" t="str">
            <v>TR</v>
          </cell>
          <cell r="M289" t="str">
            <v>TD - MO Ingénierie</v>
          </cell>
          <cell r="N289">
            <v>2</v>
          </cell>
          <cell r="O289" t="str">
            <v>Pièces</v>
          </cell>
        </row>
        <row r="290">
          <cell r="A290" t="str">
            <v>TDPR60</v>
          </cell>
          <cell r="B290" t="str">
            <v>TD</v>
          </cell>
          <cell r="C290" t="str">
            <v>PR</v>
          </cell>
          <cell r="D290" t="str">
            <v>60</v>
          </cell>
          <cell r="E290" t="str">
            <v>TR</v>
          </cell>
          <cell r="F290" t="str">
            <v>SON PR</v>
          </cell>
          <cell r="G290" t="str">
            <v>F</v>
          </cell>
          <cell r="H290" t="str">
            <v>SOL</v>
          </cell>
          <cell r="I290" t="str">
            <v>5 - Télécom</v>
          </cell>
          <cell r="J290" t="str">
            <v>TD 7 Autres services tél.</v>
          </cell>
          <cell r="K290" t="str">
            <v>Réseau</v>
          </cell>
          <cell r="L290" t="str">
            <v>TR</v>
          </cell>
          <cell r="M290" t="str">
            <v>TD - MO Ingénierie</v>
          </cell>
          <cell r="N290">
            <v>2</v>
          </cell>
          <cell r="O290" t="str">
            <v>Pièces</v>
          </cell>
        </row>
        <row r="291">
          <cell r="A291" t="str">
            <v>TDPR90</v>
          </cell>
          <cell r="B291" t="str">
            <v>TD</v>
          </cell>
          <cell r="C291" t="str">
            <v>PR</v>
          </cell>
          <cell r="D291" t="str">
            <v>90</v>
          </cell>
          <cell r="E291" t="str">
            <v>TR</v>
          </cell>
          <cell r="F291" t="str">
            <v>Autres mats TELDATAS PR</v>
          </cell>
          <cell r="G291" t="str">
            <v>F</v>
          </cell>
          <cell r="H291" t="str">
            <v>SOL</v>
          </cell>
          <cell r="I291" t="str">
            <v>5 - Télécom</v>
          </cell>
          <cell r="J291" t="str">
            <v>TD 7 Autres services tél.</v>
          </cell>
          <cell r="K291" t="str">
            <v>Radio</v>
          </cell>
          <cell r="L291" t="str">
            <v>TR</v>
          </cell>
          <cell r="M291" t="str">
            <v>TD - MO Ingénierie</v>
          </cell>
          <cell r="N291">
            <v>2</v>
          </cell>
          <cell r="O291" t="str">
            <v>Pièces</v>
          </cell>
        </row>
        <row r="292">
          <cell r="A292" t="str">
            <v>TDPS00</v>
          </cell>
          <cell r="B292" t="str">
            <v>TD</v>
          </cell>
          <cell r="C292" t="str">
            <v>PS</v>
          </cell>
          <cell r="D292" t="str">
            <v>00</v>
          </cell>
          <cell r="E292" t="str">
            <v>TP</v>
          </cell>
          <cell r="F292" t="str">
            <v>TEL PABX MO Ing.</v>
          </cell>
          <cell r="G292" t="str">
            <v>N</v>
          </cell>
          <cell r="H292" t="str">
            <v>SOL</v>
          </cell>
          <cell r="I292" t="str">
            <v>5 - Télécom</v>
          </cell>
          <cell r="J292" t="str">
            <v>TD 7 Autres services tél.</v>
          </cell>
          <cell r="K292" t="str">
            <v>Radio</v>
          </cell>
          <cell r="L292" t="str">
            <v>TP</v>
          </cell>
          <cell r="M292" t="str">
            <v>TD - MO Ingénierie</v>
          </cell>
          <cell r="N292">
            <v>3</v>
          </cell>
          <cell r="O292" t="str">
            <v>Services</v>
          </cell>
        </row>
        <row r="293">
          <cell r="A293" t="str">
            <v>TDPS09</v>
          </cell>
          <cell r="B293" t="str">
            <v>TD</v>
          </cell>
          <cell r="C293" t="str">
            <v>PS</v>
          </cell>
          <cell r="D293" t="str">
            <v>09</v>
          </cell>
          <cell r="E293" t="str">
            <v>TP</v>
          </cell>
          <cell r="F293" t="str">
            <v>TEL PABX MO Ing. TST</v>
          </cell>
          <cell r="G293" t="str">
            <v>N</v>
          </cell>
          <cell r="H293" t="str">
            <v>SOL</v>
          </cell>
          <cell r="I293" t="str">
            <v>5 - Télécom</v>
          </cell>
          <cell r="J293" t="str">
            <v>TD 7 Autres services tél.</v>
          </cell>
          <cell r="K293" t="str">
            <v>Télécom</v>
          </cell>
          <cell r="L293" t="str">
            <v>TP</v>
          </cell>
          <cell r="M293" t="str">
            <v>TD - MO Ingénierie</v>
          </cell>
          <cell r="N293">
            <v>3</v>
          </cell>
          <cell r="O293" t="str">
            <v>Services</v>
          </cell>
        </row>
        <row r="294">
          <cell r="A294" t="str">
            <v>TDPS10</v>
          </cell>
          <cell r="B294" t="str">
            <v>TD</v>
          </cell>
          <cell r="C294" t="str">
            <v>PS</v>
          </cell>
          <cell r="D294" t="str">
            <v>10</v>
          </cell>
          <cell r="E294" t="str">
            <v>TP</v>
          </cell>
          <cell r="F294" t="str">
            <v>DAT MO Ing.</v>
          </cell>
          <cell r="G294" t="str">
            <v>N</v>
          </cell>
          <cell r="H294" t="str">
            <v>SOL</v>
          </cell>
          <cell r="I294" t="str">
            <v>5 - Télécom</v>
          </cell>
          <cell r="J294" t="str">
            <v>TD 7 Autres services tél.</v>
          </cell>
          <cell r="K294" t="str">
            <v>Télécom</v>
          </cell>
          <cell r="L294" t="str">
            <v>TP</v>
          </cell>
          <cell r="M294" t="str">
            <v>TD - MO Ingénierie</v>
          </cell>
          <cell r="N294">
            <v>3</v>
          </cell>
          <cell r="O294" t="str">
            <v>Services</v>
          </cell>
        </row>
        <row r="295">
          <cell r="A295" t="str">
            <v>TDPS19</v>
          </cell>
          <cell r="B295" t="str">
            <v>TD</v>
          </cell>
          <cell r="C295" t="str">
            <v>PS</v>
          </cell>
          <cell r="D295" t="str">
            <v>19</v>
          </cell>
          <cell r="E295" t="str">
            <v>TP</v>
          </cell>
          <cell r="F295" t="str">
            <v>DAT MO Ing. TST</v>
          </cell>
          <cell r="G295" t="str">
            <v>N</v>
          </cell>
          <cell r="H295" t="str">
            <v>SOL</v>
          </cell>
          <cell r="I295" t="str">
            <v>5 - Télécom</v>
          </cell>
          <cell r="J295" t="str">
            <v>TD 7 Autres services tél.</v>
          </cell>
          <cell r="K295" t="str">
            <v>Réseau</v>
          </cell>
          <cell r="L295" t="str">
            <v>TP</v>
          </cell>
          <cell r="M295" t="str">
            <v>TD - MO Ingénierie</v>
          </cell>
          <cell r="N295">
            <v>3</v>
          </cell>
          <cell r="O295" t="str">
            <v>Services</v>
          </cell>
        </row>
        <row r="296">
          <cell r="A296" t="str">
            <v>TDPS20</v>
          </cell>
          <cell r="B296" t="str">
            <v>TD</v>
          </cell>
          <cell r="C296" t="str">
            <v>PS</v>
          </cell>
          <cell r="D296" t="str">
            <v>20</v>
          </cell>
          <cell r="E296" t="str">
            <v>TP</v>
          </cell>
          <cell r="F296" t="str">
            <v>RAD MO Ing.</v>
          </cell>
          <cell r="G296" t="str">
            <v>N</v>
          </cell>
          <cell r="H296" t="str">
            <v>SOL</v>
          </cell>
          <cell r="I296" t="str">
            <v>5 - Télécom</v>
          </cell>
          <cell r="J296" t="str">
            <v>TD 7 Autres services tél.</v>
          </cell>
          <cell r="K296" t="str">
            <v>Réseau</v>
          </cell>
          <cell r="L296" t="str">
            <v>TP</v>
          </cell>
          <cell r="M296" t="str">
            <v>TD - MO Ingénierie</v>
          </cell>
          <cell r="N296">
            <v>3</v>
          </cell>
          <cell r="O296" t="str">
            <v>Services</v>
          </cell>
        </row>
        <row r="297">
          <cell r="A297" t="str">
            <v>TDPS29</v>
          </cell>
          <cell r="B297" t="str">
            <v>TD</v>
          </cell>
          <cell r="C297" t="str">
            <v>PS</v>
          </cell>
          <cell r="D297" t="str">
            <v>29</v>
          </cell>
          <cell r="E297" t="str">
            <v>TP</v>
          </cell>
          <cell r="F297" t="str">
            <v>RAD MO Ing. TST</v>
          </cell>
          <cell r="G297" t="str">
            <v>N</v>
          </cell>
          <cell r="H297" t="str">
            <v>SOL</v>
          </cell>
          <cell r="I297" t="str">
            <v>5 - Télécom</v>
          </cell>
          <cell r="J297" t="str">
            <v>TD 7 Autres services tél.</v>
          </cell>
          <cell r="K297" t="str">
            <v>Télécom</v>
          </cell>
          <cell r="L297" t="str">
            <v>TP</v>
          </cell>
          <cell r="M297" t="str">
            <v>TD - MO Ingénierie</v>
          </cell>
          <cell r="N297">
            <v>3</v>
          </cell>
          <cell r="O297" t="str">
            <v>Services</v>
          </cell>
        </row>
        <row r="298">
          <cell r="A298" t="str">
            <v>TDPS30</v>
          </cell>
          <cell r="B298" t="str">
            <v>TD</v>
          </cell>
          <cell r="C298" t="str">
            <v>PS</v>
          </cell>
          <cell r="D298" t="str">
            <v>30</v>
          </cell>
          <cell r="E298" t="str">
            <v>TP</v>
          </cell>
          <cell r="F298" t="str">
            <v>INS MO Ing.</v>
          </cell>
          <cell r="G298" t="str">
            <v>N</v>
          </cell>
          <cell r="H298" t="str">
            <v>SOL</v>
          </cell>
          <cell r="I298" t="str">
            <v>5 - Télécom</v>
          </cell>
          <cell r="J298" t="str">
            <v>TD 7 Autres services tél.</v>
          </cell>
          <cell r="K298" t="str">
            <v>Télécom</v>
          </cell>
          <cell r="L298" t="str">
            <v>TP</v>
          </cell>
          <cell r="M298" t="str">
            <v>TD - MO Ingénierie</v>
          </cell>
          <cell r="N298">
            <v>3</v>
          </cell>
          <cell r="O298" t="str">
            <v>Services</v>
          </cell>
        </row>
        <row r="299">
          <cell r="A299" t="str">
            <v>TDPS39</v>
          </cell>
          <cell r="B299" t="str">
            <v>TD</v>
          </cell>
          <cell r="C299" t="str">
            <v>PS</v>
          </cell>
          <cell r="D299" t="str">
            <v>39</v>
          </cell>
          <cell r="E299" t="str">
            <v>TP</v>
          </cell>
          <cell r="F299" t="str">
            <v>INS MO Ing. TST</v>
          </cell>
          <cell r="G299" t="str">
            <v>N</v>
          </cell>
          <cell r="H299" t="str">
            <v>SOL</v>
          </cell>
          <cell r="I299" t="str">
            <v>5 - Télécom</v>
          </cell>
          <cell r="J299" t="str">
            <v>TD 7 Autres services tél.</v>
          </cell>
          <cell r="K299" t="str">
            <v>Télécom</v>
          </cell>
          <cell r="L299" t="str">
            <v>TP</v>
          </cell>
          <cell r="M299" t="str">
            <v>TD - MO Ingénierie</v>
          </cell>
          <cell r="N299">
            <v>3</v>
          </cell>
          <cell r="O299" t="str">
            <v>Services</v>
          </cell>
        </row>
        <row r="300">
          <cell r="A300" t="str">
            <v>TDPS40</v>
          </cell>
          <cell r="B300" t="str">
            <v>TD</v>
          </cell>
          <cell r="C300" t="str">
            <v>PS</v>
          </cell>
          <cell r="D300" t="str">
            <v>40</v>
          </cell>
          <cell r="E300" t="str">
            <v>TP</v>
          </cell>
          <cell r="F300" t="str">
            <v>DI/CA MO Ing.</v>
          </cell>
          <cell r="G300" t="str">
            <v>N</v>
          </cell>
          <cell r="H300" t="str">
            <v>SOL</v>
          </cell>
          <cell r="I300" t="str">
            <v>5 - Télécom</v>
          </cell>
          <cell r="J300" t="str">
            <v>TD 7 Autres services tél.</v>
          </cell>
          <cell r="K300" t="str">
            <v>Télécom</v>
          </cell>
          <cell r="L300" t="str">
            <v>TP</v>
          </cell>
          <cell r="M300" t="str">
            <v>TD - MO Ingénierie</v>
          </cell>
          <cell r="N300">
            <v>3</v>
          </cell>
          <cell r="O300" t="str">
            <v>Services</v>
          </cell>
        </row>
        <row r="301">
          <cell r="A301" t="str">
            <v>TDPS49</v>
          </cell>
          <cell r="B301" t="str">
            <v>TD</v>
          </cell>
          <cell r="C301" t="str">
            <v>PS</v>
          </cell>
          <cell r="D301" t="str">
            <v>49</v>
          </cell>
          <cell r="E301" t="str">
            <v>TP</v>
          </cell>
          <cell r="F301" t="str">
            <v>DI/CA MO Ing. TST</v>
          </cell>
          <cell r="G301" t="str">
            <v>N</v>
          </cell>
          <cell r="H301" t="str">
            <v>SOL</v>
          </cell>
          <cell r="I301" t="str">
            <v>5 - Télécom</v>
          </cell>
          <cell r="J301" t="str">
            <v>TD 7 Autres services tél.</v>
          </cell>
          <cell r="K301" t="str">
            <v>Télécom</v>
          </cell>
          <cell r="L301" t="str">
            <v>TP</v>
          </cell>
          <cell r="M301" t="str">
            <v>TD - MO Ingénierie</v>
          </cell>
          <cell r="N301">
            <v>3</v>
          </cell>
          <cell r="O301" t="str">
            <v>Services</v>
          </cell>
        </row>
        <row r="302">
          <cell r="A302" t="str">
            <v>TDPS50</v>
          </cell>
          <cell r="B302" t="str">
            <v>TD</v>
          </cell>
          <cell r="C302" t="str">
            <v>PS</v>
          </cell>
          <cell r="D302" t="str">
            <v>50</v>
          </cell>
          <cell r="E302" t="str">
            <v>TP</v>
          </cell>
          <cell r="F302" t="str">
            <v>INC MO Ing.</v>
          </cell>
          <cell r="G302" t="str">
            <v>N</v>
          </cell>
          <cell r="H302" t="str">
            <v>SOL</v>
          </cell>
          <cell r="I302" t="str">
            <v>5 - Télécom</v>
          </cell>
          <cell r="J302" t="str">
            <v>TD 7 Autres services tél.</v>
          </cell>
          <cell r="K302" t="str">
            <v>Télécom</v>
          </cell>
          <cell r="L302" t="str">
            <v>TP</v>
          </cell>
          <cell r="M302" t="str">
            <v>TD - MO Ingénierie</v>
          </cell>
          <cell r="N302">
            <v>3</v>
          </cell>
          <cell r="O302" t="str">
            <v>Services</v>
          </cell>
        </row>
        <row r="303">
          <cell r="A303" t="str">
            <v>TDPS59</v>
          </cell>
          <cell r="B303" t="str">
            <v>TD</v>
          </cell>
          <cell r="C303" t="str">
            <v>PS</v>
          </cell>
          <cell r="D303" t="str">
            <v>59</v>
          </cell>
          <cell r="E303" t="str">
            <v>TP</v>
          </cell>
          <cell r="F303" t="str">
            <v>INC MO Ing. TST</v>
          </cell>
          <cell r="G303" t="str">
            <v>N</v>
          </cell>
          <cell r="H303" t="str">
            <v>SOL</v>
          </cell>
          <cell r="I303" t="str">
            <v>5 - Télécom</v>
          </cell>
          <cell r="J303" t="str">
            <v>TD 7 Autres services tél.</v>
          </cell>
          <cell r="K303" t="str">
            <v>Télécom</v>
          </cell>
          <cell r="L303" t="str">
            <v>TP</v>
          </cell>
          <cell r="M303" t="str">
            <v>TD - Autres MB</v>
          </cell>
          <cell r="N303">
            <v>3</v>
          </cell>
          <cell r="O303" t="str">
            <v>Services</v>
          </cell>
        </row>
        <row r="304">
          <cell r="A304" t="str">
            <v>TDPS60</v>
          </cell>
          <cell r="B304" t="str">
            <v>TD</v>
          </cell>
          <cell r="C304" t="str">
            <v>PS</v>
          </cell>
          <cell r="D304" t="str">
            <v>60</v>
          </cell>
          <cell r="E304" t="str">
            <v>TP</v>
          </cell>
          <cell r="F304" t="str">
            <v>SON MO Ing.</v>
          </cell>
          <cell r="G304" t="str">
            <v>N</v>
          </cell>
          <cell r="H304" t="str">
            <v>SOL</v>
          </cell>
          <cell r="I304" t="str">
            <v>5 - Télécom</v>
          </cell>
          <cell r="J304" t="str">
            <v>TD 7 Autres services tél.</v>
          </cell>
          <cell r="K304" t="str">
            <v>Télécom</v>
          </cell>
          <cell r="L304" t="str">
            <v>TP</v>
          </cell>
          <cell r="M304" t="str">
            <v>AF - Affaires</v>
          </cell>
          <cell r="N304">
            <v>3</v>
          </cell>
          <cell r="O304" t="str">
            <v>Services</v>
          </cell>
        </row>
        <row r="305">
          <cell r="A305" t="str">
            <v>TDPS69</v>
          </cell>
          <cell r="B305" t="str">
            <v>TD</v>
          </cell>
          <cell r="C305" t="str">
            <v>PS</v>
          </cell>
          <cell r="D305" t="str">
            <v>69</v>
          </cell>
          <cell r="E305" t="str">
            <v>TP</v>
          </cell>
          <cell r="F305" t="str">
            <v>SON MO Ing. TST</v>
          </cell>
          <cell r="G305" t="str">
            <v>N</v>
          </cell>
          <cell r="H305" t="str">
            <v>SOL</v>
          </cell>
          <cell r="I305" t="str">
            <v>5 - Télécom</v>
          </cell>
          <cell r="J305" t="str">
            <v>TD 7 Autres services tél.</v>
          </cell>
          <cell r="K305" t="str">
            <v>Ascenseurs</v>
          </cell>
          <cell r="L305" t="str">
            <v>TP</v>
          </cell>
          <cell r="M305" t="str">
            <v>AS - Affaires</v>
          </cell>
          <cell r="N305">
            <v>3</v>
          </cell>
          <cell r="O305" t="str">
            <v>Services</v>
          </cell>
        </row>
        <row r="306">
          <cell r="A306" t="str">
            <v>TDPS90</v>
          </cell>
          <cell r="B306" t="str">
            <v>TD</v>
          </cell>
          <cell r="C306" t="str">
            <v>PS</v>
          </cell>
          <cell r="D306" t="str">
            <v>90</v>
          </cell>
          <cell r="E306" t="str">
            <v>TP</v>
          </cell>
          <cell r="F306" t="str">
            <v>Autres TELDATAS MO Ing.</v>
          </cell>
          <cell r="G306" t="str">
            <v>N</v>
          </cell>
          <cell r="H306" t="str">
            <v>SOL</v>
          </cell>
          <cell r="I306" t="str">
            <v>5 - Télécom</v>
          </cell>
          <cell r="J306" t="str">
            <v>TD 7 Autres services tél.</v>
          </cell>
          <cell r="K306" t="str">
            <v>Bureautique</v>
          </cell>
          <cell r="L306" t="str">
            <v>TP</v>
          </cell>
          <cell r="M306" t="str">
            <v>BU - Affaires</v>
          </cell>
          <cell r="N306">
            <v>3</v>
          </cell>
          <cell r="O306" t="str">
            <v>Services</v>
          </cell>
        </row>
        <row r="307">
          <cell r="A307" t="str">
            <v>TDPS99</v>
          </cell>
          <cell r="B307" t="str">
            <v>TD</v>
          </cell>
          <cell r="C307" t="str">
            <v>PS</v>
          </cell>
          <cell r="D307" t="str">
            <v>99</v>
          </cell>
          <cell r="E307" t="str">
            <v>TP</v>
          </cell>
          <cell r="F307" t="str">
            <v>Autre TELDTS MO Ing. strt</v>
          </cell>
          <cell r="G307" t="str">
            <v>N</v>
          </cell>
          <cell r="H307" t="str">
            <v>SOL</v>
          </cell>
          <cell r="I307" t="str">
            <v>5 - Télécom</v>
          </cell>
          <cell r="J307" t="str">
            <v>TD 7 Autres services tél.</v>
          </cell>
          <cell r="K307" t="str">
            <v>Climatisation</v>
          </cell>
          <cell r="L307" t="str">
            <v>TP</v>
          </cell>
          <cell r="M307" t="str">
            <v>CP - Affaires</v>
          </cell>
          <cell r="N307">
            <v>3</v>
          </cell>
          <cell r="O307" t="str">
            <v>Services</v>
          </cell>
        </row>
        <row r="308">
          <cell r="A308" t="str">
            <v>999999</v>
          </cell>
          <cell r="B308" t="str">
            <v>99</v>
          </cell>
          <cell r="C308" t="str">
            <v>99</v>
          </cell>
          <cell r="D308" t="str">
            <v>99</v>
          </cell>
          <cell r="E308" t="str">
            <v>99</v>
          </cell>
          <cell r="F308" t="str">
            <v>Suivi d'affaire</v>
          </cell>
          <cell r="G308" t="str">
            <v>N</v>
          </cell>
          <cell r="H308" t="str">
            <v>SOL</v>
          </cell>
          <cell r="I308" t="str">
            <v>4 - Informatique</v>
          </cell>
          <cell r="J308" t="str">
            <v>IN 5 Affaires</v>
          </cell>
          <cell r="K308" t="str">
            <v>Midrange Systems</v>
          </cell>
          <cell r="L308" t="str">
            <v>99</v>
          </cell>
          <cell r="M308" t="str">
            <v>IN - Affaires</v>
          </cell>
          <cell r="N308">
            <v>3</v>
          </cell>
          <cell r="O308" t="str">
            <v>Services</v>
          </cell>
        </row>
        <row r="309">
          <cell r="A309" t="str">
            <v>BUMAL1</v>
          </cell>
          <cell r="B309" t="str">
            <v>BU</v>
          </cell>
          <cell r="C309" t="str">
            <v>MA</v>
          </cell>
          <cell r="D309" t="str">
            <v>L1</v>
          </cell>
          <cell r="E309" t="str">
            <v>BO</v>
          </cell>
          <cell r="F309" t="str">
            <v>BUMAL1 SRV PC OPT/ACC/CNS</v>
          </cell>
          <cell r="G309" t="str">
            <v>F</v>
          </cell>
          <cell r="H309" t="str">
            <v>PDT</v>
          </cell>
          <cell r="I309" t="str">
            <v>2 - Bureautique</v>
          </cell>
          <cell r="J309" t="str">
            <v>BU 2 PC / Serveurs Wintel</v>
          </cell>
          <cell r="K309" t="str">
            <v>Bureautique</v>
          </cell>
          <cell r="L309" t="str">
            <v>BO</v>
          </cell>
          <cell r="M309" t="str">
            <v>TD - Affaires</v>
          </cell>
          <cell r="N309">
            <v>1</v>
          </cell>
          <cell r="O309" t="str">
            <v>Matériel</v>
          </cell>
        </row>
        <row r="310">
          <cell r="A310" t="str">
            <v>INMA50</v>
          </cell>
          <cell r="B310" t="str">
            <v>IN</v>
          </cell>
          <cell r="C310" t="str">
            <v>MA</v>
          </cell>
          <cell r="D310" t="str">
            <v>50</v>
          </cell>
          <cell r="E310" t="str">
            <v>ID</v>
          </cell>
          <cell r="F310" t="str">
            <v>Monétique MAT/ACC/OPT/CNS</v>
          </cell>
          <cell r="G310" t="str">
            <v>F</v>
          </cell>
          <cell r="H310" t="str">
            <v>SOL</v>
          </cell>
          <cell r="I310" t="str">
            <v>4 - Informatique</v>
          </cell>
          <cell r="J310" t="str">
            <v>IN 4 Monétique</v>
          </cell>
          <cell r="K310" t="str">
            <v>Informatique</v>
          </cell>
          <cell r="L310" t="str">
            <v>ID</v>
          </cell>
          <cell r="M310" t="str">
            <v>INCONNU</v>
          </cell>
          <cell r="N310">
            <v>1</v>
          </cell>
          <cell r="O310" t="str">
            <v>Matériel</v>
          </cell>
        </row>
        <row r="311">
          <cell r="A311" t="str">
            <v>INCE50</v>
          </cell>
          <cell r="B311" t="str">
            <v>IN</v>
          </cell>
          <cell r="C311" t="str">
            <v>CE</v>
          </cell>
          <cell r="D311" t="str">
            <v>50</v>
          </cell>
          <cell r="E311" t="str">
            <v>IE</v>
          </cell>
          <cell r="F311" t="str">
            <v>CE Monétique</v>
          </cell>
          <cell r="G311" t="str">
            <v>N</v>
          </cell>
          <cell r="H311" t="str">
            <v>SOL</v>
          </cell>
          <cell r="I311" t="str">
            <v>4 - Informatique</v>
          </cell>
          <cell r="J311" t="str">
            <v>IN 5 Contrats d'entretien info.</v>
          </cell>
          <cell r="K311" t="str">
            <v>Informatique</v>
          </cell>
          <cell r="L311" t="str">
            <v>IE</v>
          </cell>
          <cell r="M311" t="str">
            <v>INCONNU</v>
          </cell>
          <cell r="N311">
            <v>3</v>
          </cell>
          <cell r="O311" t="str">
            <v>Services</v>
          </cell>
        </row>
        <row r="312">
          <cell r="A312" t="str">
            <v>INFM50</v>
          </cell>
          <cell r="B312" t="str">
            <v>IN</v>
          </cell>
          <cell r="C312" t="str">
            <v>FM</v>
          </cell>
          <cell r="D312" t="str">
            <v>50</v>
          </cell>
          <cell r="E312" t="str">
            <v>IF</v>
          </cell>
          <cell r="F312" t="str">
            <v>Formation Monétique</v>
          </cell>
          <cell r="G312" t="str">
            <v>N</v>
          </cell>
          <cell r="H312" t="str">
            <v>SOL</v>
          </cell>
          <cell r="I312" t="str">
            <v>4 - Informatique</v>
          </cell>
          <cell r="J312" t="str">
            <v>IN 6 Formation</v>
          </cell>
          <cell r="K312" t="str">
            <v>Informatique</v>
          </cell>
          <cell r="L312" t="str">
            <v>IF</v>
          </cell>
          <cell r="M312" t="str">
            <v>INCONNU</v>
          </cell>
          <cell r="N312">
            <v>3</v>
          </cell>
          <cell r="O312" t="str">
            <v>Services</v>
          </cell>
        </row>
        <row r="313">
          <cell r="A313" t="str">
            <v>INPR50</v>
          </cell>
          <cell r="B313" t="str">
            <v>IN</v>
          </cell>
          <cell r="C313" t="str">
            <v>PR</v>
          </cell>
          <cell r="D313" t="str">
            <v>50</v>
          </cell>
          <cell r="E313" t="str">
            <v>IR</v>
          </cell>
          <cell r="F313" t="str">
            <v>PR Monétique</v>
          </cell>
          <cell r="G313" t="str">
            <v>F</v>
          </cell>
          <cell r="H313" t="str">
            <v>SOL</v>
          </cell>
          <cell r="I313" t="str">
            <v>4 - Informatique</v>
          </cell>
          <cell r="J313" t="str">
            <v>IN 7 Autres services info.</v>
          </cell>
          <cell r="K313" t="str">
            <v>Informatique</v>
          </cell>
          <cell r="L313" t="str">
            <v>IR</v>
          </cell>
          <cell r="M313" t="str">
            <v>INCONNU</v>
          </cell>
          <cell r="N313">
            <v>2</v>
          </cell>
          <cell r="O313" t="str">
            <v>Pièces</v>
          </cell>
        </row>
        <row r="314">
          <cell r="A314" t="str">
            <v>INMB50</v>
          </cell>
          <cell r="B314" t="str">
            <v>IN</v>
          </cell>
          <cell r="C314" t="str">
            <v>MB</v>
          </cell>
          <cell r="D314" t="str">
            <v>50</v>
          </cell>
          <cell r="E314" t="str">
            <v>IB</v>
          </cell>
          <cell r="F314" t="str">
            <v>Revient ASP Monétique</v>
          </cell>
          <cell r="G314" t="str">
            <v>N</v>
          </cell>
          <cell r="H314" t="str">
            <v>SOL</v>
          </cell>
          <cell r="I314" t="str">
            <v>4 - Informatique</v>
          </cell>
          <cell r="J314" t="str">
            <v>IN 7 Autres services info.</v>
          </cell>
          <cell r="K314" t="str">
            <v>Informatique</v>
          </cell>
          <cell r="L314" t="str">
            <v>IB</v>
          </cell>
          <cell r="M314" t="str">
            <v>INCONNU</v>
          </cell>
          <cell r="N314">
            <v>3</v>
          </cell>
          <cell r="O314" t="str">
            <v>Services</v>
          </cell>
        </row>
        <row r="315">
          <cell r="A315" t="str">
            <v>INMO50</v>
          </cell>
          <cell r="B315" t="str">
            <v>IN</v>
          </cell>
          <cell r="C315" t="str">
            <v>MO</v>
          </cell>
          <cell r="D315" t="str">
            <v>50</v>
          </cell>
          <cell r="E315" t="str">
            <v>IM</v>
          </cell>
          <cell r="F315" t="str">
            <v>IN/MO Monétique</v>
          </cell>
          <cell r="G315" t="str">
            <v>N</v>
          </cell>
          <cell r="H315" t="str">
            <v>SOL</v>
          </cell>
          <cell r="I315" t="str">
            <v>4 - Informatique</v>
          </cell>
          <cell r="J315" t="str">
            <v>IN 7 Autres services info.</v>
          </cell>
          <cell r="K315" t="str">
            <v>Informatique</v>
          </cell>
          <cell r="L315" t="str">
            <v>IM</v>
          </cell>
          <cell r="M315" t="str">
            <v>INCONNU</v>
          </cell>
          <cell r="N315">
            <v>3</v>
          </cell>
          <cell r="O315" t="str">
            <v>Services</v>
          </cell>
        </row>
        <row r="316">
          <cell r="A316" t="str">
            <v>INPS50</v>
          </cell>
          <cell r="B316" t="str">
            <v>IN</v>
          </cell>
          <cell r="C316" t="str">
            <v>PS</v>
          </cell>
          <cell r="D316" t="str">
            <v>50</v>
          </cell>
          <cell r="E316" t="str">
            <v>IP</v>
          </cell>
          <cell r="F316" t="str">
            <v>IN/MO Ingénierie</v>
          </cell>
          <cell r="G316" t="str">
            <v>N</v>
          </cell>
          <cell r="H316" t="str">
            <v>SOL</v>
          </cell>
          <cell r="I316" t="str">
            <v>4 - Informatique</v>
          </cell>
          <cell r="J316" t="str">
            <v>IN 7 Autres services info.</v>
          </cell>
          <cell r="K316" t="str">
            <v>Informatique</v>
          </cell>
          <cell r="L316" t="str">
            <v>IP</v>
          </cell>
          <cell r="M316" t="str">
            <v>INCONNU</v>
          </cell>
          <cell r="N316">
            <v>3</v>
          </cell>
          <cell r="O316" t="str">
            <v>Services</v>
          </cell>
        </row>
        <row r="317">
          <cell r="A317" t="str">
            <v>INPS59</v>
          </cell>
          <cell r="B317" t="str">
            <v>IN</v>
          </cell>
          <cell r="C317" t="str">
            <v>PS</v>
          </cell>
          <cell r="D317" t="str">
            <v>59</v>
          </cell>
          <cell r="E317" t="str">
            <v>IP</v>
          </cell>
          <cell r="F317" t="str">
            <v>IN/MO Ingénierie TST</v>
          </cell>
          <cell r="G317" t="str">
            <v>N</v>
          </cell>
          <cell r="H317" t="str">
            <v>SOL</v>
          </cell>
          <cell r="I317" t="str">
            <v>4 - Informatique</v>
          </cell>
          <cell r="J317" t="str">
            <v>IN 7 Autres services info.</v>
          </cell>
          <cell r="K317" t="str">
            <v>Informatique</v>
          </cell>
          <cell r="L317" t="str">
            <v>IP</v>
          </cell>
          <cell r="M317" t="str">
            <v>INCONNU</v>
          </cell>
          <cell r="N317">
            <v>3</v>
          </cell>
          <cell r="O317" t="str">
            <v>Services</v>
          </cell>
        </row>
        <row r="318">
          <cell r="A318" t="str">
            <v>INMO59</v>
          </cell>
          <cell r="B318" t="str">
            <v>IN</v>
          </cell>
          <cell r="C318" t="str">
            <v>MO</v>
          </cell>
          <cell r="D318" t="str">
            <v>59</v>
          </cell>
          <cell r="E318" t="str">
            <v>IM</v>
          </cell>
          <cell r="F318" t="str">
            <v>IN/MO SAV TST</v>
          </cell>
          <cell r="G318" t="str">
            <v>N</v>
          </cell>
          <cell r="H318" t="str">
            <v>SOL</v>
          </cell>
          <cell r="I318" t="str">
            <v>4 - Informatique</v>
          </cell>
          <cell r="J318" t="str">
            <v>IN 7 Autres services info.</v>
          </cell>
          <cell r="K318" t="str">
            <v>Informatique</v>
          </cell>
          <cell r="L318" t="str">
            <v>IM</v>
          </cell>
          <cell r="M318" t="str">
            <v>INCONNU</v>
          </cell>
          <cell r="N318">
            <v>3</v>
          </cell>
          <cell r="O318" t="str">
            <v>Services</v>
          </cell>
        </row>
        <row r="319">
          <cell r="A319" t="str">
            <v>INFM59</v>
          </cell>
          <cell r="B319" t="str">
            <v>IN</v>
          </cell>
          <cell r="C319" t="str">
            <v>FM</v>
          </cell>
          <cell r="D319" t="str">
            <v>59</v>
          </cell>
          <cell r="E319" t="str">
            <v>IF</v>
          </cell>
          <cell r="F319" t="str">
            <v>IN/Form.Monétique TST</v>
          </cell>
          <cell r="G319" t="str">
            <v>N</v>
          </cell>
          <cell r="H319" t="str">
            <v>SOL</v>
          </cell>
          <cell r="I319" t="str">
            <v>4 - Informatique</v>
          </cell>
          <cell r="J319" t="str">
            <v>IN 6 Formation</v>
          </cell>
          <cell r="K319" t="str">
            <v>Informatique</v>
          </cell>
          <cell r="L319" t="str">
            <v>IF</v>
          </cell>
          <cell r="M319" t="str">
            <v>INCONNU</v>
          </cell>
          <cell r="N319">
            <v>3</v>
          </cell>
          <cell r="O319" t="str">
            <v>Services</v>
          </cell>
        </row>
        <row r="320">
          <cell r="A320" t="str">
            <v>4</v>
          </cell>
          <cell r="B320" t="str">
            <v>4</v>
          </cell>
          <cell r="C320">
            <v>0</v>
          </cell>
          <cell r="D320">
            <v>0</v>
          </cell>
          <cell r="E320" t="str">
            <v>MA</v>
          </cell>
          <cell r="F320" t="str">
            <v>Electro hall</v>
          </cell>
          <cell r="G320" t="str">
            <v>N</v>
          </cell>
          <cell r="H320" t="e">
            <v>#N/A</v>
          </cell>
          <cell r="I320" t="e">
            <v>#N/A</v>
          </cell>
          <cell r="J320" t="str">
            <v>AS 4 Contrats d'entretien asc.</v>
          </cell>
          <cell r="K320" t="str">
            <v>Ascenseurs</v>
          </cell>
          <cell r="L320" t="str">
            <v>??</v>
          </cell>
          <cell r="M320" t="str">
            <v>INCONNU</v>
          </cell>
          <cell r="N320" t="e">
            <v>#N/A</v>
          </cell>
        </row>
        <row r="321">
          <cell r="A321" t="str">
            <v>4A</v>
          </cell>
          <cell r="B321" t="str">
            <v>4A</v>
          </cell>
          <cell r="C321">
            <v>0</v>
          </cell>
          <cell r="D321">
            <v>0</v>
          </cell>
          <cell r="E321" t="str">
            <v>MA</v>
          </cell>
          <cell r="F321" t="str">
            <v>EH - photocopieurs</v>
          </cell>
          <cell r="G321" t="str">
            <v>F</v>
          </cell>
          <cell r="H321" t="e">
            <v>#N/A</v>
          </cell>
          <cell r="I321" t="e">
            <v>#N/A</v>
          </cell>
          <cell r="J321" t="str">
            <v>AS 4 Contrats d'entretien asc.</v>
          </cell>
          <cell r="K321" t="str">
            <v>Ascenseurs</v>
          </cell>
          <cell r="L321" t="str">
            <v>??</v>
          </cell>
          <cell r="M321" t="str">
            <v>INCONNU</v>
          </cell>
          <cell r="N321" t="e">
            <v>#N/A</v>
          </cell>
        </row>
        <row r="322">
          <cell r="A322" t="str">
            <v>4A0110</v>
          </cell>
          <cell r="B322" t="str">
            <v>4A</v>
          </cell>
          <cell r="C322" t="str">
            <v>01</v>
          </cell>
          <cell r="D322" t="str">
            <v>10</v>
          </cell>
          <cell r="E322" t="str">
            <v>MA</v>
          </cell>
          <cell r="F322" t="str">
            <v>Photocopieur &lt; 14 cpm</v>
          </cell>
          <cell r="G322" t="str">
            <v>F</v>
          </cell>
          <cell r="H322" t="e">
            <v>#N/A</v>
          </cell>
          <cell r="I322" t="e">
            <v>#N/A</v>
          </cell>
          <cell r="J322" t="str">
            <v>AS 4 Contrats d'entretien asc.</v>
          </cell>
          <cell r="K322" t="str">
            <v>Ascenseurs</v>
          </cell>
          <cell r="L322" t="str">
            <v>??</v>
          </cell>
          <cell r="M322" t="str">
            <v>INCONNU</v>
          </cell>
          <cell r="N322" t="e">
            <v>#N/A</v>
          </cell>
        </row>
        <row r="323">
          <cell r="A323" t="str">
            <v>4A0120</v>
          </cell>
          <cell r="B323" t="str">
            <v>4A</v>
          </cell>
          <cell r="C323" t="str">
            <v>01</v>
          </cell>
          <cell r="D323" t="str">
            <v>20</v>
          </cell>
          <cell r="E323" t="str">
            <v>MA</v>
          </cell>
          <cell r="F323" t="str">
            <v>Photocopieur &lt; 20 cpm</v>
          </cell>
          <cell r="G323" t="str">
            <v>F</v>
          </cell>
          <cell r="H323" t="e">
            <v>#N/A</v>
          </cell>
          <cell r="I323" t="e">
            <v>#N/A</v>
          </cell>
          <cell r="J323" t="str">
            <v>AS 4 Contrats d'entretien asc.</v>
          </cell>
          <cell r="K323" t="str">
            <v>Ascenseurs</v>
          </cell>
          <cell r="L323" t="str">
            <v>??</v>
          </cell>
          <cell r="M323" t="str">
            <v>INCONNU</v>
          </cell>
          <cell r="N323" t="e">
            <v>#N/A</v>
          </cell>
        </row>
        <row r="324">
          <cell r="A324" t="str">
            <v>4A0130</v>
          </cell>
          <cell r="B324" t="str">
            <v>4A</v>
          </cell>
          <cell r="C324" t="str">
            <v>01</v>
          </cell>
          <cell r="D324" t="str">
            <v>30</v>
          </cell>
          <cell r="E324" t="str">
            <v>MA</v>
          </cell>
          <cell r="F324" t="str">
            <v>Photocopieur &lt; 35 cpm</v>
          </cell>
          <cell r="G324" t="str">
            <v>F</v>
          </cell>
          <cell r="H324" t="e">
            <v>#N/A</v>
          </cell>
          <cell r="I324" t="e">
            <v>#N/A</v>
          </cell>
          <cell r="J324" t="str">
            <v>AS 4 Contrats d'entretien asc.</v>
          </cell>
          <cell r="K324" t="str">
            <v>Ascenseurs</v>
          </cell>
          <cell r="L324" t="str">
            <v>??</v>
          </cell>
          <cell r="M324" t="str">
            <v>INCONNU</v>
          </cell>
          <cell r="N324" t="e">
            <v>#N/A</v>
          </cell>
        </row>
        <row r="325">
          <cell r="A325" t="str">
            <v>4A0140</v>
          </cell>
          <cell r="B325" t="str">
            <v>4A</v>
          </cell>
          <cell r="C325" t="str">
            <v>01</v>
          </cell>
          <cell r="D325" t="str">
            <v>40</v>
          </cell>
          <cell r="E325" t="str">
            <v>MA</v>
          </cell>
          <cell r="F325" t="str">
            <v>Photocopieur &gt; 35 cpm</v>
          </cell>
          <cell r="G325" t="str">
            <v>F</v>
          </cell>
          <cell r="H325" t="e">
            <v>#N/A</v>
          </cell>
          <cell r="I325" t="e">
            <v>#N/A</v>
          </cell>
          <cell r="J325" t="str">
            <v>AS 4 Contrats d'entretien asc.</v>
          </cell>
          <cell r="K325" t="str">
            <v>Ascenseurs</v>
          </cell>
          <cell r="L325" t="str">
            <v>??</v>
          </cell>
          <cell r="M325" t="str">
            <v>INCONNU</v>
          </cell>
          <cell r="N325" t="e">
            <v>#N/A</v>
          </cell>
        </row>
        <row r="326">
          <cell r="A326" t="str">
            <v>4A0210</v>
          </cell>
          <cell r="B326" t="str">
            <v>4A</v>
          </cell>
          <cell r="C326" t="str">
            <v>02</v>
          </cell>
          <cell r="D326" t="str">
            <v>10</v>
          </cell>
          <cell r="E326" t="str">
            <v>MA</v>
          </cell>
          <cell r="F326" t="str">
            <v>Stand</v>
          </cell>
          <cell r="G326" t="str">
            <v>F</v>
          </cell>
          <cell r="H326" t="e">
            <v>#N/A</v>
          </cell>
          <cell r="I326" t="e">
            <v>#N/A</v>
          </cell>
          <cell r="J326" t="str">
            <v>AS 4 Contrats d'entretien asc.</v>
          </cell>
          <cell r="K326" t="str">
            <v>Ascenseurs</v>
          </cell>
          <cell r="L326" t="str">
            <v>??</v>
          </cell>
          <cell r="M326" t="str">
            <v>INCONNU</v>
          </cell>
          <cell r="N326" t="e">
            <v>#N/A</v>
          </cell>
        </row>
        <row r="327">
          <cell r="A327" t="str">
            <v>4A0220</v>
          </cell>
          <cell r="B327" t="str">
            <v>4A</v>
          </cell>
          <cell r="C327" t="str">
            <v>02</v>
          </cell>
          <cell r="D327" t="str">
            <v>20</v>
          </cell>
          <cell r="E327" t="str">
            <v>MA</v>
          </cell>
          <cell r="F327" t="str">
            <v>Trieuse</v>
          </cell>
          <cell r="G327" t="str">
            <v>F</v>
          </cell>
          <cell r="H327" t="e">
            <v>#N/A</v>
          </cell>
          <cell r="I327" t="e">
            <v>#N/A</v>
          </cell>
          <cell r="J327" t="str">
            <v>AS 4 Contrats d'entretien asc.</v>
          </cell>
          <cell r="K327" t="str">
            <v>Ascenseurs</v>
          </cell>
          <cell r="L327" t="str">
            <v>??</v>
          </cell>
          <cell r="M327" t="str">
            <v>INCONNU</v>
          </cell>
          <cell r="N327" t="e">
            <v>#N/A</v>
          </cell>
        </row>
        <row r="328">
          <cell r="A328" t="str">
            <v>4A0230</v>
          </cell>
          <cell r="B328" t="str">
            <v>4A</v>
          </cell>
          <cell r="C328" t="str">
            <v>02</v>
          </cell>
          <cell r="D328" t="str">
            <v>30</v>
          </cell>
          <cell r="E328" t="str">
            <v>MA</v>
          </cell>
          <cell r="F328" t="str">
            <v>Adf/radf</v>
          </cell>
          <cell r="G328" t="str">
            <v>F</v>
          </cell>
          <cell r="H328" t="e">
            <v>#N/A</v>
          </cell>
          <cell r="I328" t="e">
            <v>#N/A</v>
          </cell>
          <cell r="J328" t="str">
            <v>AS 4 Contrats d'entretien asc.</v>
          </cell>
          <cell r="K328" t="str">
            <v>Ascenseurs</v>
          </cell>
          <cell r="L328" t="str">
            <v>??</v>
          </cell>
          <cell r="M328" t="str">
            <v>INCONNU</v>
          </cell>
          <cell r="N328" t="e">
            <v>#N/A</v>
          </cell>
        </row>
        <row r="329">
          <cell r="A329" t="str">
            <v>4A0240</v>
          </cell>
          <cell r="B329" t="str">
            <v>4A</v>
          </cell>
          <cell r="C329" t="str">
            <v>02</v>
          </cell>
          <cell r="D329" t="str">
            <v>40</v>
          </cell>
          <cell r="E329" t="str">
            <v>MA</v>
          </cell>
          <cell r="F329" t="str">
            <v>Duplex module</v>
          </cell>
          <cell r="G329" t="str">
            <v>F</v>
          </cell>
          <cell r="H329" t="e">
            <v>#N/A</v>
          </cell>
          <cell r="I329" t="e">
            <v>#N/A</v>
          </cell>
          <cell r="J329" t="str">
            <v>AS 4 Contrats d'entretien asc.</v>
          </cell>
          <cell r="K329" t="str">
            <v>Ascenseurs</v>
          </cell>
          <cell r="L329" t="str">
            <v>??</v>
          </cell>
          <cell r="M329" t="str">
            <v>INCONNU</v>
          </cell>
          <cell r="N329" t="e">
            <v>#N/A</v>
          </cell>
        </row>
        <row r="330">
          <cell r="A330" t="str">
            <v>4A0250</v>
          </cell>
          <cell r="B330" t="str">
            <v>4A</v>
          </cell>
          <cell r="C330" t="str">
            <v>02</v>
          </cell>
          <cell r="D330" t="str">
            <v>50</v>
          </cell>
          <cell r="E330" t="str">
            <v>MA</v>
          </cell>
          <cell r="F330" t="str">
            <v>Cassettes</v>
          </cell>
          <cell r="G330" t="str">
            <v>F</v>
          </cell>
          <cell r="H330" t="e">
            <v>#N/A</v>
          </cell>
          <cell r="I330" t="e">
            <v>#N/A</v>
          </cell>
          <cell r="J330" t="str">
            <v>AS 4 Contrats d'entretien asc.</v>
          </cell>
          <cell r="K330" t="str">
            <v>Ascenseurs</v>
          </cell>
          <cell r="L330" t="str">
            <v>??</v>
          </cell>
          <cell r="M330" t="str">
            <v>INCONNU</v>
          </cell>
          <cell r="N330" t="e">
            <v>#N/A</v>
          </cell>
        </row>
        <row r="331">
          <cell r="A331" t="str">
            <v>4A0260</v>
          </cell>
          <cell r="B331" t="str">
            <v>4A</v>
          </cell>
          <cell r="C331" t="str">
            <v>02</v>
          </cell>
          <cell r="D331" t="str">
            <v>60</v>
          </cell>
          <cell r="E331" t="str">
            <v>MA</v>
          </cell>
          <cell r="F331" t="str">
            <v>Autres</v>
          </cell>
          <cell r="G331" t="str">
            <v>F</v>
          </cell>
          <cell r="H331" t="e">
            <v>#N/A</v>
          </cell>
          <cell r="I331" t="e">
            <v>#N/A</v>
          </cell>
          <cell r="J331" t="str">
            <v>AS 4 Contrats d'entretien asc.</v>
          </cell>
          <cell r="K331" t="str">
            <v>Ascenseurs</v>
          </cell>
          <cell r="L331" t="str">
            <v>??</v>
          </cell>
          <cell r="M331" t="str">
            <v>INCONNU</v>
          </cell>
          <cell r="N331" t="e">
            <v>#N/A</v>
          </cell>
        </row>
        <row r="332">
          <cell r="A332" t="str">
            <v>4A0310</v>
          </cell>
          <cell r="B332" t="str">
            <v>4A</v>
          </cell>
          <cell r="C332" t="str">
            <v>03</v>
          </cell>
          <cell r="D332" t="str">
            <v>10</v>
          </cell>
          <cell r="E332" t="str">
            <v>PR</v>
          </cell>
          <cell r="F332" t="str">
            <v>Toner</v>
          </cell>
          <cell r="G332" t="str">
            <v>F</v>
          </cell>
          <cell r="H332" t="e">
            <v>#N/A</v>
          </cell>
          <cell r="I332" t="e">
            <v>#N/A</v>
          </cell>
          <cell r="J332" t="str">
            <v>AS 4 Contrats d'entretien asc.</v>
          </cell>
          <cell r="K332" t="str">
            <v>Ascenseurs</v>
          </cell>
          <cell r="L332" t="str">
            <v>??</v>
          </cell>
          <cell r="M332" t="str">
            <v>INCONNU</v>
          </cell>
          <cell r="N332" t="e">
            <v>#N/A</v>
          </cell>
        </row>
        <row r="333">
          <cell r="A333" t="str">
            <v>4A0320</v>
          </cell>
          <cell r="B333" t="str">
            <v>4A</v>
          </cell>
          <cell r="C333" t="str">
            <v>03</v>
          </cell>
          <cell r="D333" t="str">
            <v>20</v>
          </cell>
          <cell r="E333" t="str">
            <v>PR</v>
          </cell>
          <cell r="F333" t="str">
            <v>Developer</v>
          </cell>
          <cell r="G333" t="str">
            <v>F</v>
          </cell>
          <cell r="H333" t="e">
            <v>#N/A</v>
          </cell>
          <cell r="I333" t="e">
            <v>#N/A</v>
          </cell>
          <cell r="J333" t="str">
            <v>AS 4 Contrats d'entretien asc.</v>
          </cell>
          <cell r="K333" t="str">
            <v>Ascenseurs</v>
          </cell>
          <cell r="L333" t="str">
            <v>??</v>
          </cell>
          <cell r="M333" t="str">
            <v>INCONNU</v>
          </cell>
          <cell r="N333" t="e">
            <v>#N/A</v>
          </cell>
        </row>
        <row r="334">
          <cell r="A334" t="str">
            <v>4A0330</v>
          </cell>
          <cell r="B334" t="str">
            <v>4A</v>
          </cell>
          <cell r="C334" t="str">
            <v>03</v>
          </cell>
          <cell r="D334" t="str">
            <v>30</v>
          </cell>
          <cell r="E334" t="str">
            <v>PR</v>
          </cell>
          <cell r="F334" t="str">
            <v>Tambour</v>
          </cell>
          <cell r="G334" t="str">
            <v>F</v>
          </cell>
          <cell r="H334" t="e">
            <v>#N/A</v>
          </cell>
          <cell r="I334" t="e">
            <v>#N/A</v>
          </cell>
          <cell r="J334" t="str">
            <v>AS 4 Contrats d'entretien asc.</v>
          </cell>
          <cell r="K334" t="str">
            <v>Ascenseurs</v>
          </cell>
          <cell r="L334" t="str">
            <v>??</v>
          </cell>
          <cell r="M334" t="str">
            <v>INCONNU</v>
          </cell>
          <cell r="N334" t="e">
            <v>#N/A</v>
          </cell>
        </row>
        <row r="335">
          <cell r="A335" t="str">
            <v>4A0340</v>
          </cell>
          <cell r="B335" t="str">
            <v>4A</v>
          </cell>
          <cell r="C335" t="str">
            <v>03</v>
          </cell>
          <cell r="D335" t="str">
            <v>40</v>
          </cell>
          <cell r="E335" t="str">
            <v>PR</v>
          </cell>
          <cell r="F335" t="str">
            <v>Autres</v>
          </cell>
          <cell r="G335" t="str">
            <v>F</v>
          </cell>
          <cell r="H335" t="e">
            <v>#N/A</v>
          </cell>
          <cell r="I335" t="e">
            <v>#N/A</v>
          </cell>
          <cell r="J335" t="str">
            <v>AS 4 Contrats d'entretien asc.</v>
          </cell>
          <cell r="K335" t="str">
            <v>Ascenseurs</v>
          </cell>
          <cell r="L335" t="str">
            <v>??</v>
          </cell>
          <cell r="M335" t="str">
            <v>INCONNU</v>
          </cell>
          <cell r="N335" t="e">
            <v>#N/A</v>
          </cell>
        </row>
        <row r="336">
          <cell r="A336" t="str">
            <v>4A0410</v>
          </cell>
          <cell r="B336" t="str">
            <v>4A</v>
          </cell>
          <cell r="C336" t="str">
            <v>04</v>
          </cell>
          <cell r="D336" t="str">
            <v>10</v>
          </cell>
          <cell r="E336" t="str">
            <v>PR</v>
          </cell>
          <cell r="F336" t="str">
            <v>PR</v>
          </cell>
          <cell r="G336" t="str">
            <v>F</v>
          </cell>
          <cell r="H336" t="e">
            <v>#N/A</v>
          </cell>
          <cell r="I336" t="e">
            <v>#N/A</v>
          </cell>
          <cell r="J336" t="str">
            <v>AS 4 Contrats d'entretien asc.</v>
          </cell>
          <cell r="K336" t="str">
            <v>Ascenseurs</v>
          </cell>
          <cell r="L336" t="str">
            <v>??</v>
          </cell>
          <cell r="M336" t="str">
            <v>INCONNU</v>
          </cell>
          <cell r="N336" t="e">
            <v>#N/A</v>
          </cell>
        </row>
        <row r="337">
          <cell r="A337" t="str">
            <v>4B</v>
          </cell>
          <cell r="B337" t="str">
            <v>4B</v>
          </cell>
          <cell r="C337">
            <v>0</v>
          </cell>
          <cell r="D337">
            <v>0</v>
          </cell>
          <cell r="E337" t="str">
            <v>MA</v>
          </cell>
          <cell r="F337" t="str">
            <v>Duplicateur</v>
          </cell>
          <cell r="G337" t="str">
            <v>F</v>
          </cell>
          <cell r="H337" t="e">
            <v>#N/A</v>
          </cell>
          <cell r="I337" t="e">
            <v>#N/A</v>
          </cell>
          <cell r="J337" t="str">
            <v>AS 4 Contrats d'entretien asc.</v>
          </cell>
          <cell r="K337" t="str">
            <v>Ascenseurs</v>
          </cell>
          <cell r="L337" t="str">
            <v>??</v>
          </cell>
          <cell r="M337" t="str">
            <v>INCONNU</v>
          </cell>
          <cell r="N337" t="e">
            <v>#N/A</v>
          </cell>
        </row>
        <row r="338">
          <cell r="A338" t="str">
            <v>4B0110</v>
          </cell>
          <cell r="B338" t="str">
            <v>4B</v>
          </cell>
          <cell r="C338" t="str">
            <v>01</v>
          </cell>
          <cell r="D338" t="str">
            <v>10</v>
          </cell>
          <cell r="E338" t="str">
            <v>MA</v>
          </cell>
          <cell r="F338" t="str">
            <v>Normal</v>
          </cell>
          <cell r="G338" t="str">
            <v>F</v>
          </cell>
          <cell r="H338" t="e">
            <v>#N/A</v>
          </cell>
          <cell r="I338" t="e">
            <v>#N/A</v>
          </cell>
          <cell r="J338" t="str">
            <v>AS 4 Contrats d'entretien asc.</v>
          </cell>
          <cell r="K338" t="str">
            <v>Ascenseurs</v>
          </cell>
          <cell r="L338" t="str">
            <v>??</v>
          </cell>
          <cell r="M338" t="str">
            <v>INCONNU</v>
          </cell>
          <cell r="N338" t="e">
            <v>#N/A</v>
          </cell>
        </row>
        <row r="339">
          <cell r="A339" t="str">
            <v>4B0120</v>
          </cell>
          <cell r="B339" t="str">
            <v>4B</v>
          </cell>
          <cell r="C339" t="str">
            <v>01</v>
          </cell>
          <cell r="D339" t="str">
            <v>20</v>
          </cell>
          <cell r="E339" t="str">
            <v>MA</v>
          </cell>
          <cell r="F339" t="str">
            <v>Duplicopieur</v>
          </cell>
          <cell r="G339" t="str">
            <v>F</v>
          </cell>
          <cell r="H339" t="e">
            <v>#N/A</v>
          </cell>
          <cell r="I339" t="e">
            <v>#N/A</v>
          </cell>
          <cell r="J339" t="str">
            <v>AS 4 Contrats d'entretien asc.</v>
          </cell>
          <cell r="K339" t="str">
            <v>Ascenseurs</v>
          </cell>
          <cell r="L339" t="str">
            <v>??</v>
          </cell>
          <cell r="M339" t="str">
            <v>INCONNU</v>
          </cell>
          <cell r="N339" t="e">
            <v>#N/A</v>
          </cell>
        </row>
        <row r="340">
          <cell r="A340" t="str">
            <v>4B0210</v>
          </cell>
          <cell r="B340" t="str">
            <v>4B</v>
          </cell>
          <cell r="C340" t="str">
            <v>02</v>
          </cell>
          <cell r="D340" t="str">
            <v>10</v>
          </cell>
          <cell r="E340" t="str">
            <v>PR</v>
          </cell>
          <cell r="F340" t="str">
            <v>Accessoires</v>
          </cell>
          <cell r="G340" t="str">
            <v>F</v>
          </cell>
          <cell r="H340" t="e">
            <v>#N/A</v>
          </cell>
          <cell r="I340" t="e">
            <v>#N/A</v>
          </cell>
          <cell r="J340" t="str">
            <v>AS 4 Contrats d'entretien asc.</v>
          </cell>
          <cell r="K340" t="str">
            <v>Ascenseurs</v>
          </cell>
          <cell r="L340" t="str">
            <v>??</v>
          </cell>
          <cell r="M340" t="str">
            <v>INCONNU</v>
          </cell>
          <cell r="N340" t="e">
            <v>#N/A</v>
          </cell>
        </row>
        <row r="341">
          <cell r="A341" t="str">
            <v>4B0310</v>
          </cell>
          <cell r="B341" t="str">
            <v>4B</v>
          </cell>
          <cell r="C341" t="str">
            <v>03</v>
          </cell>
          <cell r="D341" t="str">
            <v>10</v>
          </cell>
          <cell r="E341" t="str">
            <v>PR</v>
          </cell>
          <cell r="F341" t="str">
            <v>Consommables perissables</v>
          </cell>
          <cell r="G341" t="str">
            <v>F</v>
          </cell>
          <cell r="H341" t="e">
            <v>#N/A</v>
          </cell>
          <cell r="I341" t="e">
            <v>#N/A</v>
          </cell>
          <cell r="J341" t="str">
            <v>AS 4 Contrats d'entretien asc.</v>
          </cell>
          <cell r="K341" t="str">
            <v>Ascenseurs</v>
          </cell>
          <cell r="L341" t="str">
            <v>??</v>
          </cell>
          <cell r="M341" t="str">
            <v>INCONNU</v>
          </cell>
          <cell r="N341" t="e">
            <v>#N/A</v>
          </cell>
        </row>
        <row r="342">
          <cell r="A342" t="str">
            <v>4B0320</v>
          </cell>
          <cell r="B342" t="str">
            <v>4B</v>
          </cell>
          <cell r="C342" t="str">
            <v>03</v>
          </cell>
          <cell r="D342" t="str">
            <v>20</v>
          </cell>
          <cell r="E342" t="str">
            <v>PR</v>
          </cell>
          <cell r="F342" t="str">
            <v>Consommables non perissab</v>
          </cell>
          <cell r="G342" t="str">
            <v>F</v>
          </cell>
          <cell r="H342" t="e">
            <v>#N/A</v>
          </cell>
          <cell r="I342" t="e">
            <v>#N/A</v>
          </cell>
          <cell r="J342" t="str">
            <v>AS 4 Contrats d'entretien asc.</v>
          </cell>
          <cell r="K342" t="str">
            <v>Ascenseurs</v>
          </cell>
          <cell r="L342" t="str">
            <v>??</v>
          </cell>
          <cell r="M342" t="str">
            <v>INCONNU</v>
          </cell>
          <cell r="N342" t="e">
            <v>#N/A</v>
          </cell>
        </row>
        <row r="343">
          <cell r="A343" t="str">
            <v>4B0410</v>
          </cell>
          <cell r="B343" t="str">
            <v>4B</v>
          </cell>
          <cell r="C343" t="str">
            <v>04</v>
          </cell>
          <cell r="D343" t="str">
            <v>10</v>
          </cell>
          <cell r="E343" t="str">
            <v>PR</v>
          </cell>
          <cell r="F343" t="str">
            <v>PR</v>
          </cell>
          <cell r="G343" t="str">
            <v>F</v>
          </cell>
          <cell r="H343" t="e">
            <v>#N/A</v>
          </cell>
          <cell r="I343" t="e">
            <v>#N/A</v>
          </cell>
          <cell r="J343" t="str">
            <v>AS 4 Contrats d'entretien asc.</v>
          </cell>
          <cell r="K343" t="str">
            <v>Ascenseurs</v>
          </cell>
          <cell r="L343" t="str">
            <v>??</v>
          </cell>
          <cell r="M343" t="str">
            <v>INCONNU</v>
          </cell>
          <cell r="N343" t="e">
            <v>#N/A</v>
          </cell>
        </row>
        <row r="344">
          <cell r="A344" t="str">
            <v>4C</v>
          </cell>
          <cell r="B344" t="str">
            <v>4C</v>
          </cell>
          <cell r="C344">
            <v>0</v>
          </cell>
          <cell r="D344">
            <v>0</v>
          </cell>
          <cell r="E344" t="str">
            <v>MA</v>
          </cell>
          <cell r="F344" t="str">
            <v>Fax</v>
          </cell>
          <cell r="G344" t="str">
            <v>F</v>
          </cell>
          <cell r="H344" t="e">
            <v>#N/A</v>
          </cell>
          <cell r="I344" t="e">
            <v>#N/A</v>
          </cell>
          <cell r="J344" t="str">
            <v>AS 4 Contrats d'entretien asc.</v>
          </cell>
          <cell r="K344" t="str">
            <v>Ascenseurs</v>
          </cell>
          <cell r="L344" t="str">
            <v>??</v>
          </cell>
          <cell r="M344" t="str">
            <v>INCONNU</v>
          </cell>
          <cell r="N344" t="e">
            <v>#N/A</v>
          </cell>
        </row>
        <row r="345">
          <cell r="A345" t="str">
            <v>4C0110</v>
          </cell>
          <cell r="B345" t="str">
            <v>4C</v>
          </cell>
          <cell r="C345" t="str">
            <v>01</v>
          </cell>
          <cell r="D345" t="str">
            <v>10</v>
          </cell>
          <cell r="E345" t="str">
            <v>MA</v>
          </cell>
          <cell r="F345" t="str">
            <v>Thermiques</v>
          </cell>
          <cell r="G345" t="str">
            <v>F</v>
          </cell>
          <cell r="H345" t="e">
            <v>#N/A</v>
          </cell>
          <cell r="I345" t="e">
            <v>#N/A</v>
          </cell>
          <cell r="J345" t="str">
            <v>AS 4 Contrats d'entretien asc.</v>
          </cell>
          <cell r="K345" t="str">
            <v>Ascenseurs</v>
          </cell>
          <cell r="L345" t="str">
            <v>??</v>
          </cell>
          <cell r="M345" t="str">
            <v>INCONNU</v>
          </cell>
          <cell r="N345" t="e">
            <v>#N/A</v>
          </cell>
        </row>
        <row r="346">
          <cell r="A346" t="str">
            <v>4C0120</v>
          </cell>
          <cell r="B346" t="str">
            <v>4C</v>
          </cell>
          <cell r="C346" t="str">
            <v>01</v>
          </cell>
          <cell r="D346" t="str">
            <v>20</v>
          </cell>
          <cell r="E346" t="str">
            <v>MA</v>
          </cell>
          <cell r="F346" t="str">
            <v>Papiers ordinaires</v>
          </cell>
          <cell r="G346" t="str">
            <v>F</v>
          </cell>
          <cell r="H346" t="e">
            <v>#N/A</v>
          </cell>
          <cell r="I346" t="e">
            <v>#N/A</v>
          </cell>
          <cell r="J346" t="str">
            <v>AS 4 Contrats d'entretien asc.</v>
          </cell>
          <cell r="K346" t="str">
            <v>Ascenseurs</v>
          </cell>
          <cell r="L346" t="str">
            <v>??</v>
          </cell>
          <cell r="M346" t="str">
            <v>INCONNU</v>
          </cell>
          <cell r="N346" t="e">
            <v>#N/A</v>
          </cell>
        </row>
        <row r="347">
          <cell r="A347" t="str">
            <v>4C0130</v>
          </cell>
          <cell r="B347" t="str">
            <v>4C</v>
          </cell>
          <cell r="C347" t="str">
            <v>01</v>
          </cell>
          <cell r="D347" t="str">
            <v>30</v>
          </cell>
          <cell r="E347" t="str">
            <v>MA</v>
          </cell>
          <cell r="F347" t="str">
            <v>Télécopieur laser</v>
          </cell>
          <cell r="G347" t="str">
            <v>F</v>
          </cell>
          <cell r="H347" t="e">
            <v>#N/A</v>
          </cell>
          <cell r="I347" t="e">
            <v>#N/A</v>
          </cell>
          <cell r="J347" t="str">
            <v>AS 4 Contrats d'entretien asc.</v>
          </cell>
          <cell r="K347" t="str">
            <v>Ascenseurs</v>
          </cell>
          <cell r="L347" t="str">
            <v>??</v>
          </cell>
          <cell r="M347" t="str">
            <v>INCONNU</v>
          </cell>
          <cell r="N347" t="e">
            <v>#N/A</v>
          </cell>
        </row>
        <row r="348">
          <cell r="A348" t="str">
            <v>4C0210</v>
          </cell>
          <cell r="B348" t="str">
            <v>4C</v>
          </cell>
          <cell r="C348" t="str">
            <v>02</v>
          </cell>
          <cell r="D348" t="str">
            <v>10</v>
          </cell>
          <cell r="E348" t="str">
            <v>PR</v>
          </cell>
          <cell r="F348" t="str">
            <v>Accessoires</v>
          </cell>
          <cell r="G348" t="str">
            <v>F</v>
          </cell>
          <cell r="H348" t="e">
            <v>#N/A</v>
          </cell>
          <cell r="I348" t="e">
            <v>#N/A</v>
          </cell>
          <cell r="J348" t="str">
            <v>AS 4 Contrats d'entretien asc.</v>
          </cell>
          <cell r="K348" t="str">
            <v>Ascenseurs</v>
          </cell>
          <cell r="L348" t="str">
            <v>??</v>
          </cell>
          <cell r="M348" t="str">
            <v>INCONNU</v>
          </cell>
          <cell r="N348" t="e">
            <v>#N/A</v>
          </cell>
        </row>
        <row r="349">
          <cell r="A349" t="str">
            <v>4C0410</v>
          </cell>
          <cell r="B349" t="str">
            <v>4C</v>
          </cell>
          <cell r="C349" t="str">
            <v>04</v>
          </cell>
          <cell r="D349" t="str">
            <v>10</v>
          </cell>
          <cell r="E349" t="str">
            <v>PR</v>
          </cell>
          <cell r="F349" t="str">
            <v>Pr</v>
          </cell>
          <cell r="G349" t="str">
            <v>F</v>
          </cell>
          <cell r="H349" t="e">
            <v>#N/A</v>
          </cell>
          <cell r="I349" t="e">
            <v>#N/A</v>
          </cell>
          <cell r="J349" t="str">
            <v>AS 4 Contrats d'entretien asc.</v>
          </cell>
          <cell r="K349" t="str">
            <v>Ascenseurs</v>
          </cell>
          <cell r="L349" t="str">
            <v>??</v>
          </cell>
          <cell r="M349" t="str">
            <v>INCONNU</v>
          </cell>
          <cell r="N349" t="e">
            <v>#N/A</v>
          </cell>
        </row>
        <row r="350">
          <cell r="A350" t="str">
            <v>4D</v>
          </cell>
          <cell r="B350" t="str">
            <v>4D</v>
          </cell>
          <cell r="C350">
            <v>0</v>
          </cell>
          <cell r="D350">
            <v>0</v>
          </cell>
          <cell r="E350" t="str">
            <v>MA</v>
          </cell>
          <cell r="F350" t="str">
            <v>MAE</v>
          </cell>
          <cell r="G350" t="str">
            <v>F</v>
          </cell>
          <cell r="H350" t="e">
            <v>#N/A</v>
          </cell>
          <cell r="I350" t="e">
            <v>#N/A</v>
          </cell>
          <cell r="J350" t="str">
            <v>AS 4 Contrats d'entretien asc.</v>
          </cell>
          <cell r="K350" t="str">
            <v>Ascenseurs</v>
          </cell>
          <cell r="L350" t="str">
            <v>??</v>
          </cell>
          <cell r="M350" t="str">
            <v>INCONNU</v>
          </cell>
          <cell r="N350" t="e">
            <v>#N/A</v>
          </cell>
        </row>
        <row r="351">
          <cell r="A351" t="str">
            <v>4D01</v>
          </cell>
          <cell r="B351" t="str">
            <v>4D</v>
          </cell>
          <cell r="C351" t="str">
            <v>01</v>
          </cell>
          <cell r="D351">
            <v>0</v>
          </cell>
          <cell r="E351" t="str">
            <v>MA</v>
          </cell>
          <cell r="F351" t="str">
            <v>Machine a ecrire</v>
          </cell>
          <cell r="G351" t="str">
            <v>F</v>
          </cell>
          <cell r="H351" t="e">
            <v>#N/A</v>
          </cell>
          <cell r="I351" t="e">
            <v>#N/A</v>
          </cell>
          <cell r="J351" t="str">
            <v>AS 4 Contrats d'entretien asc.</v>
          </cell>
          <cell r="K351" t="str">
            <v>Ascenseurs</v>
          </cell>
          <cell r="L351" t="str">
            <v>??</v>
          </cell>
          <cell r="M351" t="str">
            <v>INCONNU</v>
          </cell>
          <cell r="N351" t="e">
            <v>#N/A</v>
          </cell>
        </row>
        <row r="352">
          <cell r="A352" t="str">
            <v>4D0110</v>
          </cell>
          <cell r="B352" t="str">
            <v>4D</v>
          </cell>
          <cell r="C352" t="str">
            <v>01</v>
          </cell>
          <cell r="D352" t="str">
            <v>10</v>
          </cell>
          <cell r="E352" t="str">
            <v>MA</v>
          </cell>
          <cell r="F352" t="str">
            <v>Mae mecanique</v>
          </cell>
          <cell r="G352" t="str">
            <v>F</v>
          </cell>
          <cell r="H352" t="e">
            <v>#N/A</v>
          </cell>
          <cell r="I352" t="e">
            <v>#N/A</v>
          </cell>
          <cell r="J352" t="str">
            <v>AS 4 Contrats d'entretien asc.</v>
          </cell>
          <cell r="K352" t="str">
            <v>Ascenseurs</v>
          </cell>
          <cell r="L352" t="str">
            <v>??</v>
          </cell>
          <cell r="M352" t="str">
            <v>INCONNU</v>
          </cell>
          <cell r="N352" t="e">
            <v>#N/A</v>
          </cell>
        </row>
        <row r="353">
          <cell r="A353" t="str">
            <v>4D0120</v>
          </cell>
          <cell r="B353" t="str">
            <v>4D</v>
          </cell>
          <cell r="C353" t="str">
            <v>01</v>
          </cell>
          <cell r="D353" t="str">
            <v>20</v>
          </cell>
          <cell r="E353" t="str">
            <v>MA</v>
          </cell>
          <cell r="F353" t="str">
            <v>Mae electronique</v>
          </cell>
          <cell r="G353" t="str">
            <v>F</v>
          </cell>
          <cell r="H353" t="e">
            <v>#N/A</v>
          </cell>
          <cell r="I353" t="e">
            <v>#N/A</v>
          </cell>
          <cell r="J353" t="str">
            <v>AS 4 Contrats d'entretien asc.</v>
          </cell>
          <cell r="K353" t="str">
            <v>Ascenseurs</v>
          </cell>
          <cell r="L353" t="str">
            <v>??</v>
          </cell>
          <cell r="M353" t="str">
            <v>INCONNU</v>
          </cell>
          <cell r="N353" t="e">
            <v>#N/A</v>
          </cell>
        </row>
        <row r="354">
          <cell r="A354" t="str">
            <v>4D0130</v>
          </cell>
          <cell r="B354" t="str">
            <v>4D</v>
          </cell>
          <cell r="C354" t="str">
            <v>01</v>
          </cell>
          <cell r="D354" t="str">
            <v>30</v>
          </cell>
          <cell r="E354" t="str">
            <v>MA</v>
          </cell>
          <cell r="F354" t="str">
            <v>Traitement de texte</v>
          </cell>
          <cell r="G354" t="str">
            <v>F</v>
          </cell>
          <cell r="H354" t="e">
            <v>#N/A</v>
          </cell>
          <cell r="I354" t="e">
            <v>#N/A</v>
          </cell>
          <cell r="J354" t="str">
            <v>AS 4 Contrats d'entretien asc.</v>
          </cell>
          <cell r="K354" t="str">
            <v>Ascenseurs</v>
          </cell>
          <cell r="L354" t="str">
            <v>??</v>
          </cell>
          <cell r="M354" t="str">
            <v>INCONNU</v>
          </cell>
          <cell r="N354" t="e">
            <v>#N/A</v>
          </cell>
        </row>
        <row r="355">
          <cell r="A355" t="str">
            <v>4D0210</v>
          </cell>
          <cell r="B355" t="str">
            <v>4D</v>
          </cell>
          <cell r="C355" t="str">
            <v>02</v>
          </cell>
          <cell r="D355" t="str">
            <v>10</v>
          </cell>
          <cell r="E355" t="str">
            <v>PR</v>
          </cell>
          <cell r="F355" t="str">
            <v>Accessoires</v>
          </cell>
          <cell r="G355" t="str">
            <v>F</v>
          </cell>
          <cell r="H355" t="e">
            <v>#N/A</v>
          </cell>
          <cell r="I355" t="e">
            <v>#N/A</v>
          </cell>
          <cell r="J355" t="str">
            <v>AS 4 Contrats d'entretien asc.</v>
          </cell>
          <cell r="K355" t="str">
            <v>Ascenseurs</v>
          </cell>
          <cell r="L355" t="str">
            <v>??</v>
          </cell>
          <cell r="M355" t="str">
            <v>INCONNU</v>
          </cell>
          <cell r="N355" t="e">
            <v>#N/A</v>
          </cell>
        </row>
        <row r="356">
          <cell r="A356" t="str">
            <v>4D0310</v>
          </cell>
          <cell r="B356" t="str">
            <v>4D</v>
          </cell>
          <cell r="C356" t="str">
            <v>03</v>
          </cell>
          <cell r="D356" t="str">
            <v>10</v>
          </cell>
          <cell r="E356" t="str">
            <v>PR</v>
          </cell>
          <cell r="F356" t="str">
            <v>Rubans/encres/effaceur</v>
          </cell>
          <cell r="G356" t="str">
            <v>F</v>
          </cell>
          <cell r="H356" t="e">
            <v>#N/A</v>
          </cell>
          <cell r="I356" t="e">
            <v>#N/A</v>
          </cell>
          <cell r="J356" t="str">
            <v>AS 4 Contrats d'entretien asc.</v>
          </cell>
          <cell r="K356" t="str">
            <v>Ascenseurs</v>
          </cell>
          <cell r="L356" t="str">
            <v>??</v>
          </cell>
          <cell r="M356" t="str">
            <v>INCONNU</v>
          </cell>
          <cell r="N356" t="e">
            <v>#N/A</v>
          </cell>
        </row>
        <row r="357">
          <cell r="A357" t="str">
            <v>4D0320</v>
          </cell>
          <cell r="B357" t="str">
            <v>4D</v>
          </cell>
          <cell r="C357" t="str">
            <v>03</v>
          </cell>
          <cell r="D357" t="str">
            <v>20</v>
          </cell>
          <cell r="E357" t="str">
            <v>PR</v>
          </cell>
          <cell r="F357" t="str">
            <v>Roues d'impression</v>
          </cell>
          <cell r="G357" t="str">
            <v>F</v>
          </cell>
          <cell r="H357" t="e">
            <v>#N/A</v>
          </cell>
          <cell r="I357" t="e">
            <v>#N/A</v>
          </cell>
          <cell r="J357" t="str">
            <v>AS 4 Contrats d'entretien asc.</v>
          </cell>
          <cell r="K357" t="str">
            <v>Ascenseurs</v>
          </cell>
          <cell r="L357" t="str">
            <v>??</v>
          </cell>
          <cell r="M357" t="str">
            <v>INCONNU</v>
          </cell>
          <cell r="N357" t="e">
            <v>#N/A</v>
          </cell>
        </row>
        <row r="358">
          <cell r="A358" t="str">
            <v>4D0410</v>
          </cell>
          <cell r="B358" t="str">
            <v>4D</v>
          </cell>
          <cell r="C358" t="str">
            <v>04</v>
          </cell>
          <cell r="D358" t="str">
            <v>10</v>
          </cell>
          <cell r="E358" t="str">
            <v>PR</v>
          </cell>
          <cell r="F358" t="str">
            <v>PR</v>
          </cell>
          <cell r="G358" t="str">
            <v>F</v>
          </cell>
          <cell r="H358" t="e">
            <v>#N/A</v>
          </cell>
          <cell r="I358" t="e">
            <v>#N/A</v>
          </cell>
          <cell r="J358" t="str">
            <v>AS 4 Contrats d'entretien asc.</v>
          </cell>
          <cell r="K358" t="str">
            <v>Ascenseurs</v>
          </cell>
          <cell r="L358" t="str">
            <v>??</v>
          </cell>
          <cell r="M358" t="str">
            <v>INCONNU</v>
          </cell>
          <cell r="N358" t="e">
            <v>#N/A</v>
          </cell>
        </row>
        <row r="359">
          <cell r="A359" t="str">
            <v>4E</v>
          </cell>
          <cell r="B359" t="str">
            <v>4E</v>
          </cell>
          <cell r="C359">
            <v>0</v>
          </cell>
          <cell r="D359">
            <v>0</v>
          </cell>
          <cell r="E359" t="str">
            <v>MA</v>
          </cell>
          <cell r="F359" t="str">
            <v>Machine a calculer</v>
          </cell>
          <cell r="G359" t="str">
            <v>F</v>
          </cell>
          <cell r="H359" t="e">
            <v>#N/A</v>
          </cell>
          <cell r="I359" t="e">
            <v>#N/A</v>
          </cell>
          <cell r="J359" t="str">
            <v>AS 4 Contrats d'entretien asc.</v>
          </cell>
          <cell r="K359" t="str">
            <v>Ascenseurs</v>
          </cell>
          <cell r="L359" t="str">
            <v>??</v>
          </cell>
          <cell r="M359" t="str">
            <v>INCONNU</v>
          </cell>
          <cell r="N359" t="e">
            <v>#N/A</v>
          </cell>
        </row>
        <row r="360">
          <cell r="A360" t="str">
            <v>4E1010</v>
          </cell>
          <cell r="B360" t="str">
            <v>4E</v>
          </cell>
          <cell r="C360" t="str">
            <v>10</v>
          </cell>
          <cell r="D360" t="str">
            <v>10</v>
          </cell>
          <cell r="E360" t="str">
            <v>MA</v>
          </cell>
          <cell r="F360" t="str">
            <v>Calculettes non scientifi</v>
          </cell>
          <cell r="G360" t="str">
            <v>F</v>
          </cell>
          <cell r="H360" t="e">
            <v>#N/A</v>
          </cell>
          <cell r="I360" t="e">
            <v>#N/A</v>
          </cell>
          <cell r="J360" t="str">
            <v>AS 4 Contrats d'entretien asc.</v>
          </cell>
          <cell r="K360" t="str">
            <v>Ascenseurs</v>
          </cell>
          <cell r="L360" t="str">
            <v>??</v>
          </cell>
          <cell r="M360" t="str">
            <v>INCONNU</v>
          </cell>
          <cell r="N360" t="e">
            <v>#N/A</v>
          </cell>
        </row>
        <row r="361">
          <cell r="A361" t="str">
            <v>4E1020</v>
          </cell>
          <cell r="B361" t="str">
            <v>4E</v>
          </cell>
          <cell r="C361" t="str">
            <v>10</v>
          </cell>
          <cell r="D361" t="str">
            <v>20</v>
          </cell>
          <cell r="E361" t="str">
            <v>MA</v>
          </cell>
          <cell r="F361" t="str">
            <v>Calculettes scientifiques</v>
          </cell>
          <cell r="G361" t="str">
            <v>F</v>
          </cell>
          <cell r="H361" t="e">
            <v>#N/A</v>
          </cell>
          <cell r="I361" t="e">
            <v>#N/A</v>
          </cell>
          <cell r="J361" t="str">
            <v>AS 4 Contrats d'entretien asc.</v>
          </cell>
          <cell r="K361" t="str">
            <v>Ascenseurs</v>
          </cell>
          <cell r="L361" t="str">
            <v>??</v>
          </cell>
          <cell r="M361" t="str">
            <v>INCONNU</v>
          </cell>
          <cell r="N361" t="e">
            <v>#N/A</v>
          </cell>
        </row>
        <row r="362">
          <cell r="A362" t="str">
            <v>4E1030</v>
          </cell>
          <cell r="B362" t="str">
            <v>4E</v>
          </cell>
          <cell r="C362" t="str">
            <v>10</v>
          </cell>
          <cell r="D362" t="str">
            <v>30</v>
          </cell>
          <cell r="E362" t="str">
            <v>MA</v>
          </cell>
          <cell r="F362" t="str">
            <v>Bureau non a/c</v>
          </cell>
          <cell r="G362" t="str">
            <v>F</v>
          </cell>
          <cell r="H362" t="e">
            <v>#N/A</v>
          </cell>
          <cell r="I362" t="e">
            <v>#N/A</v>
          </cell>
          <cell r="J362" t="str">
            <v>AS 4 Contrats d'entretien asc.</v>
          </cell>
          <cell r="K362" t="str">
            <v>Ascenseurs</v>
          </cell>
          <cell r="L362" t="str">
            <v>??</v>
          </cell>
          <cell r="M362" t="str">
            <v>INCONNU</v>
          </cell>
          <cell r="N362" t="e">
            <v>#N/A</v>
          </cell>
        </row>
        <row r="363">
          <cell r="A363" t="str">
            <v>4E1040</v>
          </cell>
          <cell r="B363" t="str">
            <v>4E</v>
          </cell>
          <cell r="C363" t="str">
            <v>10</v>
          </cell>
          <cell r="D363" t="str">
            <v>40</v>
          </cell>
          <cell r="E363" t="str">
            <v>MA</v>
          </cell>
          <cell r="F363" t="str">
            <v>Bureau a/c</v>
          </cell>
          <cell r="G363" t="str">
            <v>F</v>
          </cell>
          <cell r="H363" t="e">
            <v>#N/A</v>
          </cell>
          <cell r="I363" t="e">
            <v>#N/A</v>
          </cell>
          <cell r="J363" t="str">
            <v>AS 4 Contrats d'entretien asc.</v>
          </cell>
          <cell r="K363" t="str">
            <v>Ascenseurs</v>
          </cell>
          <cell r="L363" t="str">
            <v>??</v>
          </cell>
          <cell r="M363" t="str">
            <v>INCONNU</v>
          </cell>
          <cell r="N363" t="e">
            <v>#N/A</v>
          </cell>
        </row>
        <row r="364">
          <cell r="A364" t="str">
            <v>4E1050</v>
          </cell>
          <cell r="B364" t="str">
            <v>4E</v>
          </cell>
          <cell r="C364" t="str">
            <v>10</v>
          </cell>
          <cell r="D364" t="str">
            <v>50</v>
          </cell>
          <cell r="E364" t="str">
            <v>MA</v>
          </cell>
          <cell r="F364" t="str">
            <v>Organiser et pc</v>
          </cell>
          <cell r="G364" t="str">
            <v>F</v>
          </cell>
          <cell r="H364" t="e">
            <v>#N/A</v>
          </cell>
          <cell r="I364" t="e">
            <v>#N/A</v>
          </cell>
          <cell r="J364" t="str">
            <v>AS 4 Contrats d'entretien asc.</v>
          </cell>
          <cell r="K364" t="str">
            <v>Ascenseurs</v>
          </cell>
          <cell r="L364" t="str">
            <v>??</v>
          </cell>
          <cell r="M364" t="str">
            <v>INCONNU</v>
          </cell>
          <cell r="N364" t="e">
            <v>#N/A</v>
          </cell>
        </row>
        <row r="365">
          <cell r="A365" t="str">
            <v>4E2010</v>
          </cell>
          <cell r="B365" t="str">
            <v>4E</v>
          </cell>
          <cell r="C365" t="str">
            <v>20</v>
          </cell>
          <cell r="D365" t="str">
            <v>10</v>
          </cell>
          <cell r="E365" t="str">
            <v>MA</v>
          </cell>
          <cell r="F365" t="str">
            <v>Accessoires</v>
          </cell>
          <cell r="G365" t="str">
            <v>F</v>
          </cell>
          <cell r="H365" t="e">
            <v>#N/A</v>
          </cell>
          <cell r="I365" t="e">
            <v>#N/A</v>
          </cell>
          <cell r="J365" t="str">
            <v>AS 4 Contrats d'entretien asc.</v>
          </cell>
          <cell r="K365" t="str">
            <v>Ascenseurs</v>
          </cell>
          <cell r="L365" t="str">
            <v>??</v>
          </cell>
          <cell r="M365" t="str">
            <v>INCONNU</v>
          </cell>
          <cell r="N365" t="e">
            <v>#N/A</v>
          </cell>
        </row>
        <row r="366">
          <cell r="A366" t="str">
            <v>4E3010</v>
          </cell>
          <cell r="B366" t="str">
            <v>4E</v>
          </cell>
          <cell r="C366" t="str">
            <v>30</v>
          </cell>
          <cell r="D366" t="str">
            <v>10</v>
          </cell>
          <cell r="E366" t="str">
            <v>MA</v>
          </cell>
          <cell r="F366" t="str">
            <v>Consommables</v>
          </cell>
          <cell r="G366" t="str">
            <v>F</v>
          </cell>
          <cell r="H366" t="e">
            <v>#N/A</v>
          </cell>
          <cell r="I366" t="e">
            <v>#N/A</v>
          </cell>
          <cell r="J366" t="str">
            <v>AS 4 Contrats d'entretien asc.</v>
          </cell>
          <cell r="K366" t="str">
            <v>Ascenseurs</v>
          </cell>
          <cell r="L366" t="str">
            <v>??</v>
          </cell>
          <cell r="M366" t="str">
            <v>INCONNU</v>
          </cell>
          <cell r="N366" t="e">
            <v>#N/A</v>
          </cell>
        </row>
        <row r="367">
          <cell r="A367" t="str">
            <v>4E4010</v>
          </cell>
          <cell r="B367" t="str">
            <v>4E</v>
          </cell>
          <cell r="C367" t="str">
            <v>40</v>
          </cell>
          <cell r="D367" t="str">
            <v>10</v>
          </cell>
          <cell r="E367" t="str">
            <v>PR</v>
          </cell>
          <cell r="F367" t="str">
            <v>PR</v>
          </cell>
          <cell r="G367" t="str">
            <v>F</v>
          </cell>
          <cell r="H367" t="e">
            <v>#N/A</v>
          </cell>
          <cell r="I367" t="e">
            <v>#N/A</v>
          </cell>
          <cell r="J367" t="str">
            <v>AS 4 Contrats d'entretien asc.</v>
          </cell>
          <cell r="K367" t="str">
            <v>Ascenseurs</v>
          </cell>
          <cell r="L367" t="str">
            <v>??</v>
          </cell>
          <cell r="M367" t="str">
            <v>INCONNU</v>
          </cell>
          <cell r="N367" t="e">
            <v>#N/A</v>
          </cell>
        </row>
        <row r="368">
          <cell r="A368" t="str">
            <v>4F</v>
          </cell>
          <cell r="B368" t="str">
            <v>4F</v>
          </cell>
          <cell r="C368">
            <v>0</v>
          </cell>
          <cell r="D368">
            <v>0</v>
          </cell>
          <cell r="E368" t="str">
            <v>MA</v>
          </cell>
          <cell r="F368" t="str">
            <v>Caisses enregistreuses</v>
          </cell>
          <cell r="G368" t="str">
            <v>F</v>
          </cell>
          <cell r="H368" t="e">
            <v>#N/A</v>
          </cell>
          <cell r="I368" t="e">
            <v>#N/A</v>
          </cell>
          <cell r="J368" t="str">
            <v>AS 4 Contrats d'entretien asc.</v>
          </cell>
          <cell r="K368" t="str">
            <v>Ascenseurs</v>
          </cell>
          <cell r="L368" t="str">
            <v>??</v>
          </cell>
          <cell r="M368" t="str">
            <v>INCONNU</v>
          </cell>
          <cell r="N368" t="e">
            <v>#N/A</v>
          </cell>
        </row>
        <row r="369">
          <cell r="A369" t="str">
            <v>4F1010</v>
          </cell>
          <cell r="B369" t="str">
            <v>4F</v>
          </cell>
          <cell r="C369" t="str">
            <v>10</v>
          </cell>
          <cell r="D369" t="str">
            <v>10</v>
          </cell>
          <cell r="E369" t="str">
            <v>MA</v>
          </cell>
          <cell r="F369" t="str">
            <v>Machine de base</v>
          </cell>
          <cell r="G369" t="str">
            <v>F</v>
          </cell>
          <cell r="H369" t="e">
            <v>#N/A</v>
          </cell>
          <cell r="I369" t="e">
            <v>#N/A</v>
          </cell>
          <cell r="J369" t="str">
            <v>AS 4 Contrats d'entretien asc.</v>
          </cell>
          <cell r="K369" t="str">
            <v>Ascenseurs</v>
          </cell>
          <cell r="L369" t="str">
            <v>??</v>
          </cell>
          <cell r="M369" t="str">
            <v>INCONNU</v>
          </cell>
          <cell r="N369" t="e">
            <v>#N/A</v>
          </cell>
        </row>
        <row r="370">
          <cell r="A370" t="str">
            <v>4F1020</v>
          </cell>
          <cell r="B370" t="str">
            <v>4F</v>
          </cell>
          <cell r="C370" t="str">
            <v>10</v>
          </cell>
          <cell r="D370" t="str">
            <v>20</v>
          </cell>
          <cell r="E370" t="str">
            <v>MA</v>
          </cell>
          <cell r="F370" t="str">
            <v>Machine evolutive</v>
          </cell>
          <cell r="G370" t="str">
            <v>F</v>
          </cell>
          <cell r="H370" t="e">
            <v>#N/A</v>
          </cell>
          <cell r="I370" t="e">
            <v>#N/A</v>
          </cell>
          <cell r="J370" t="str">
            <v>AS 4 Contrats d'entretien asc.</v>
          </cell>
          <cell r="K370" t="str">
            <v>Ascenseurs</v>
          </cell>
          <cell r="L370" t="str">
            <v>??</v>
          </cell>
          <cell r="M370" t="str">
            <v>INCONNU</v>
          </cell>
          <cell r="N370" t="e">
            <v>#N/A</v>
          </cell>
        </row>
        <row r="371">
          <cell r="A371" t="str">
            <v>4F1030</v>
          </cell>
          <cell r="B371" t="str">
            <v>4F</v>
          </cell>
          <cell r="C371" t="str">
            <v>10</v>
          </cell>
          <cell r="D371" t="str">
            <v>30</v>
          </cell>
          <cell r="E371" t="str">
            <v>MA</v>
          </cell>
          <cell r="F371" t="str">
            <v>Machine connectable</v>
          </cell>
          <cell r="G371" t="str">
            <v>F</v>
          </cell>
          <cell r="H371" t="e">
            <v>#N/A</v>
          </cell>
          <cell r="I371" t="e">
            <v>#N/A</v>
          </cell>
          <cell r="J371" t="str">
            <v>AS 4 Contrats d'entretien asc.</v>
          </cell>
          <cell r="K371" t="str">
            <v>Ascenseurs</v>
          </cell>
          <cell r="L371" t="str">
            <v>??</v>
          </cell>
          <cell r="M371" t="str">
            <v>INCONNU</v>
          </cell>
          <cell r="N371" t="e">
            <v>#N/A</v>
          </cell>
        </row>
        <row r="372">
          <cell r="A372" t="str">
            <v>4F2010</v>
          </cell>
          <cell r="B372" t="str">
            <v>4F</v>
          </cell>
          <cell r="C372" t="str">
            <v>20</v>
          </cell>
          <cell r="D372" t="str">
            <v>10</v>
          </cell>
          <cell r="E372" t="str">
            <v>MA</v>
          </cell>
          <cell r="F372" t="str">
            <v>Accessoires</v>
          </cell>
          <cell r="G372" t="str">
            <v>F</v>
          </cell>
          <cell r="H372" t="e">
            <v>#N/A</v>
          </cell>
          <cell r="I372" t="e">
            <v>#N/A</v>
          </cell>
          <cell r="J372" t="str">
            <v>AS 4 Contrats d'entretien asc.</v>
          </cell>
          <cell r="K372" t="str">
            <v>Ascenseurs</v>
          </cell>
          <cell r="L372" t="str">
            <v>??</v>
          </cell>
          <cell r="M372" t="str">
            <v>INCONNU</v>
          </cell>
          <cell r="N372" t="e">
            <v>#N/A</v>
          </cell>
        </row>
        <row r="373">
          <cell r="A373" t="str">
            <v>4F3010</v>
          </cell>
          <cell r="B373" t="str">
            <v>4F</v>
          </cell>
          <cell r="C373" t="str">
            <v>30</v>
          </cell>
          <cell r="D373" t="str">
            <v>10</v>
          </cell>
          <cell r="E373" t="str">
            <v>MA</v>
          </cell>
          <cell r="F373" t="str">
            <v>Consommables</v>
          </cell>
          <cell r="G373" t="str">
            <v>F</v>
          </cell>
          <cell r="H373" t="e">
            <v>#N/A</v>
          </cell>
          <cell r="I373" t="e">
            <v>#N/A</v>
          </cell>
          <cell r="J373" t="str">
            <v>AS 4 Contrats d'entretien asc.</v>
          </cell>
          <cell r="K373" t="str">
            <v>Ascenseurs</v>
          </cell>
          <cell r="L373" t="str">
            <v>??</v>
          </cell>
          <cell r="M373" t="str">
            <v>INCONNU</v>
          </cell>
          <cell r="N373" t="e">
            <v>#N/A</v>
          </cell>
        </row>
        <row r="374">
          <cell r="A374" t="str">
            <v>4F4010</v>
          </cell>
          <cell r="B374" t="str">
            <v>4F</v>
          </cell>
          <cell r="C374" t="str">
            <v>40</v>
          </cell>
          <cell r="D374" t="str">
            <v>10</v>
          </cell>
          <cell r="E374" t="str">
            <v>PR</v>
          </cell>
          <cell r="F374" t="str">
            <v>PR</v>
          </cell>
          <cell r="G374" t="str">
            <v>F</v>
          </cell>
          <cell r="H374" t="e">
            <v>#N/A</v>
          </cell>
          <cell r="I374" t="e">
            <v>#N/A</v>
          </cell>
          <cell r="J374" t="str">
            <v>AS 4 Contrats d'entretien asc.</v>
          </cell>
          <cell r="K374" t="str">
            <v>Ascenseurs</v>
          </cell>
          <cell r="L374" t="str">
            <v>??</v>
          </cell>
          <cell r="M374" t="str">
            <v>INCONNU</v>
          </cell>
          <cell r="N374" t="e">
            <v>#N/A</v>
          </cell>
        </row>
        <row r="375">
          <cell r="A375" t="str">
            <v>4G</v>
          </cell>
          <cell r="B375" t="str">
            <v>4G</v>
          </cell>
          <cell r="C375">
            <v>0</v>
          </cell>
          <cell r="D375">
            <v>0</v>
          </cell>
          <cell r="E375" t="str">
            <v>MA</v>
          </cell>
          <cell r="F375" t="str">
            <v>Papiers</v>
          </cell>
          <cell r="G375" t="str">
            <v>F</v>
          </cell>
          <cell r="H375" t="e">
            <v>#N/A</v>
          </cell>
          <cell r="I375" t="e">
            <v>#N/A</v>
          </cell>
          <cell r="J375" t="str">
            <v>AS 4 Contrats d'entretien asc.</v>
          </cell>
          <cell r="K375" t="str">
            <v>Ascenseurs</v>
          </cell>
          <cell r="L375" t="str">
            <v>??</v>
          </cell>
          <cell r="M375" t="str">
            <v>INCONNU</v>
          </cell>
          <cell r="N375" t="e">
            <v>#N/A</v>
          </cell>
        </row>
        <row r="376">
          <cell r="A376" t="str">
            <v>4G3010</v>
          </cell>
          <cell r="B376" t="str">
            <v>4G</v>
          </cell>
          <cell r="C376" t="str">
            <v>30</v>
          </cell>
          <cell r="D376" t="str">
            <v>10</v>
          </cell>
          <cell r="E376" t="str">
            <v>MA</v>
          </cell>
          <cell r="F376" t="str">
            <v>Ordinaires ramettes</v>
          </cell>
          <cell r="G376" t="str">
            <v>F</v>
          </cell>
          <cell r="H376" t="e">
            <v>#N/A</v>
          </cell>
          <cell r="I376" t="e">
            <v>#N/A</v>
          </cell>
          <cell r="J376" t="str">
            <v>AS 4 Contrats d'entretien asc.</v>
          </cell>
          <cell r="K376" t="str">
            <v>Ascenseurs</v>
          </cell>
          <cell r="L376" t="str">
            <v>??</v>
          </cell>
          <cell r="M376" t="str">
            <v>INCONNU</v>
          </cell>
          <cell r="N376" t="e">
            <v>#N/A</v>
          </cell>
        </row>
        <row r="377">
          <cell r="A377" t="str">
            <v>4G3020</v>
          </cell>
          <cell r="B377" t="str">
            <v>4G</v>
          </cell>
          <cell r="C377" t="str">
            <v>30</v>
          </cell>
          <cell r="D377" t="str">
            <v>20</v>
          </cell>
          <cell r="E377" t="str">
            <v>MA</v>
          </cell>
          <cell r="F377" t="str">
            <v>Thermiques</v>
          </cell>
          <cell r="G377" t="str">
            <v>F</v>
          </cell>
          <cell r="H377" t="e">
            <v>#N/A</v>
          </cell>
          <cell r="I377" t="e">
            <v>#N/A</v>
          </cell>
          <cell r="J377" t="str">
            <v>AS 4 Contrats d'entretien asc.</v>
          </cell>
          <cell r="K377" t="str">
            <v>Ascenseurs</v>
          </cell>
          <cell r="L377" t="str">
            <v>??</v>
          </cell>
          <cell r="M377" t="str">
            <v>INCONNU</v>
          </cell>
          <cell r="N377" t="e">
            <v>#N/A</v>
          </cell>
        </row>
        <row r="378">
          <cell r="A378" t="str">
            <v>4G3030</v>
          </cell>
          <cell r="B378" t="str">
            <v>4G</v>
          </cell>
          <cell r="C378" t="str">
            <v>30</v>
          </cell>
          <cell r="D378" t="str">
            <v>30</v>
          </cell>
          <cell r="E378" t="str">
            <v>MA</v>
          </cell>
          <cell r="F378" t="str">
            <v>Listings informatiques</v>
          </cell>
          <cell r="G378" t="str">
            <v>F</v>
          </cell>
          <cell r="H378" t="e">
            <v>#N/A</v>
          </cell>
          <cell r="I378" t="e">
            <v>#N/A</v>
          </cell>
          <cell r="J378" t="str">
            <v>AS 4 Contrats d'entretien asc.</v>
          </cell>
          <cell r="K378" t="str">
            <v>Ascenseurs</v>
          </cell>
          <cell r="L378" t="str">
            <v>??</v>
          </cell>
          <cell r="M378" t="str">
            <v>INCONNU</v>
          </cell>
          <cell r="N378" t="e">
            <v>#N/A</v>
          </cell>
        </row>
        <row r="379">
          <cell r="A379" t="str">
            <v>4H</v>
          </cell>
          <cell r="B379" t="str">
            <v>4H</v>
          </cell>
          <cell r="C379">
            <v>0</v>
          </cell>
          <cell r="D379">
            <v>0</v>
          </cell>
          <cell r="E379" t="str">
            <v>MA</v>
          </cell>
          <cell r="F379" t="str">
            <v>Divers bureautique</v>
          </cell>
          <cell r="G379" t="str">
            <v>F</v>
          </cell>
          <cell r="H379" t="e">
            <v>#N/A</v>
          </cell>
          <cell r="I379" t="e">
            <v>#N/A</v>
          </cell>
          <cell r="J379" t="str">
            <v>AS 4 Contrats d'entretien asc.</v>
          </cell>
          <cell r="K379" t="str">
            <v>Ascenseurs</v>
          </cell>
          <cell r="L379" t="str">
            <v>??</v>
          </cell>
          <cell r="M379" t="str">
            <v>INCONNU</v>
          </cell>
          <cell r="N379" t="e">
            <v>#N/A</v>
          </cell>
        </row>
        <row r="380">
          <cell r="A380" t="str">
            <v>4H1010</v>
          </cell>
          <cell r="B380" t="str">
            <v>4H</v>
          </cell>
          <cell r="C380" t="str">
            <v>10</v>
          </cell>
          <cell r="D380" t="str">
            <v>10</v>
          </cell>
          <cell r="E380" t="str">
            <v>MA</v>
          </cell>
          <cell r="F380" t="str">
            <v>Mobilier de bureau</v>
          </cell>
          <cell r="G380" t="str">
            <v>F</v>
          </cell>
          <cell r="H380" t="e">
            <v>#N/A</v>
          </cell>
          <cell r="I380" t="e">
            <v>#N/A</v>
          </cell>
          <cell r="J380" t="str">
            <v>AS 4 Contrats d'entretien asc.</v>
          </cell>
          <cell r="K380" t="str">
            <v>Ascenseurs</v>
          </cell>
          <cell r="L380" t="str">
            <v>??</v>
          </cell>
          <cell r="M380" t="str">
            <v>INCONNU</v>
          </cell>
          <cell r="N380" t="e">
            <v>#N/A</v>
          </cell>
        </row>
        <row r="381">
          <cell r="A381" t="str">
            <v>4H1020</v>
          </cell>
          <cell r="B381" t="str">
            <v>4H</v>
          </cell>
          <cell r="C381" t="str">
            <v>10</v>
          </cell>
          <cell r="D381" t="str">
            <v>20</v>
          </cell>
          <cell r="E381" t="str">
            <v>MA</v>
          </cell>
          <cell r="F381" t="str">
            <v>Materiel de bureau</v>
          </cell>
          <cell r="G381" t="str">
            <v>F</v>
          </cell>
          <cell r="H381" t="e">
            <v>#N/A</v>
          </cell>
          <cell r="I381" t="e">
            <v>#N/A</v>
          </cell>
          <cell r="J381" t="str">
            <v>AS 4 Contrats d'entretien asc.</v>
          </cell>
          <cell r="K381" t="str">
            <v>Ascenseurs</v>
          </cell>
          <cell r="L381" t="str">
            <v>??</v>
          </cell>
          <cell r="M381" t="str">
            <v>INCONNU</v>
          </cell>
          <cell r="N381" t="e">
            <v>#N/A</v>
          </cell>
        </row>
        <row r="382">
          <cell r="A382" t="str">
            <v>4H1030</v>
          </cell>
          <cell r="B382" t="str">
            <v>4H</v>
          </cell>
          <cell r="C382" t="str">
            <v>10</v>
          </cell>
          <cell r="D382" t="str">
            <v>30</v>
          </cell>
          <cell r="E382" t="str">
            <v>MA</v>
          </cell>
          <cell r="F382" t="str">
            <v>Retro projecteur</v>
          </cell>
          <cell r="G382" t="str">
            <v>F</v>
          </cell>
          <cell r="H382" t="e">
            <v>#N/A</v>
          </cell>
          <cell r="I382" t="e">
            <v>#N/A</v>
          </cell>
          <cell r="J382" t="str">
            <v>AS 4 Contrats d'entretien asc.</v>
          </cell>
          <cell r="K382" t="str">
            <v>Ascenseurs</v>
          </cell>
          <cell r="L382" t="str">
            <v>??</v>
          </cell>
          <cell r="M382" t="str">
            <v>INCONNU</v>
          </cell>
          <cell r="N382" t="e">
            <v>#N/A</v>
          </cell>
        </row>
        <row r="383">
          <cell r="A383" t="str">
            <v>4H1040</v>
          </cell>
          <cell r="B383" t="str">
            <v>4H</v>
          </cell>
          <cell r="C383" t="str">
            <v>10</v>
          </cell>
          <cell r="D383" t="str">
            <v>40</v>
          </cell>
          <cell r="E383" t="str">
            <v>PR</v>
          </cell>
          <cell r="F383" t="str">
            <v>Autres</v>
          </cell>
          <cell r="G383" t="str">
            <v>F</v>
          </cell>
          <cell r="H383" t="e">
            <v>#N/A</v>
          </cell>
          <cell r="I383" t="e">
            <v>#N/A</v>
          </cell>
          <cell r="J383" t="str">
            <v>AS 4 Contrats d'entretien asc.</v>
          </cell>
          <cell r="K383" t="str">
            <v>Ascenseurs</v>
          </cell>
          <cell r="L383" t="str">
            <v>??</v>
          </cell>
          <cell r="M383" t="str">
            <v>INCONNU</v>
          </cell>
          <cell r="N383" t="e">
            <v>#N/A</v>
          </cell>
        </row>
        <row r="384">
          <cell r="A384" t="str">
            <v>4H2010</v>
          </cell>
          <cell r="B384" t="str">
            <v>4H</v>
          </cell>
          <cell r="C384" t="str">
            <v>20</v>
          </cell>
          <cell r="D384" t="str">
            <v>10</v>
          </cell>
          <cell r="E384" t="str">
            <v>MA</v>
          </cell>
          <cell r="F384" t="str">
            <v>Accessoires</v>
          </cell>
          <cell r="G384" t="str">
            <v>F</v>
          </cell>
          <cell r="H384" t="e">
            <v>#N/A</v>
          </cell>
          <cell r="I384" t="e">
            <v>#N/A</v>
          </cell>
          <cell r="J384" t="str">
            <v>AS 4 Contrats d'entretien asc.</v>
          </cell>
          <cell r="K384" t="str">
            <v>Ascenseurs</v>
          </cell>
          <cell r="L384" t="str">
            <v>??</v>
          </cell>
          <cell r="M384" t="str">
            <v>INCONNU</v>
          </cell>
          <cell r="N384" t="e">
            <v>#N/A</v>
          </cell>
        </row>
        <row r="385">
          <cell r="A385" t="str">
            <v>4H3010</v>
          </cell>
          <cell r="B385" t="str">
            <v>4H</v>
          </cell>
          <cell r="C385" t="str">
            <v>30</v>
          </cell>
          <cell r="D385" t="str">
            <v>10</v>
          </cell>
          <cell r="E385" t="str">
            <v>MA</v>
          </cell>
          <cell r="F385" t="str">
            <v>Consommables</v>
          </cell>
          <cell r="G385" t="str">
            <v>F</v>
          </cell>
          <cell r="H385" t="e">
            <v>#N/A</v>
          </cell>
          <cell r="I385" t="e">
            <v>#N/A</v>
          </cell>
          <cell r="J385" t="str">
            <v>AS 4 Contrats d'entretien asc.</v>
          </cell>
          <cell r="K385" t="str">
            <v>Ascenseurs</v>
          </cell>
          <cell r="L385" t="str">
            <v>??</v>
          </cell>
          <cell r="M385" t="str">
            <v>INCONNU</v>
          </cell>
          <cell r="N385" t="e">
            <v>#N/A</v>
          </cell>
        </row>
        <row r="386">
          <cell r="A386" t="str">
            <v>4H4010</v>
          </cell>
          <cell r="B386" t="str">
            <v>4H</v>
          </cell>
          <cell r="C386" t="str">
            <v>40</v>
          </cell>
          <cell r="D386" t="str">
            <v>10</v>
          </cell>
          <cell r="E386" t="str">
            <v>PR</v>
          </cell>
          <cell r="F386" t="str">
            <v>PR</v>
          </cell>
          <cell r="G386" t="str">
            <v>F</v>
          </cell>
          <cell r="H386" t="e">
            <v>#N/A</v>
          </cell>
          <cell r="I386" t="e">
            <v>#N/A</v>
          </cell>
          <cell r="J386" t="str">
            <v>AS 4 Contrats d'entretien asc.</v>
          </cell>
          <cell r="K386" t="str">
            <v>Ascenseurs</v>
          </cell>
          <cell r="L386" t="str">
            <v>??</v>
          </cell>
          <cell r="M386" t="str">
            <v>INCONNU</v>
          </cell>
          <cell r="N386" t="e">
            <v>#N/A</v>
          </cell>
        </row>
        <row r="387">
          <cell r="A387" t="str">
            <v>4I</v>
          </cell>
          <cell r="B387" t="str">
            <v>4I</v>
          </cell>
          <cell r="C387">
            <v>0</v>
          </cell>
          <cell r="D387">
            <v>0</v>
          </cell>
          <cell r="E387" t="str">
            <v>EM</v>
          </cell>
          <cell r="F387" t="str">
            <v>Machine a coudre</v>
          </cell>
          <cell r="G387" t="str">
            <v>F</v>
          </cell>
          <cell r="H387" t="e">
            <v>#N/A</v>
          </cell>
          <cell r="I387" t="e">
            <v>#N/A</v>
          </cell>
          <cell r="J387" t="str">
            <v>AS 4 Contrats d'entretien asc.</v>
          </cell>
          <cell r="K387" t="str">
            <v>Ascenseurs</v>
          </cell>
          <cell r="L387" t="str">
            <v>??</v>
          </cell>
          <cell r="M387" t="str">
            <v>INCONNU</v>
          </cell>
          <cell r="N387" t="e">
            <v>#N/A</v>
          </cell>
        </row>
        <row r="388">
          <cell r="A388" t="str">
            <v>4I1010</v>
          </cell>
          <cell r="B388" t="str">
            <v>4I</v>
          </cell>
          <cell r="C388" t="str">
            <v>10</v>
          </cell>
          <cell r="D388" t="str">
            <v>10</v>
          </cell>
          <cell r="E388" t="str">
            <v>EM</v>
          </cell>
          <cell r="F388" t="str">
            <v>Manuelles</v>
          </cell>
          <cell r="G388" t="str">
            <v>F</v>
          </cell>
          <cell r="H388" t="e">
            <v>#N/A</v>
          </cell>
          <cell r="I388" t="e">
            <v>#N/A</v>
          </cell>
          <cell r="J388" t="str">
            <v>AS 4 Contrats d'entretien asc.</v>
          </cell>
          <cell r="K388" t="str">
            <v>Ascenseurs</v>
          </cell>
          <cell r="L388" t="str">
            <v>??</v>
          </cell>
          <cell r="M388" t="str">
            <v>INCONNU</v>
          </cell>
          <cell r="N388" t="e">
            <v>#N/A</v>
          </cell>
        </row>
        <row r="389">
          <cell r="A389" t="str">
            <v>4I1020</v>
          </cell>
          <cell r="B389" t="str">
            <v>4I</v>
          </cell>
          <cell r="C389" t="str">
            <v>10</v>
          </cell>
          <cell r="D389" t="str">
            <v>20</v>
          </cell>
          <cell r="E389" t="str">
            <v>EM</v>
          </cell>
          <cell r="F389" t="str">
            <v>Electrique simple</v>
          </cell>
          <cell r="G389" t="str">
            <v>F</v>
          </cell>
          <cell r="H389" t="e">
            <v>#N/A</v>
          </cell>
          <cell r="I389" t="e">
            <v>#N/A</v>
          </cell>
          <cell r="J389" t="str">
            <v>AS 4 Contrats d'entretien asc.</v>
          </cell>
          <cell r="K389" t="str">
            <v>Ascenseurs</v>
          </cell>
          <cell r="L389" t="str">
            <v>??</v>
          </cell>
          <cell r="M389" t="str">
            <v>INCONNU</v>
          </cell>
          <cell r="N389" t="e">
            <v>#N/A</v>
          </cell>
        </row>
        <row r="390">
          <cell r="A390" t="str">
            <v>4I1030</v>
          </cell>
          <cell r="B390" t="str">
            <v>4I</v>
          </cell>
          <cell r="C390" t="str">
            <v>10</v>
          </cell>
          <cell r="D390" t="str">
            <v>30</v>
          </cell>
          <cell r="E390" t="str">
            <v>EM</v>
          </cell>
          <cell r="F390" t="str">
            <v>Electrique + broderie</v>
          </cell>
          <cell r="G390" t="str">
            <v>F</v>
          </cell>
          <cell r="H390" t="e">
            <v>#N/A</v>
          </cell>
          <cell r="I390" t="e">
            <v>#N/A</v>
          </cell>
          <cell r="J390" t="str">
            <v>AS 4 Contrats d'entretien asc.</v>
          </cell>
          <cell r="K390" t="str">
            <v>Ascenseurs</v>
          </cell>
          <cell r="L390" t="str">
            <v>??</v>
          </cell>
          <cell r="M390" t="str">
            <v>INCONNU</v>
          </cell>
          <cell r="N390" t="e">
            <v>#N/A</v>
          </cell>
        </row>
        <row r="391">
          <cell r="A391" t="str">
            <v>4I2010</v>
          </cell>
          <cell r="B391" t="str">
            <v>4I</v>
          </cell>
          <cell r="C391" t="str">
            <v>20</v>
          </cell>
          <cell r="D391" t="str">
            <v>10</v>
          </cell>
          <cell r="E391" t="str">
            <v>EM</v>
          </cell>
          <cell r="F391" t="str">
            <v>Moteurs</v>
          </cell>
          <cell r="G391" t="str">
            <v>F</v>
          </cell>
          <cell r="H391" t="e">
            <v>#N/A</v>
          </cell>
          <cell r="I391" t="e">
            <v>#N/A</v>
          </cell>
          <cell r="J391" t="str">
            <v>AS 4 Contrats d'entretien asc.</v>
          </cell>
          <cell r="K391" t="str">
            <v>Ascenseurs</v>
          </cell>
          <cell r="L391" t="str">
            <v>??</v>
          </cell>
          <cell r="M391" t="str">
            <v>INCONNU</v>
          </cell>
          <cell r="N391" t="e">
            <v>#N/A</v>
          </cell>
        </row>
        <row r="392">
          <cell r="A392" t="str">
            <v>4I2020</v>
          </cell>
          <cell r="B392" t="str">
            <v>4I</v>
          </cell>
          <cell r="C392" t="str">
            <v>20</v>
          </cell>
          <cell r="D392" t="str">
            <v>20</v>
          </cell>
          <cell r="E392" t="str">
            <v>EM</v>
          </cell>
          <cell r="F392" t="str">
            <v>Batis</v>
          </cell>
          <cell r="G392" t="str">
            <v>F</v>
          </cell>
          <cell r="H392" t="e">
            <v>#N/A</v>
          </cell>
          <cell r="I392" t="e">
            <v>#N/A</v>
          </cell>
          <cell r="J392" t="str">
            <v>AS 4 Contrats d'entretien asc.</v>
          </cell>
          <cell r="K392" t="str">
            <v>Ascenseurs</v>
          </cell>
          <cell r="L392" t="str">
            <v>??</v>
          </cell>
          <cell r="M392" t="str">
            <v>INCONNU</v>
          </cell>
          <cell r="N392" t="e">
            <v>#N/A</v>
          </cell>
        </row>
        <row r="393">
          <cell r="A393" t="str">
            <v>4I2030</v>
          </cell>
          <cell r="B393" t="str">
            <v>4I</v>
          </cell>
          <cell r="C393" t="str">
            <v>20</v>
          </cell>
          <cell r="D393" t="str">
            <v>30</v>
          </cell>
          <cell r="E393" t="str">
            <v>EM</v>
          </cell>
          <cell r="F393" t="str">
            <v>Autres</v>
          </cell>
          <cell r="G393" t="str">
            <v>F</v>
          </cell>
          <cell r="H393" t="e">
            <v>#N/A</v>
          </cell>
          <cell r="I393" t="e">
            <v>#N/A</v>
          </cell>
          <cell r="J393" t="str">
            <v>AS 4 Contrats d'entretien asc.</v>
          </cell>
          <cell r="K393" t="str">
            <v>Ascenseurs</v>
          </cell>
          <cell r="L393" t="str">
            <v>??</v>
          </cell>
          <cell r="M393" t="str">
            <v>INCONNU</v>
          </cell>
          <cell r="N393" t="e">
            <v>#N/A</v>
          </cell>
        </row>
        <row r="394">
          <cell r="A394" t="str">
            <v>4I4040</v>
          </cell>
          <cell r="B394" t="str">
            <v>4I</v>
          </cell>
          <cell r="C394" t="str">
            <v>40</v>
          </cell>
          <cell r="D394" t="str">
            <v>40</v>
          </cell>
          <cell r="E394" t="str">
            <v>EM</v>
          </cell>
          <cell r="F394" t="str">
            <v>PR</v>
          </cell>
          <cell r="G394" t="str">
            <v>F</v>
          </cell>
          <cell r="H394" t="e">
            <v>#N/A</v>
          </cell>
          <cell r="I394" t="e">
            <v>#N/A</v>
          </cell>
          <cell r="J394" t="str">
            <v>AS 4 Contrats d'entretien asc.</v>
          </cell>
          <cell r="K394" t="str">
            <v>Ascenseurs</v>
          </cell>
          <cell r="L394" t="str">
            <v>??</v>
          </cell>
          <cell r="M394" t="str">
            <v>INCONNU</v>
          </cell>
          <cell r="N394" t="e">
            <v>#N/A</v>
          </cell>
        </row>
        <row r="395">
          <cell r="A395" t="str">
            <v>4J</v>
          </cell>
          <cell r="B395" t="str">
            <v>4J</v>
          </cell>
          <cell r="C395">
            <v>0</v>
          </cell>
          <cell r="D395">
            <v>0</v>
          </cell>
          <cell r="E395" t="str">
            <v>CL</v>
          </cell>
          <cell r="F395" t="str">
            <v>Climatiseur</v>
          </cell>
          <cell r="G395" t="str">
            <v>F</v>
          </cell>
          <cell r="H395" t="e">
            <v>#N/A</v>
          </cell>
          <cell r="I395" t="e">
            <v>#N/A</v>
          </cell>
          <cell r="J395" t="str">
            <v>AS 4 Contrats d'entretien asc.</v>
          </cell>
          <cell r="K395" t="str">
            <v>Ascenseurs</v>
          </cell>
          <cell r="L395" t="str">
            <v>??</v>
          </cell>
          <cell r="M395" t="str">
            <v>INCONNU</v>
          </cell>
          <cell r="N395" t="e">
            <v>#N/A</v>
          </cell>
        </row>
        <row r="396">
          <cell r="A396" t="str">
            <v>4J1010</v>
          </cell>
          <cell r="B396" t="str">
            <v>4J</v>
          </cell>
          <cell r="C396" t="str">
            <v>10</v>
          </cell>
          <cell r="D396" t="str">
            <v>10</v>
          </cell>
          <cell r="E396" t="str">
            <v>CL</v>
          </cell>
          <cell r="F396" t="str">
            <v>Windows</v>
          </cell>
          <cell r="G396" t="str">
            <v>F</v>
          </cell>
          <cell r="H396" t="e">
            <v>#N/A</v>
          </cell>
          <cell r="I396" t="e">
            <v>#N/A</v>
          </cell>
          <cell r="J396" t="str">
            <v>AS 4 Contrats d'entretien asc.</v>
          </cell>
          <cell r="K396" t="str">
            <v>Ascenseurs</v>
          </cell>
          <cell r="L396" t="str">
            <v>??</v>
          </cell>
          <cell r="M396" t="str">
            <v>INCONNU</v>
          </cell>
          <cell r="N396" t="e">
            <v>#N/A</v>
          </cell>
        </row>
        <row r="397">
          <cell r="A397" t="str">
            <v>4J1020</v>
          </cell>
          <cell r="B397" t="str">
            <v>4J</v>
          </cell>
          <cell r="C397" t="str">
            <v>10</v>
          </cell>
          <cell r="D397" t="str">
            <v>20</v>
          </cell>
          <cell r="E397" t="str">
            <v>CL</v>
          </cell>
          <cell r="F397" t="str">
            <v>Split</v>
          </cell>
          <cell r="G397" t="str">
            <v>F</v>
          </cell>
          <cell r="H397" t="e">
            <v>#N/A</v>
          </cell>
          <cell r="I397" t="e">
            <v>#N/A</v>
          </cell>
          <cell r="J397" t="str">
            <v>AS 4 Contrats d'entretien asc.</v>
          </cell>
          <cell r="K397" t="str">
            <v>Ascenseurs</v>
          </cell>
          <cell r="L397" t="str">
            <v>??</v>
          </cell>
          <cell r="M397" t="str">
            <v>INCONNU</v>
          </cell>
          <cell r="N397" t="e">
            <v>#N/A</v>
          </cell>
        </row>
        <row r="398">
          <cell r="A398" t="str">
            <v>4J1030</v>
          </cell>
          <cell r="B398" t="str">
            <v>4J</v>
          </cell>
          <cell r="C398" t="str">
            <v>10</v>
          </cell>
          <cell r="D398" t="str">
            <v>30</v>
          </cell>
          <cell r="E398" t="str">
            <v>CL</v>
          </cell>
          <cell r="F398" t="str">
            <v>Autres</v>
          </cell>
          <cell r="G398" t="str">
            <v>F</v>
          </cell>
          <cell r="H398" t="e">
            <v>#N/A</v>
          </cell>
          <cell r="I398" t="e">
            <v>#N/A</v>
          </cell>
          <cell r="J398" t="str">
            <v>AS 4 Contrats d'entretien asc.</v>
          </cell>
          <cell r="K398" t="str">
            <v>Ascenseurs</v>
          </cell>
          <cell r="L398" t="str">
            <v>??</v>
          </cell>
          <cell r="M398" t="str">
            <v>INCONNU</v>
          </cell>
          <cell r="N398" t="e">
            <v>#N/A</v>
          </cell>
        </row>
        <row r="399">
          <cell r="A399" t="str">
            <v>4J2010</v>
          </cell>
          <cell r="B399" t="str">
            <v>4J</v>
          </cell>
          <cell r="C399" t="str">
            <v>20</v>
          </cell>
          <cell r="D399" t="str">
            <v>10</v>
          </cell>
          <cell r="E399" t="str">
            <v>CL</v>
          </cell>
          <cell r="F399" t="str">
            <v>Accessoires</v>
          </cell>
          <cell r="G399" t="str">
            <v>F</v>
          </cell>
          <cell r="H399" t="e">
            <v>#N/A</v>
          </cell>
          <cell r="I399" t="e">
            <v>#N/A</v>
          </cell>
          <cell r="J399" t="str">
            <v>AS 4 Contrats d'entretien asc.</v>
          </cell>
          <cell r="K399" t="str">
            <v>Ascenseurs</v>
          </cell>
          <cell r="L399" t="str">
            <v>??</v>
          </cell>
          <cell r="M399" t="str">
            <v>INCONNU</v>
          </cell>
          <cell r="N399" t="e">
            <v>#N/A</v>
          </cell>
        </row>
        <row r="400">
          <cell r="A400" t="str">
            <v>4J3010</v>
          </cell>
          <cell r="B400" t="str">
            <v>4J</v>
          </cell>
          <cell r="C400" t="str">
            <v>30</v>
          </cell>
          <cell r="D400" t="str">
            <v>10</v>
          </cell>
          <cell r="E400" t="str">
            <v>CL</v>
          </cell>
          <cell r="F400" t="str">
            <v>Consommables</v>
          </cell>
          <cell r="G400" t="str">
            <v>F</v>
          </cell>
          <cell r="H400" t="e">
            <v>#N/A</v>
          </cell>
          <cell r="I400" t="e">
            <v>#N/A</v>
          </cell>
          <cell r="J400" t="str">
            <v>AS 4 Contrats d'entretien asc.</v>
          </cell>
          <cell r="K400" t="str">
            <v>Ascenseurs</v>
          </cell>
          <cell r="L400" t="str">
            <v>??</v>
          </cell>
          <cell r="M400" t="str">
            <v>INCONNU</v>
          </cell>
          <cell r="N400" t="e">
            <v>#N/A</v>
          </cell>
        </row>
        <row r="401">
          <cell r="A401" t="str">
            <v>4J4010</v>
          </cell>
          <cell r="B401" t="str">
            <v>4J</v>
          </cell>
          <cell r="C401" t="str">
            <v>40</v>
          </cell>
          <cell r="D401" t="str">
            <v>10</v>
          </cell>
          <cell r="E401" t="str">
            <v>CL</v>
          </cell>
          <cell r="F401" t="str">
            <v>PR</v>
          </cell>
          <cell r="G401" t="str">
            <v>F</v>
          </cell>
          <cell r="H401" t="e">
            <v>#N/A</v>
          </cell>
          <cell r="I401" t="e">
            <v>#N/A</v>
          </cell>
          <cell r="J401" t="str">
            <v>AS 4 Contrats d'entretien asc.</v>
          </cell>
          <cell r="K401" t="str">
            <v>Ascenseurs</v>
          </cell>
          <cell r="L401" t="str">
            <v>??</v>
          </cell>
          <cell r="M401" t="str">
            <v>INCONNU</v>
          </cell>
          <cell r="N401" t="e">
            <v>#N/A</v>
          </cell>
        </row>
        <row r="402">
          <cell r="A402" t="str">
            <v>4K</v>
          </cell>
          <cell r="B402" t="str">
            <v>4K</v>
          </cell>
          <cell r="C402">
            <v>0</v>
          </cell>
          <cell r="D402">
            <v>0</v>
          </cell>
          <cell r="E402" t="str">
            <v>EM</v>
          </cell>
          <cell r="F402" t="str">
            <v>Congelateur</v>
          </cell>
          <cell r="G402" t="str">
            <v>F</v>
          </cell>
          <cell r="H402" t="e">
            <v>#N/A</v>
          </cell>
          <cell r="I402" t="e">
            <v>#N/A</v>
          </cell>
          <cell r="J402" t="str">
            <v>AS 4 Contrats d'entretien asc.</v>
          </cell>
          <cell r="K402" t="str">
            <v>Ascenseurs</v>
          </cell>
          <cell r="L402" t="str">
            <v>??</v>
          </cell>
          <cell r="M402" t="str">
            <v>INCONNU</v>
          </cell>
          <cell r="N402" t="e">
            <v>#N/A</v>
          </cell>
        </row>
        <row r="403">
          <cell r="A403" t="str">
            <v>4K1010</v>
          </cell>
          <cell r="B403" t="str">
            <v>4K</v>
          </cell>
          <cell r="C403" t="str">
            <v>10</v>
          </cell>
          <cell r="D403" t="str">
            <v>10</v>
          </cell>
          <cell r="E403" t="str">
            <v>EM</v>
          </cell>
          <cell r="F403" t="str">
            <v>Bahut   0 à 250 l</v>
          </cell>
          <cell r="G403" t="str">
            <v>F</v>
          </cell>
          <cell r="H403" t="e">
            <v>#N/A</v>
          </cell>
          <cell r="I403" t="e">
            <v>#N/A</v>
          </cell>
          <cell r="J403" t="str">
            <v>AS 4 Contrats d'entretien asc.</v>
          </cell>
          <cell r="K403" t="str">
            <v>Ascenseurs</v>
          </cell>
          <cell r="L403" t="str">
            <v>??</v>
          </cell>
          <cell r="M403" t="str">
            <v>INCONNU</v>
          </cell>
          <cell r="N403" t="e">
            <v>#N/A</v>
          </cell>
        </row>
        <row r="404">
          <cell r="A404" t="str">
            <v>4K1020</v>
          </cell>
          <cell r="B404" t="str">
            <v>4K</v>
          </cell>
          <cell r="C404" t="str">
            <v>10</v>
          </cell>
          <cell r="D404" t="str">
            <v>20</v>
          </cell>
          <cell r="E404" t="str">
            <v>EM</v>
          </cell>
          <cell r="F404" t="str">
            <v>Bahut + 250 à 500 l</v>
          </cell>
          <cell r="G404" t="str">
            <v>F</v>
          </cell>
          <cell r="H404" t="e">
            <v>#N/A</v>
          </cell>
          <cell r="I404" t="e">
            <v>#N/A</v>
          </cell>
          <cell r="J404" t="str">
            <v>AS 4 Contrats d'entretien asc.</v>
          </cell>
          <cell r="K404" t="str">
            <v>Ascenseurs</v>
          </cell>
          <cell r="L404" t="str">
            <v>??</v>
          </cell>
          <cell r="M404" t="str">
            <v>INCONNU</v>
          </cell>
          <cell r="N404" t="e">
            <v>#N/A</v>
          </cell>
        </row>
        <row r="405">
          <cell r="A405" t="str">
            <v>4K1030</v>
          </cell>
          <cell r="B405" t="str">
            <v>4K</v>
          </cell>
          <cell r="C405" t="str">
            <v>10</v>
          </cell>
          <cell r="D405" t="str">
            <v>30</v>
          </cell>
          <cell r="E405" t="str">
            <v>EM</v>
          </cell>
          <cell r="F405" t="str">
            <v>Bahut     + 500 l</v>
          </cell>
          <cell r="G405" t="str">
            <v>F</v>
          </cell>
          <cell r="H405" t="e">
            <v>#N/A</v>
          </cell>
          <cell r="I405" t="e">
            <v>#N/A</v>
          </cell>
          <cell r="J405" t="str">
            <v>AS 4 Contrats d'entretien asc.</v>
          </cell>
          <cell r="K405" t="str">
            <v>Ascenseurs</v>
          </cell>
          <cell r="L405" t="str">
            <v>??</v>
          </cell>
          <cell r="M405" t="str">
            <v>INCONNU</v>
          </cell>
          <cell r="N405" t="e">
            <v>#N/A</v>
          </cell>
        </row>
        <row r="406">
          <cell r="A406" t="str">
            <v>4K1040</v>
          </cell>
          <cell r="B406" t="str">
            <v>4K</v>
          </cell>
          <cell r="C406" t="str">
            <v>10</v>
          </cell>
          <cell r="D406" t="str">
            <v>40</v>
          </cell>
          <cell r="E406" t="str">
            <v>EM</v>
          </cell>
          <cell r="F406" t="str">
            <v>Vertical   0 à 250 l</v>
          </cell>
          <cell r="G406" t="str">
            <v>F</v>
          </cell>
          <cell r="H406" t="e">
            <v>#N/A</v>
          </cell>
          <cell r="I406" t="e">
            <v>#N/A</v>
          </cell>
          <cell r="J406" t="str">
            <v>AS 4 Contrats d'entretien asc.</v>
          </cell>
          <cell r="K406" t="str">
            <v>Ascenseurs</v>
          </cell>
          <cell r="L406" t="str">
            <v>??</v>
          </cell>
          <cell r="M406" t="str">
            <v>INCONNU</v>
          </cell>
          <cell r="N406" t="e">
            <v>#N/A</v>
          </cell>
        </row>
        <row r="407">
          <cell r="A407" t="str">
            <v>4K1050</v>
          </cell>
          <cell r="B407" t="str">
            <v>4K</v>
          </cell>
          <cell r="C407" t="str">
            <v>10</v>
          </cell>
          <cell r="D407" t="str">
            <v>50</v>
          </cell>
          <cell r="E407" t="str">
            <v>EM</v>
          </cell>
          <cell r="F407" t="str">
            <v>Vertical + 250 à 500 l</v>
          </cell>
          <cell r="G407" t="str">
            <v>F</v>
          </cell>
          <cell r="H407" t="e">
            <v>#N/A</v>
          </cell>
          <cell r="I407" t="e">
            <v>#N/A</v>
          </cell>
          <cell r="J407" t="str">
            <v>AS 4 Contrats d'entretien asc.</v>
          </cell>
          <cell r="K407" t="str">
            <v>Ascenseurs</v>
          </cell>
          <cell r="L407" t="str">
            <v>??</v>
          </cell>
          <cell r="M407" t="str">
            <v>INCONNU</v>
          </cell>
          <cell r="N407" t="e">
            <v>#N/A</v>
          </cell>
        </row>
        <row r="408">
          <cell r="A408" t="str">
            <v>4K1060</v>
          </cell>
          <cell r="B408" t="str">
            <v>4K</v>
          </cell>
          <cell r="C408" t="str">
            <v>10</v>
          </cell>
          <cell r="D408" t="str">
            <v>60</v>
          </cell>
          <cell r="E408" t="str">
            <v>EM</v>
          </cell>
          <cell r="F408" t="str">
            <v>Vertical     + 500 l</v>
          </cell>
          <cell r="G408" t="str">
            <v>F</v>
          </cell>
          <cell r="H408" t="e">
            <v>#N/A</v>
          </cell>
          <cell r="I408" t="e">
            <v>#N/A</v>
          </cell>
          <cell r="J408" t="str">
            <v>AS 4 Contrats d'entretien asc.</v>
          </cell>
          <cell r="K408" t="str">
            <v>Ascenseurs</v>
          </cell>
          <cell r="L408" t="str">
            <v>??</v>
          </cell>
          <cell r="M408" t="str">
            <v>INCONNU</v>
          </cell>
          <cell r="N408" t="e">
            <v>#N/A</v>
          </cell>
        </row>
        <row r="409">
          <cell r="A409" t="str">
            <v>4K3010</v>
          </cell>
          <cell r="B409" t="str">
            <v>4K</v>
          </cell>
          <cell r="C409" t="str">
            <v>30</v>
          </cell>
          <cell r="D409" t="str">
            <v>10</v>
          </cell>
          <cell r="E409" t="str">
            <v>EM</v>
          </cell>
          <cell r="F409" t="str">
            <v>Consommables</v>
          </cell>
          <cell r="G409" t="str">
            <v>F</v>
          </cell>
          <cell r="H409" t="e">
            <v>#N/A</v>
          </cell>
          <cell r="I409" t="e">
            <v>#N/A</v>
          </cell>
          <cell r="J409" t="str">
            <v>AS 4 Contrats d'entretien asc.</v>
          </cell>
          <cell r="K409" t="str">
            <v>Ascenseurs</v>
          </cell>
          <cell r="L409" t="str">
            <v>??</v>
          </cell>
          <cell r="M409" t="str">
            <v>INCONNU</v>
          </cell>
          <cell r="N409" t="e">
            <v>#N/A</v>
          </cell>
        </row>
        <row r="410">
          <cell r="A410" t="str">
            <v>4K4010</v>
          </cell>
          <cell r="B410" t="str">
            <v>4K</v>
          </cell>
          <cell r="C410" t="str">
            <v>40</v>
          </cell>
          <cell r="D410" t="str">
            <v>10</v>
          </cell>
          <cell r="E410" t="str">
            <v>EM</v>
          </cell>
          <cell r="F410" t="str">
            <v>PR</v>
          </cell>
          <cell r="G410" t="str">
            <v>F</v>
          </cell>
          <cell r="H410" t="e">
            <v>#N/A</v>
          </cell>
          <cell r="I410" t="e">
            <v>#N/A</v>
          </cell>
          <cell r="J410" t="str">
            <v>AS 4 Contrats d'entretien asc.</v>
          </cell>
          <cell r="K410" t="str">
            <v>Ascenseurs</v>
          </cell>
          <cell r="L410" t="str">
            <v>??</v>
          </cell>
          <cell r="M410" t="str">
            <v>INCONNU</v>
          </cell>
          <cell r="N410" t="e">
            <v>#N/A</v>
          </cell>
        </row>
        <row r="411">
          <cell r="A411" t="str">
            <v>4L</v>
          </cell>
          <cell r="B411" t="str">
            <v>4L</v>
          </cell>
          <cell r="C411">
            <v>0</v>
          </cell>
          <cell r="D411">
            <v>0</v>
          </cell>
          <cell r="E411" t="str">
            <v>EM</v>
          </cell>
          <cell r="F411" t="str">
            <v>Refrigerateur</v>
          </cell>
          <cell r="G411" t="str">
            <v>F</v>
          </cell>
          <cell r="H411" t="e">
            <v>#N/A</v>
          </cell>
          <cell r="I411" t="e">
            <v>#N/A</v>
          </cell>
          <cell r="J411" t="str">
            <v>AS 4 Contrats d'entretien asc.</v>
          </cell>
          <cell r="K411" t="str">
            <v>Ascenseurs</v>
          </cell>
          <cell r="L411" t="str">
            <v>??</v>
          </cell>
          <cell r="M411" t="str">
            <v>INCONNU</v>
          </cell>
          <cell r="N411" t="e">
            <v>#N/A</v>
          </cell>
        </row>
        <row r="412">
          <cell r="A412" t="str">
            <v>4L1010</v>
          </cell>
          <cell r="B412" t="str">
            <v>4L</v>
          </cell>
          <cell r="C412" t="str">
            <v>10</v>
          </cell>
          <cell r="D412" t="str">
            <v>10</v>
          </cell>
          <cell r="E412" t="str">
            <v>EM</v>
          </cell>
          <cell r="F412" t="str">
            <v>1 porte    0 à 250 l</v>
          </cell>
          <cell r="G412" t="str">
            <v>F</v>
          </cell>
          <cell r="H412" t="e">
            <v>#N/A</v>
          </cell>
          <cell r="I412" t="e">
            <v>#N/A</v>
          </cell>
          <cell r="J412" t="str">
            <v>AS 4 Contrats d'entretien asc.</v>
          </cell>
          <cell r="K412" t="str">
            <v>Ascenseurs</v>
          </cell>
          <cell r="L412" t="str">
            <v>??</v>
          </cell>
          <cell r="M412" t="str">
            <v>INCONNU</v>
          </cell>
          <cell r="N412" t="e">
            <v>#N/A</v>
          </cell>
        </row>
        <row r="413">
          <cell r="A413" t="str">
            <v>4L1020</v>
          </cell>
          <cell r="B413" t="str">
            <v>4L</v>
          </cell>
          <cell r="C413" t="str">
            <v>10</v>
          </cell>
          <cell r="D413" t="str">
            <v>20</v>
          </cell>
          <cell r="E413" t="str">
            <v>EM</v>
          </cell>
          <cell r="F413" t="str">
            <v>1 porte  250 à 500 l</v>
          </cell>
          <cell r="G413" t="str">
            <v>F</v>
          </cell>
          <cell r="H413" t="e">
            <v>#N/A</v>
          </cell>
          <cell r="I413" t="e">
            <v>#N/A</v>
          </cell>
          <cell r="J413" t="str">
            <v>AS 4 Contrats d'entretien asc.</v>
          </cell>
          <cell r="K413" t="str">
            <v>Ascenseurs</v>
          </cell>
          <cell r="L413" t="str">
            <v>??</v>
          </cell>
          <cell r="M413" t="str">
            <v>INCONNU</v>
          </cell>
          <cell r="N413" t="e">
            <v>#N/A</v>
          </cell>
        </row>
        <row r="414">
          <cell r="A414" t="str">
            <v>4L1030</v>
          </cell>
          <cell r="B414" t="str">
            <v>4L</v>
          </cell>
          <cell r="C414" t="str">
            <v>10</v>
          </cell>
          <cell r="D414" t="str">
            <v>30</v>
          </cell>
          <cell r="E414" t="str">
            <v>EM</v>
          </cell>
          <cell r="F414" t="str">
            <v>1 porte      + 500 l</v>
          </cell>
          <cell r="G414" t="str">
            <v>F</v>
          </cell>
          <cell r="H414" t="e">
            <v>#N/A</v>
          </cell>
          <cell r="I414" t="e">
            <v>#N/A</v>
          </cell>
          <cell r="J414" t="str">
            <v>AS 4 Contrats d'entretien asc.</v>
          </cell>
          <cell r="K414" t="str">
            <v>Ascenseurs</v>
          </cell>
          <cell r="L414" t="str">
            <v>??</v>
          </cell>
          <cell r="M414" t="str">
            <v>INCONNU</v>
          </cell>
          <cell r="N414" t="e">
            <v>#N/A</v>
          </cell>
        </row>
        <row r="415">
          <cell r="A415" t="str">
            <v>4L1040</v>
          </cell>
          <cell r="B415" t="str">
            <v>4L</v>
          </cell>
          <cell r="C415" t="str">
            <v>10</v>
          </cell>
          <cell r="D415" t="str">
            <v>40</v>
          </cell>
          <cell r="E415" t="str">
            <v>EM</v>
          </cell>
          <cell r="F415" t="str">
            <v>2 portes   0 à 250 l</v>
          </cell>
          <cell r="G415" t="str">
            <v>F</v>
          </cell>
          <cell r="H415" t="e">
            <v>#N/A</v>
          </cell>
          <cell r="I415" t="e">
            <v>#N/A</v>
          </cell>
          <cell r="J415" t="str">
            <v>AS 4 Contrats d'entretien asc.</v>
          </cell>
          <cell r="K415" t="str">
            <v>Ascenseurs</v>
          </cell>
          <cell r="L415" t="str">
            <v>??</v>
          </cell>
          <cell r="M415" t="str">
            <v>INCONNU</v>
          </cell>
          <cell r="N415" t="e">
            <v>#N/A</v>
          </cell>
        </row>
        <row r="416">
          <cell r="A416" t="str">
            <v>4L1050</v>
          </cell>
          <cell r="B416" t="str">
            <v>4L</v>
          </cell>
          <cell r="C416" t="str">
            <v>10</v>
          </cell>
          <cell r="D416" t="str">
            <v>50</v>
          </cell>
          <cell r="E416" t="str">
            <v>EM</v>
          </cell>
          <cell r="F416" t="str">
            <v>2 portes 250 à 500 l</v>
          </cell>
          <cell r="G416" t="str">
            <v>F</v>
          </cell>
          <cell r="H416" t="e">
            <v>#N/A</v>
          </cell>
          <cell r="I416" t="e">
            <v>#N/A</v>
          </cell>
          <cell r="J416" t="str">
            <v>AS 4 Contrats d'entretien asc.</v>
          </cell>
          <cell r="K416" t="str">
            <v>Ascenseurs</v>
          </cell>
          <cell r="L416" t="str">
            <v>??</v>
          </cell>
          <cell r="M416" t="str">
            <v>INCONNU</v>
          </cell>
          <cell r="N416" t="e">
            <v>#N/A</v>
          </cell>
        </row>
        <row r="417">
          <cell r="A417" t="str">
            <v>4L1060</v>
          </cell>
          <cell r="B417" t="str">
            <v>4L</v>
          </cell>
          <cell r="C417" t="str">
            <v>10</v>
          </cell>
          <cell r="D417" t="str">
            <v>60</v>
          </cell>
          <cell r="E417" t="str">
            <v>EM</v>
          </cell>
          <cell r="F417" t="str">
            <v>2 portes     + 500 l</v>
          </cell>
          <cell r="G417" t="str">
            <v>F</v>
          </cell>
          <cell r="H417" t="e">
            <v>#N/A</v>
          </cell>
          <cell r="I417" t="e">
            <v>#N/A</v>
          </cell>
          <cell r="J417" t="str">
            <v>AS 4 Contrats d'entretien asc.</v>
          </cell>
          <cell r="K417" t="str">
            <v>Ascenseurs</v>
          </cell>
          <cell r="L417" t="str">
            <v>??</v>
          </cell>
          <cell r="M417" t="str">
            <v>INCONNU</v>
          </cell>
          <cell r="N417" t="e">
            <v>#N/A</v>
          </cell>
        </row>
        <row r="418">
          <cell r="A418" t="str">
            <v>4L3010</v>
          </cell>
          <cell r="B418" t="str">
            <v>4L</v>
          </cell>
          <cell r="C418" t="str">
            <v>30</v>
          </cell>
          <cell r="D418" t="str">
            <v>10</v>
          </cell>
          <cell r="E418" t="str">
            <v>EM</v>
          </cell>
          <cell r="F418" t="str">
            <v>Consommables</v>
          </cell>
          <cell r="G418" t="str">
            <v>F</v>
          </cell>
          <cell r="H418" t="e">
            <v>#N/A</v>
          </cell>
          <cell r="I418" t="e">
            <v>#N/A</v>
          </cell>
          <cell r="J418" t="str">
            <v>AS 4 Contrats d'entretien asc.</v>
          </cell>
          <cell r="K418" t="str">
            <v>Ascenseurs</v>
          </cell>
          <cell r="L418" t="str">
            <v>??</v>
          </cell>
          <cell r="M418" t="str">
            <v>INCONNU</v>
          </cell>
          <cell r="N418" t="e">
            <v>#N/A</v>
          </cell>
        </row>
        <row r="419">
          <cell r="A419" t="str">
            <v>4L4010</v>
          </cell>
          <cell r="B419" t="str">
            <v>4L</v>
          </cell>
          <cell r="C419" t="str">
            <v>40</v>
          </cell>
          <cell r="D419" t="str">
            <v>10</v>
          </cell>
          <cell r="E419" t="str">
            <v>EM</v>
          </cell>
          <cell r="F419" t="str">
            <v>PR</v>
          </cell>
          <cell r="G419" t="str">
            <v>F</v>
          </cell>
          <cell r="H419" t="e">
            <v>#N/A</v>
          </cell>
          <cell r="I419" t="e">
            <v>#N/A</v>
          </cell>
          <cell r="J419" t="str">
            <v>AS 4 Contrats d'entretien asc.</v>
          </cell>
          <cell r="K419" t="str">
            <v>Ascenseurs</v>
          </cell>
          <cell r="L419" t="str">
            <v>??</v>
          </cell>
          <cell r="M419" t="str">
            <v>INCONNU</v>
          </cell>
          <cell r="N419" t="e">
            <v>#N/A</v>
          </cell>
        </row>
        <row r="420">
          <cell r="A420" t="str">
            <v>4M</v>
          </cell>
          <cell r="B420" t="str">
            <v>4M</v>
          </cell>
          <cell r="C420">
            <v>0</v>
          </cell>
          <cell r="D420">
            <v>0</v>
          </cell>
          <cell r="E420" t="str">
            <v>EM</v>
          </cell>
          <cell r="F420" t="str">
            <v>Cuisinieres</v>
          </cell>
          <cell r="G420" t="str">
            <v>F</v>
          </cell>
          <cell r="H420" t="e">
            <v>#N/A</v>
          </cell>
          <cell r="I420" t="e">
            <v>#N/A</v>
          </cell>
          <cell r="J420" t="str">
            <v>AS 4 Contrats d'entretien asc.</v>
          </cell>
          <cell r="K420" t="str">
            <v>Ascenseurs</v>
          </cell>
          <cell r="L420" t="str">
            <v>??</v>
          </cell>
          <cell r="M420" t="str">
            <v>INCONNU</v>
          </cell>
          <cell r="N420" t="e">
            <v>#N/A</v>
          </cell>
        </row>
        <row r="421">
          <cell r="A421" t="str">
            <v>4M1010</v>
          </cell>
          <cell r="B421" t="str">
            <v>4M</v>
          </cell>
          <cell r="C421" t="str">
            <v>10</v>
          </cell>
          <cell r="D421" t="str">
            <v>10</v>
          </cell>
          <cell r="E421" t="str">
            <v>EM</v>
          </cell>
          <cell r="F421" t="str">
            <v>Gaz</v>
          </cell>
          <cell r="G421" t="str">
            <v>F</v>
          </cell>
          <cell r="H421" t="e">
            <v>#N/A</v>
          </cell>
          <cell r="I421" t="e">
            <v>#N/A</v>
          </cell>
          <cell r="J421" t="str">
            <v>AS 4 Contrats d'entretien asc.</v>
          </cell>
          <cell r="K421" t="str">
            <v>Ascenseurs</v>
          </cell>
          <cell r="L421" t="str">
            <v>??</v>
          </cell>
          <cell r="M421" t="str">
            <v>INCONNU</v>
          </cell>
          <cell r="N421" t="e">
            <v>#N/A</v>
          </cell>
        </row>
        <row r="422">
          <cell r="A422" t="str">
            <v>4M1020</v>
          </cell>
          <cell r="B422" t="str">
            <v>4M</v>
          </cell>
          <cell r="C422" t="str">
            <v>10</v>
          </cell>
          <cell r="D422" t="str">
            <v>20</v>
          </cell>
          <cell r="E422" t="str">
            <v>EM</v>
          </cell>
          <cell r="F422" t="str">
            <v>Electrique</v>
          </cell>
          <cell r="G422" t="str">
            <v>F</v>
          </cell>
          <cell r="H422" t="e">
            <v>#N/A</v>
          </cell>
          <cell r="I422" t="e">
            <v>#N/A</v>
          </cell>
          <cell r="J422" t="str">
            <v>AS 4 Contrats d'entretien asc.</v>
          </cell>
          <cell r="K422" t="str">
            <v>Ascenseurs</v>
          </cell>
          <cell r="L422" t="str">
            <v>??</v>
          </cell>
          <cell r="M422" t="str">
            <v>INCONNU</v>
          </cell>
          <cell r="N422" t="e">
            <v>#N/A</v>
          </cell>
        </row>
        <row r="423">
          <cell r="A423" t="str">
            <v>4M1030</v>
          </cell>
          <cell r="B423" t="str">
            <v>4M</v>
          </cell>
          <cell r="C423" t="str">
            <v>10</v>
          </cell>
          <cell r="D423" t="str">
            <v>30</v>
          </cell>
          <cell r="E423" t="str">
            <v>EM</v>
          </cell>
          <cell r="F423" t="str">
            <v>Mixte</v>
          </cell>
          <cell r="G423" t="str">
            <v>F</v>
          </cell>
          <cell r="H423" t="e">
            <v>#N/A</v>
          </cell>
          <cell r="I423" t="e">
            <v>#N/A</v>
          </cell>
          <cell r="J423" t="str">
            <v>AS 4 Contrats d'entretien asc.</v>
          </cell>
          <cell r="K423" t="str">
            <v>Ascenseurs</v>
          </cell>
          <cell r="L423" t="str">
            <v>??</v>
          </cell>
          <cell r="M423" t="str">
            <v>INCONNU</v>
          </cell>
          <cell r="N423" t="e">
            <v>#N/A</v>
          </cell>
        </row>
        <row r="424">
          <cell r="A424" t="str">
            <v>4M3010</v>
          </cell>
          <cell r="B424" t="str">
            <v>4M</v>
          </cell>
          <cell r="C424" t="str">
            <v>30</v>
          </cell>
          <cell r="D424" t="str">
            <v>10</v>
          </cell>
          <cell r="E424" t="str">
            <v>EM</v>
          </cell>
          <cell r="F424" t="str">
            <v>Consommables</v>
          </cell>
          <cell r="G424" t="str">
            <v>F</v>
          </cell>
          <cell r="H424" t="e">
            <v>#N/A</v>
          </cell>
          <cell r="I424" t="e">
            <v>#N/A</v>
          </cell>
          <cell r="J424" t="str">
            <v>AS 4 Contrats d'entretien asc.</v>
          </cell>
          <cell r="K424" t="str">
            <v>Ascenseurs</v>
          </cell>
          <cell r="L424" t="str">
            <v>??</v>
          </cell>
          <cell r="M424" t="str">
            <v>INCONNU</v>
          </cell>
          <cell r="N424" t="e">
            <v>#N/A</v>
          </cell>
        </row>
        <row r="425">
          <cell r="A425" t="str">
            <v>4M4010</v>
          </cell>
          <cell r="B425" t="str">
            <v>4M</v>
          </cell>
          <cell r="C425" t="str">
            <v>40</v>
          </cell>
          <cell r="D425" t="str">
            <v>10</v>
          </cell>
          <cell r="E425" t="str">
            <v>EM</v>
          </cell>
          <cell r="F425" t="str">
            <v>PR</v>
          </cell>
          <cell r="G425" t="str">
            <v>F</v>
          </cell>
          <cell r="H425" t="e">
            <v>#N/A</v>
          </cell>
          <cell r="I425" t="e">
            <v>#N/A</v>
          </cell>
          <cell r="J425" t="str">
            <v>AS 4 Contrats d'entretien asc.</v>
          </cell>
          <cell r="K425" t="str">
            <v>Ascenseurs</v>
          </cell>
          <cell r="L425" t="str">
            <v>??</v>
          </cell>
          <cell r="M425" t="str">
            <v>INCONNU</v>
          </cell>
          <cell r="N425" t="e">
            <v>#N/A</v>
          </cell>
        </row>
        <row r="426">
          <cell r="A426" t="str">
            <v>4N</v>
          </cell>
          <cell r="B426" t="str">
            <v>4N</v>
          </cell>
          <cell r="C426">
            <v>0</v>
          </cell>
          <cell r="D426">
            <v>0</v>
          </cell>
          <cell r="E426" t="str">
            <v>EM</v>
          </cell>
          <cell r="F426" t="str">
            <v>Lave linge</v>
          </cell>
          <cell r="G426" t="str">
            <v>F</v>
          </cell>
          <cell r="H426" t="e">
            <v>#N/A</v>
          </cell>
          <cell r="I426" t="e">
            <v>#N/A</v>
          </cell>
          <cell r="J426" t="str">
            <v>AS 4 Contrats d'entretien asc.</v>
          </cell>
          <cell r="K426" t="str">
            <v>Ascenseurs</v>
          </cell>
          <cell r="L426" t="str">
            <v>??</v>
          </cell>
          <cell r="M426" t="str">
            <v>INCONNU</v>
          </cell>
          <cell r="N426" t="e">
            <v>#N/A</v>
          </cell>
        </row>
        <row r="427">
          <cell r="A427" t="str">
            <v>4N1010</v>
          </cell>
          <cell r="B427" t="str">
            <v>4N</v>
          </cell>
          <cell r="C427" t="str">
            <v>10</v>
          </cell>
          <cell r="D427" t="str">
            <v>10</v>
          </cell>
          <cell r="E427" t="str">
            <v>EM</v>
          </cell>
          <cell r="F427" t="str">
            <v>Materiels</v>
          </cell>
          <cell r="G427" t="str">
            <v>F</v>
          </cell>
          <cell r="H427" t="e">
            <v>#N/A</v>
          </cell>
          <cell r="I427" t="e">
            <v>#N/A</v>
          </cell>
          <cell r="J427" t="str">
            <v>AS 4 Contrats d'entretien asc.</v>
          </cell>
          <cell r="K427" t="str">
            <v>Ascenseurs</v>
          </cell>
          <cell r="L427" t="str">
            <v>??</v>
          </cell>
          <cell r="M427" t="str">
            <v>INCONNU</v>
          </cell>
          <cell r="N427" t="e">
            <v>#N/A</v>
          </cell>
        </row>
        <row r="428">
          <cell r="A428" t="str">
            <v>4N4010</v>
          </cell>
          <cell r="B428" t="str">
            <v>4N</v>
          </cell>
          <cell r="C428" t="str">
            <v>40</v>
          </cell>
          <cell r="D428" t="str">
            <v>10</v>
          </cell>
          <cell r="E428" t="str">
            <v>EM</v>
          </cell>
          <cell r="F428" t="str">
            <v>PR</v>
          </cell>
          <cell r="G428" t="str">
            <v>F</v>
          </cell>
          <cell r="H428" t="e">
            <v>#N/A</v>
          </cell>
          <cell r="I428" t="e">
            <v>#N/A</v>
          </cell>
          <cell r="J428" t="str">
            <v>AS 4 Contrats d'entretien asc.</v>
          </cell>
          <cell r="K428" t="str">
            <v>Ascenseurs</v>
          </cell>
          <cell r="L428" t="str">
            <v>??</v>
          </cell>
          <cell r="M428" t="str">
            <v>INCONNU</v>
          </cell>
          <cell r="N428" t="e">
            <v>#N/A</v>
          </cell>
        </row>
        <row r="429">
          <cell r="A429" t="str">
            <v>4O</v>
          </cell>
          <cell r="B429" t="str">
            <v>4O</v>
          </cell>
          <cell r="C429">
            <v>0</v>
          </cell>
          <cell r="D429">
            <v>0</v>
          </cell>
          <cell r="E429" t="str">
            <v>EM</v>
          </cell>
          <cell r="F429" t="str">
            <v>Lave vaisselle</v>
          </cell>
          <cell r="G429" t="str">
            <v>F</v>
          </cell>
          <cell r="H429" t="e">
            <v>#N/A</v>
          </cell>
          <cell r="I429" t="e">
            <v>#N/A</v>
          </cell>
          <cell r="J429" t="str">
            <v>AS 4 Contrats d'entretien asc.</v>
          </cell>
          <cell r="K429" t="str">
            <v>Ascenseurs</v>
          </cell>
          <cell r="L429" t="str">
            <v>??</v>
          </cell>
          <cell r="M429" t="str">
            <v>INCONNU</v>
          </cell>
          <cell r="N429" t="e">
            <v>#N/A</v>
          </cell>
        </row>
        <row r="430">
          <cell r="A430" t="str">
            <v>4O1010</v>
          </cell>
          <cell r="B430" t="str">
            <v>4O</v>
          </cell>
          <cell r="C430" t="str">
            <v>10</v>
          </cell>
          <cell r="D430" t="str">
            <v>10</v>
          </cell>
          <cell r="E430" t="str">
            <v>EM</v>
          </cell>
          <cell r="F430" t="str">
            <v>Materiels</v>
          </cell>
          <cell r="G430" t="str">
            <v>F</v>
          </cell>
          <cell r="H430" t="e">
            <v>#N/A</v>
          </cell>
          <cell r="I430" t="e">
            <v>#N/A</v>
          </cell>
          <cell r="J430" t="str">
            <v>AS 4 Contrats d'entretien asc.</v>
          </cell>
          <cell r="K430" t="str">
            <v>Ascenseurs</v>
          </cell>
          <cell r="L430" t="str">
            <v>??</v>
          </cell>
          <cell r="M430" t="str">
            <v>INCONNU</v>
          </cell>
          <cell r="N430" t="e">
            <v>#N/A</v>
          </cell>
        </row>
        <row r="431">
          <cell r="A431" t="str">
            <v>4O4010</v>
          </cell>
          <cell r="B431" t="str">
            <v>4O</v>
          </cell>
          <cell r="C431" t="str">
            <v>40</v>
          </cell>
          <cell r="D431" t="str">
            <v>10</v>
          </cell>
          <cell r="E431" t="str">
            <v>EM</v>
          </cell>
          <cell r="F431" t="str">
            <v>PR</v>
          </cell>
          <cell r="G431" t="str">
            <v>F</v>
          </cell>
          <cell r="H431" t="e">
            <v>#N/A</v>
          </cell>
          <cell r="I431" t="e">
            <v>#N/A</v>
          </cell>
          <cell r="J431" t="str">
            <v>AS 4 Contrats d'entretien asc.</v>
          </cell>
          <cell r="K431" t="str">
            <v>Ascenseurs</v>
          </cell>
          <cell r="L431" t="str">
            <v>??</v>
          </cell>
          <cell r="M431" t="str">
            <v>INCONNU</v>
          </cell>
          <cell r="N431" t="e">
            <v>#N/A</v>
          </cell>
        </row>
        <row r="432">
          <cell r="A432" t="str">
            <v>4P</v>
          </cell>
          <cell r="B432" t="str">
            <v>4P</v>
          </cell>
          <cell r="C432">
            <v>0</v>
          </cell>
          <cell r="D432">
            <v>0</v>
          </cell>
          <cell r="E432" t="str">
            <v>TV</v>
          </cell>
          <cell r="F432" t="str">
            <v>Audio</v>
          </cell>
          <cell r="G432" t="str">
            <v>F</v>
          </cell>
          <cell r="H432" t="e">
            <v>#N/A</v>
          </cell>
          <cell r="I432" t="e">
            <v>#N/A</v>
          </cell>
          <cell r="J432" t="str">
            <v>AS 4 Contrats d'entretien asc.</v>
          </cell>
          <cell r="K432" t="str">
            <v>Ascenseurs</v>
          </cell>
          <cell r="L432" t="str">
            <v>??</v>
          </cell>
          <cell r="M432" t="str">
            <v>INCONNU</v>
          </cell>
          <cell r="N432" t="e">
            <v>#N/A</v>
          </cell>
        </row>
        <row r="433">
          <cell r="A433" t="str">
            <v>4P1010</v>
          </cell>
          <cell r="B433" t="str">
            <v>4P</v>
          </cell>
          <cell r="C433" t="str">
            <v>10</v>
          </cell>
          <cell r="D433" t="str">
            <v>10</v>
          </cell>
          <cell r="E433" t="str">
            <v>TV</v>
          </cell>
          <cell r="F433" t="str">
            <v>Radio</v>
          </cell>
          <cell r="G433" t="str">
            <v>F</v>
          </cell>
          <cell r="H433" t="e">
            <v>#N/A</v>
          </cell>
          <cell r="I433" t="e">
            <v>#N/A</v>
          </cell>
          <cell r="J433" t="str">
            <v>AS 4 Contrats d'entretien asc.</v>
          </cell>
          <cell r="K433" t="str">
            <v>Ascenseurs</v>
          </cell>
          <cell r="L433" t="str">
            <v>??</v>
          </cell>
          <cell r="M433" t="str">
            <v>INCONNU</v>
          </cell>
          <cell r="N433" t="e">
            <v>#N/A</v>
          </cell>
        </row>
        <row r="434">
          <cell r="A434" t="str">
            <v>4P1020</v>
          </cell>
          <cell r="B434" t="str">
            <v>4P</v>
          </cell>
          <cell r="C434" t="str">
            <v>10</v>
          </cell>
          <cell r="D434" t="str">
            <v>20</v>
          </cell>
          <cell r="E434" t="str">
            <v>TV</v>
          </cell>
          <cell r="F434" t="str">
            <v>Chaines</v>
          </cell>
          <cell r="G434" t="str">
            <v>F</v>
          </cell>
          <cell r="H434" t="e">
            <v>#N/A</v>
          </cell>
          <cell r="I434" t="e">
            <v>#N/A</v>
          </cell>
          <cell r="J434" t="str">
            <v>AS 4 Contrats d'entretien asc.</v>
          </cell>
          <cell r="K434" t="str">
            <v>Ascenseurs</v>
          </cell>
          <cell r="L434" t="str">
            <v>??</v>
          </cell>
          <cell r="M434" t="str">
            <v>INCONNU</v>
          </cell>
          <cell r="N434" t="e">
            <v>#N/A</v>
          </cell>
        </row>
        <row r="435">
          <cell r="A435" t="str">
            <v>4P1030</v>
          </cell>
          <cell r="B435" t="str">
            <v>4P</v>
          </cell>
          <cell r="C435" t="str">
            <v>10</v>
          </cell>
          <cell r="D435" t="str">
            <v>30</v>
          </cell>
          <cell r="E435" t="str">
            <v>TV</v>
          </cell>
          <cell r="F435" t="str">
            <v>Auto radio</v>
          </cell>
          <cell r="G435" t="str">
            <v>F</v>
          </cell>
          <cell r="H435" t="e">
            <v>#N/A</v>
          </cell>
          <cell r="I435" t="e">
            <v>#N/A</v>
          </cell>
          <cell r="J435" t="str">
            <v>AS 4 Contrats d'entretien asc.</v>
          </cell>
          <cell r="K435" t="str">
            <v>Ascenseurs</v>
          </cell>
          <cell r="L435" t="str">
            <v>??</v>
          </cell>
          <cell r="M435" t="str">
            <v>INCONNU</v>
          </cell>
          <cell r="N435" t="e">
            <v>#N/A</v>
          </cell>
        </row>
        <row r="436">
          <cell r="A436" t="str">
            <v>4P2010</v>
          </cell>
          <cell r="B436" t="str">
            <v>4P</v>
          </cell>
          <cell r="C436" t="str">
            <v>20</v>
          </cell>
          <cell r="D436" t="str">
            <v>10</v>
          </cell>
          <cell r="E436" t="str">
            <v>TV</v>
          </cell>
          <cell r="F436" t="str">
            <v>Accessoires</v>
          </cell>
          <cell r="G436" t="str">
            <v>F</v>
          </cell>
          <cell r="H436" t="e">
            <v>#N/A</v>
          </cell>
          <cell r="I436" t="e">
            <v>#N/A</v>
          </cell>
          <cell r="J436" t="str">
            <v>AS 4 Contrats d'entretien asc.</v>
          </cell>
          <cell r="K436" t="str">
            <v>Ascenseurs</v>
          </cell>
          <cell r="L436" t="str">
            <v>??</v>
          </cell>
          <cell r="M436" t="str">
            <v>INCONNU</v>
          </cell>
          <cell r="N436" t="e">
            <v>#N/A</v>
          </cell>
        </row>
        <row r="437">
          <cell r="A437" t="str">
            <v>4P4010</v>
          </cell>
          <cell r="B437" t="str">
            <v>4P</v>
          </cell>
          <cell r="C437" t="str">
            <v>40</v>
          </cell>
          <cell r="D437" t="str">
            <v>10</v>
          </cell>
          <cell r="E437" t="str">
            <v>TV</v>
          </cell>
          <cell r="F437" t="str">
            <v>PR</v>
          </cell>
          <cell r="G437" t="str">
            <v>F</v>
          </cell>
          <cell r="H437" t="e">
            <v>#N/A</v>
          </cell>
          <cell r="I437" t="e">
            <v>#N/A</v>
          </cell>
          <cell r="J437" t="str">
            <v>AS 4 Contrats d'entretien asc.</v>
          </cell>
          <cell r="K437" t="str">
            <v>Ascenseurs</v>
          </cell>
          <cell r="L437" t="str">
            <v>??</v>
          </cell>
          <cell r="M437" t="str">
            <v>INCONNU</v>
          </cell>
          <cell r="N437" t="e">
            <v>#N/A</v>
          </cell>
        </row>
        <row r="438">
          <cell r="A438" t="str">
            <v>4Q</v>
          </cell>
          <cell r="B438" t="str">
            <v>4Q</v>
          </cell>
          <cell r="C438">
            <v>0</v>
          </cell>
          <cell r="D438">
            <v>0</v>
          </cell>
          <cell r="E438" t="str">
            <v>TV</v>
          </cell>
          <cell r="F438" t="str">
            <v>TV</v>
          </cell>
          <cell r="G438" t="str">
            <v>F</v>
          </cell>
          <cell r="H438" t="e">
            <v>#N/A</v>
          </cell>
          <cell r="I438" t="e">
            <v>#N/A</v>
          </cell>
          <cell r="J438" t="str">
            <v>AS 4 Contrats d'entretien asc.</v>
          </cell>
          <cell r="K438" t="str">
            <v>Ascenseurs</v>
          </cell>
          <cell r="L438" t="str">
            <v>??</v>
          </cell>
          <cell r="M438" t="str">
            <v>INCONNU</v>
          </cell>
          <cell r="N438" t="e">
            <v>#N/A</v>
          </cell>
        </row>
        <row r="439">
          <cell r="A439" t="str">
            <v>4Q1010</v>
          </cell>
          <cell r="B439" t="str">
            <v>4Q</v>
          </cell>
          <cell r="C439" t="str">
            <v>10</v>
          </cell>
          <cell r="D439" t="str">
            <v>10</v>
          </cell>
          <cell r="E439" t="str">
            <v>TV</v>
          </cell>
          <cell r="F439" t="str">
            <v>14"</v>
          </cell>
          <cell r="G439" t="str">
            <v>F</v>
          </cell>
          <cell r="H439" t="e">
            <v>#N/A</v>
          </cell>
          <cell r="I439" t="e">
            <v>#N/A</v>
          </cell>
          <cell r="J439" t="str">
            <v>AS 4 Contrats d'entretien asc.</v>
          </cell>
          <cell r="K439" t="str">
            <v>Ascenseurs</v>
          </cell>
          <cell r="L439" t="str">
            <v>??</v>
          </cell>
          <cell r="M439" t="str">
            <v>INCONNU</v>
          </cell>
          <cell r="N439" t="e">
            <v>#N/A</v>
          </cell>
        </row>
        <row r="440">
          <cell r="A440" t="str">
            <v>4Q1020</v>
          </cell>
          <cell r="B440" t="str">
            <v>4Q</v>
          </cell>
          <cell r="C440" t="str">
            <v>10</v>
          </cell>
          <cell r="D440" t="str">
            <v>20</v>
          </cell>
          <cell r="E440" t="str">
            <v>TV</v>
          </cell>
          <cell r="F440" t="str">
            <v>20" et 21"</v>
          </cell>
          <cell r="G440" t="str">
            <v>F</v>
          </cell>
          <cell r="H440" t="e">
            <v>#N/A</v>
          </cell>
          <cell r="I440" t="e">
            <v>#N/A</v>
          </cell>
          <cell r="J440" t="str">
            <v>AS 4 Contrats d'entretien asc.</v>
          </cell>
          <cell r="K440" t="str">
            <v>Ascenseurs</v>
          </cell>
          <cell r="L440" t="str">
            <v>??</v>
          </cell>
          <cell r="M440" t="str">
            <v>INCONNU</v>
          </cell>
          <cell r="N440" t="e">
            <v>#N/A</v>
          </cell>
        </row>
        <row r="441">
          <cell r="A441" t="str">
            <v>4Q1030</v>
          </cell>
          <cell r="B441" t="str">
            <v>4Q</v>
          </cell>
          <cell r="C441" t="str">
            <v>10</v>
          </cell>
          <cell r="D441" t="str">
            <v>30</v>
          </cell>
          <cell r="E441" t="str">
            <v>TV</v>
          </cell>
          <cell r="F441" t="str">
            <v>+ de 21"</v>
          </cell>
          <cell r="G441" t="str">
            <v>F</v>
          </cell>
          <cell r="H441" t="e">
            <v>#N/A</v>
          </cell>
          <cell r="I441" t="e">
            <v>#N/A</v>
          </cell>
          <cell r="J441" t="str">
            <v>AS 4 Contrats d'entretien asc.</v>
          </cell>
          <cell r="K441" t="str">
            <v>Ascenseurs</v>
          </cell>
          <cell r="L441" t="str">
            <v>??</v>
          </cell>
          <cell r="M441" t="str">
            <v>INCONNU</v>
          </cell>
          <cell r="N441" t="e">
            <v>#N/A</v>
          </cell>
        </row>
        <row r="442">
          <cell r="A442" t="str">
            <v>4R</v>
          </cell>
          <cell r="B442" t="str">
            <v>4R</v>
          </cell>
          <cell r="C442">
            <v>0</v>
          </cell>
          <cell r="D442">
            <v>0</v>
          </cell>
          <cell r="E442" t="str">
            <v>TV</v>
          </cell>
          <cell r="F442" t="str">
            <v>Magnetoscopes</v>
          </cell>
          <cell r="G442" t="str">
            <v>F</v>
          </cell>
          <cell r="H442" t="e">
            <v>#N/A</v>
          </cell>
          <cell r="I442" t="e">
            <v>#N/A</v>
          </cell>
          <cell r="J442" t="str">
            <v>AS 4 Contrats d'entretien asc.</v>
          </cell>
          <cell r="K442" t="str">
            <v>Ascenseurs</v>
          </cell>
          <cell r="L442" t="str">
            <v>??</v>
          </cell>
          <cell r="M442" t="str">
            <v>INCONNU</v>
          </cell>
          <cell r="N442" t="e">
            <v>#N/A</v>
          </cell>
        </row>
        <row r="443">
          <cell r="A443" t="str">
            <v>4R1010</v>
          </cell>
          <cell r="B443" t="str">
            <v>4R</v>
          </cell>
          <cell r="C443" t="str">
            <v>10</v>
          </cell>
          <cell r="D443" t="str">
            <v>10</v>
          </cell>
          <cell r="E443" t="str">
            <v>TV</v>
          </cell>
          <cell r="F443" t="str">
            <v>Magnetoscope 2 t</v>
          </cell>
          <cell r="G443" t="str">
            <v>F</v>
          </cell>
          <cell r="H443" t="e">
            <v>#N/A</v>
          </cell>
          <cell r="I443" t="e">
            <v>#N/A</v>
          </cell>
          <cell r="J443" t="str">
            <v>AS 4 Contrats d'entretien asc.</v>
          </cell>
          <cell r="K443" t="str">
            <v>Ascenseurs</v>
          </cell>
          <cell r="L443" t="str">
            <v>??</v>
          </cell>
          <cell r="M443" t="str">
            <v>INCONNU</v>
          </cell>
          <cell r="N443" t="e">
            <v>#N/A</v>
          </cell>
        </row>
        <row r="444">
          <cell r="A444" t="str">
            <v>4R1020</v>
          </cell>
          <cell r="B444" t="str">
            <v>4R</v>
          </cell>
          <cell r="C444" t="str">
            <v>10</v>
          </cell>
          <cell r="D444" t="str">
            <v>20</v>
          </cell>
          <cell r="E444" t="str">
            <v>TV</v>
          </cell>
          <cell r="F444" t="str">
            <v>Magnetoscope 4 t</v>
          </cell>
          <cell r="G444" t="str">
            <v>F</v>
          </cell>
          <cell r="H444" t="e">
            <v>#N/A</v>
          </cell>
          <cell r="I444" t="e">
            <v>#N/A</v>
          </cell>
          <cell r="J444" t="str">
            <v>AS 4 Contrats d'entretien asc.</v>
          </cell>
          <cell r="K444" t="str">
            <v>Ascenseurs</v>
          </cell>
          <cell r="L444" t="str">
            <v>??</v>
          </cell>
          <cell r="M444" t="str">
            <v>INCONNU</v>
          </cell>
          <cell r="N444" t="e">
            <v>#N/A</v>
          </cell>
        </row>
        <row r="445">
          <cell r="A445" t="str">
            <v>4S</v>
          </cell>
          <cell r="B445" t="str">
            <v>4S</v>
          </cell>
          <cell r="C445">
            <v>0</v>
          </cell>
          <cell r="D445">
            <v>0</v>
          </cell>
          <cell r="E445" t="str">
            <v>EM</v>
          </cell>
          <cell r="F445" t="str">
            <v>Divers e/m</v>
          </cell>
          <cell r="G445" t="str">
            <v>F</v>
          </cell>
          <cell r="H445" t="e">
            <v>#N/A</v>
          </cell>
          <cell r="I445" t="e">
            <v>#N/A</v>
          </cell>
          <cell r="J445" t="str">
            <v>AS 4 Contrats d'entretien asc.</v>
          </cell>
          <cell r="K445" t="str">
            <v>Ascenseurs</v>
          </cell>
          <cell r="L445" t="str">
            <v>??</v>
          </cell>
          <cell r="M445" t="str">
            <v>INCONNU</v>
          </cell>
          <cell r="N445" t="e">
            <v>#N/A</v>
          </cell>
        </row>
        <row r="446">
          <cell r="A446" t="str">
            <v>4S1010</v>
          </cell>
          <cell r="B446" t="str">
            <v>4S</v>
          </cell>
          <cell r="C446" t="str">
            <v>10</v>
          </cell>
          <cell r="D446" t="str">
            <v>10</v>
          </cell>
          <cell r="E446" t="str">
            <v>EM</v>
          </cell>
          <cell r="F446" t="str">
            <v>Materiels</v>
          </cell>
          <cell r="G446" t="str">
            <v>F</v>
          </cell>
          <cell r="H446" t="e">
            <v>#N/A</v>
          </cell>
          <cell r="I446" t="e">
            <v>#N/A</v>
          </cell>
          <cell r="J446" t="str">
            <v>AS 4 Contrats d'entretien asc.</v>
          </cell>
          <cell r="K446" t="str">
            <v>Ascenseurs</v>
          </cell>
          <cell r="L446" t="str">
            <v>??</v>
          </cell>
          <cell r="M446" t="str">
            <v>INCONNU</v>
          </cell>
          <cell r="N446" t="e">
            <v>#N/A</v>
          </cell>
        </row>
        <row r="447">
          <cell r="A447" t="str">
            <v>4S2010</v>
          </cell>
          <cell r="B447" t="str">
            <v>4S</v>
          </cell>
          <cell r="C447" t="str">
            <v>20</v>
          </cell>
          <cell r="D447" t="str">
            <v>10</v>
          </cell>
          <cell r="E447" t="str">
            <v>EM</v>
          </cell>
          <cell r="F447" t="str">
            <v>Accessoires</v>
          </cell>
          <cell r="G447" t="str">
            <v>F</v>
          </cell>
          <cell r="H447" t="e">
            <v>#N/A</v>
          </cell>
          <cell r="I447" t="e">
            <v>#N/A</v>
          </cell>
          <cell r="J447" t="str">
            <v>AS 4 Contrats d'entretien asc.</v>
          </cell>
          <cell r="K447" t="str">
            <v>Ascenseurs</v>
          </cell>
          <cell r="L447" t="str">
            <v>??</v>
          </cell>
          <cell r="M447" t="str">
            <v>INCONNU</v>
          </cell>
          <cell r="N447" t="e">
            <v>#N/A</v>
          </cell>
        </row>
        <row r="448">
          <cell r="A448" t="str">
            <v>4S3010</v>
          </cell>
          <cell r="B448" t="str">
            <v>4S</v>
          </cell>
          <cell r="C448" t="str">
            <v>30</v>
          </cell>
          <cell r="D448" t="str">
            <v>10</v>
          </cell>
          <cell r="E448" t="str">
            <v>EM</v>
          </cell>
          <cell r="F448" t="str">
            <v>Consommables</v>
          </cell>
          <cell r="G448" t="str">
            <v>F</v>
          </cell>
          <cell r="H448" t="e">
            <v>#N/A</v>
          </cell>
          <cell r="I448" t="e">
            <v>#N/A</v>
          </cell>
          <cell r="J448" t="str">
            <v>AS 4 Contrats d'entretien asc.</v>
          </cell>
          <cell r="K448" t="str">
            <v>Ascenseurs</v>
          </cell>
          <cell r="L448" t="str">
            <v>??</v>
          </cell>
          <cell r="M448" t="str">
            <v>INCONNU</v>
          </cell>
          <cell r="N448" t="e">
            <v>#N/A</v>
          </cell>
        </row>
        <row r="449">
          <cell r="A449" t="str">
            <v>4S4010</v>
          </cell>
          <cell r="B449" t="str">
            <v>4S</v>
          </cell>
          <cell r="C449" t="str">
            <v>40</v>
          </cell>
          <cell r="D449" t="str">
            <v>10</v>
          </cell>
          <cell r="E449" t="str">
            <v>TV</v>
          </cell>
          <cell r="F449" t="str">
            <v>PR</v>
          </cell>
          <cell r="G449" t="str">
            <v>F</v>
          </cell>
          <cell r="H449" t="e">
            <v>#N/A</v>
          </cell>
          <cell r="I449" t="e">
            <v>#N/A</v>
          </cell>
          <cell r="J449" t="str">
            <v>AS 4 Contrats d'entretien asc.</v>
          </cell>
          <cell r="K449" t="str">
            <v>Ascenseurs</v>
          </cell>
          <cell r="L449" t="str">
            <v>??</v>
          </cell>
          <cell r="M449" t="str">
            <v>INCONNU</v>
          </cell>
          <cell r="N449" t="e">
            <v>#N/A</v>
          </cell>
        </row>
        <row r="450">
          <cell r="A450" t="str">
            <v>4T</v>
          </cell>
          <cell r="B450" t="str">
            <v>4T</v>
          </cell>
          <cell r="C450">
            <v>0</v>
          </cell>
          <cell r="D450">
            <v>0</v>
          </cell>
          <cell r="E450" t="str">
            <v>TV</v>
          </cell>
          <cell r="F450" t="str">
            <v>Reception satellite</v>
          </cell>
          <cell r="G450" t="str">
            <v>F</v>
          </cell>
          <cell r="H450" t="e">
            <v>#N/A</v>
          </cell>
          <cell r="I450" t="e">
            <v>#N/A</v>
          </cell>
          <cell r="J450" t="str">
            <v>AS 4 Contrats d'entretien asc.</v>
          </cell>
          <cell r="K450" t="str">
            <v>Ascenseurs</v>
          </cell>
          <cell r="L450" t="str">
            <v>??</v>
          </cell>
          <cell r="M450" t="str">
            <v>INCONNU</v>
          </cell>
          <cell r="N450" t="e">
            <v>#N/A</v>
          </cell>
        </row>
        <row r="451">
          <cell r="A451" t="str">
            <v>4T0100</v>
          </cell>
          <cell r="B451" t="str">
            <v>4T</v>
          </cell>
          <cell r="C451" t="str">
            <v>01</v>
          </cell>
          <cell r="D451" t="str">
            <v>00</v>
          </cell>
          <cell r="E451" t="str">
            <v>PS</v>
          </cell>
          <cell r="F451" t="str">
            <v>ASP PRAC BUREAUTIQUE</v>
          </cell>
          <cell r="G451" t="str">
            <v>N</v>
          </cell>
          <cell r="H451" t="e">
            <v>#N/A</v>
          </cell>
          <cell r="I451" t="e">
            <v>#N/A</v>
          </cell>
          <cell r="J451" t="str">
            <v>AS 4 Contrats d'entretien asc.</v>
          </cell>
          <cell r="K451" t="str">
            <v>Ascenseurs</v>
          </cell>
          <cell r="L451" t="str">
            <v>??</v>
          </cell>
          <cell r="M451" t="str">
            <v>INCONNU</v>
          </cell>
          <cell r="N451" t="e">
            <v>#N/A</v>
          </cell>
        </row>
        <row r="452">
          <cell r="A452" t="str">
            <v>4T1010</v>
          </cell>
          <cell r="B452" t="str">
            <v>4T</v>
          </cell>
          <cell r="C452" t="str">
            <v>10</v>
          </cell>
          <cell r="D452" t="str">
            <v>10</v>
          </cell>
          <cell r="E452" t="str">
            <v>TV</v>
          </cell>
          <cell r="F452" t="str">
            <v>Antennes</v>
          </cell>
          <cell r="G452" t="str">
            <v>F</v>
          </cell>
          <cell r="H452" t="e">
            <v>#N/A</v>
          </cell>
          <cell r="I452" t="e">
            <v>#N/A</v>
          </cell>
          <cell r="J452" t="str">
            <v>AS 4 Contrats d'entretien asc.</v>
          </cell>
          <cell r="K452" t="str">
            <v>Ascenseurs</v>
          </cell>
          <cell r="L452" t="str">
            <v>??</v>
          </cell>
          <cell r="M452" t="str">
            <v>INCONNU</v>
          </cell>
          <cell r="N452" t="e">
            <v>#N/A</v>
          </cell>
        </row>
        <row r="453">
          <cell r="A453" t="str">
            <v>4T1020</v>
          </cell>
          <cell r="B453" t="str">
            <v>4T</v>
          </cell>
          <cell r="C453" t="str">
            <v>10</v>
          </cell>
          <cell r="D453" t="str">
            <v>20</v>
          </cell>
          <cell r="E453" t="str">
            <v>TV</v>
          </cell>
          <cell r="F453" t="str">
            <v>Decodeurs</v>
          </cell>
          <cell r="G453" t="str">
            <v>F</v>
          </cell>
          <cell r="H453" t="e">
            <v>#N/A</v>
          </cell>
          <cell r="I453" t="e">
            <v>#N/A</v>
          </cell>
          <cell r="J453" t="str">
            <v>AS 4 Contrats d'entretien asc.</v>
          </cell>
          <cell r="K453" t="str">
            <v>Ascenseurs</v>
          </cell>
          <cell r="L453" t="str">
            <v>??</v>
          </cell>
          <cell r="M453" t="str">
            <v>INCONNU</v>
          </cell>
          <cell r="N453" t="e">
            <v>#N/A</v>
          </cell>
        </row>
        <row r="454">
          <cell r="A454" t="str">
            <v>4T4010</v>
          </cell>
          <cell r="B454" t="str">
            <v>4T</v>
          </cell>
          <cell r="C454" t="str">
            <v>40</v>
          </cell>
          <cell r="D454" t="str">
            <v>10</v>
          </cell>
          <cell r="E454" t="str">
            <v>TV</v>
          </cell>
          <cell r="F454" t="str">
            <v>PR</v>
          </cell>
          <cell r="G454" t="str">
            <v>F</v>
          </cell>
          <cell r="H454" t="e">
            <v>#N/A</v>
          </cell>
          <cell r="I454" t="e">
            <v>#N/A</v>
          </cell>
          <cell r="J454" t="str">
            <v>AS 4 Contrats d'entretien asc.</v>
          </cell>
          <cell r="K454" t="str">
            <v>Ascenseurs</v>
          </cell>
          <cell r="L454" t="str">
            <v>??</v>
          </cell>
          <cell r="M454" t="str">
            <v>INCONNU</v>
          </cell>
          <cell r="N454" t="e">
            <v>#N/A</v>
          </cell>
        </row>
        <row r="455">
          <cell r="A455" t="str">
            <v>4Y</v>
          </cell>
          <cell r="B455" t="str">
            <v>4Y</v>
          </cell>
          <cell r="C455">
            <v>0</v>
          </cell>
          <cell r="D455">
            <v>0</v>
          </cell>
          <cell r="E455">
            <v>0</v>
          </cell>
          <cell r="F455" t="str">
            <v>Reprise PRAC</v>
          </cell>
          <cell r="G455" t="str">
            <v>F</v>
          </cell>
          <cell r="H455" t="e">
            <v>#N/A</v>
          </cell>
          <cell r="I455" t="e">
            <v>#N/A</v>
          </cell>
          <cell r="J455" t="str">
            <v>AS 4 Contrats d'entretien asc.</v>
          </cell>
          <cell r="K455" t="str">
            <v>Ascenseurs</v>
          </cell>
          <cell r="L455" t="str">
            <v>??</v>
          </cell>
          <cell r="M455" t="str">
            <v>INCONNU</v>
          </cell>
          <cell r="N455" t="e">
            <v>#N/A</v>
          </cell>
        </row>
        <row r="456">
          <cell r="A456" t="str">
            <v>4Y9999</v>
          </cell>
          <cell r="B456" t="str">
            <v>4Y</v>
          </cell>
          <cell r="C456" t="str">
            <v>99</v>
          </cell>
          <cell r="D456" t="str">
            <v>99</v>
          </cell>
          <cell r="E456" t="str">
            <v>PS</v>
          </cell>
          <cell r="F456" t="str">
            <v>Reprise PRAC</v>
          </cell>
          <cell r="G456" t="str">
            <v>N</v>
          </cell>
          <cell r="H456" t="e">
            <v>#N/A</v>
          </cell>
          <cell r="I456" t="e">
            <v>#N/A</v>
          </cell>
          <cell r="J456" t="str">
            <v>AS 4 Contrats d'entretien asc.</v>
          </cell>
          <cell r="K456" t="str">
            <v>Ascenseurs</v>
          </cell>
          <cell r="L456" t="str">
            <v>??</v>
          </cell>
          <cell r="M456" t="str">
            <v>INCONNU</v>
          </cell>
          <cell r="N456">
            <v>3</v>
          </cell>
        </row>
        <row r="457">
          <cell r="A457" t="str">
            <v>4Z</v>
          </cell>
          <cell r="B457" t="str">
            <v>4Z</v>
          </cell>
          <cell r="C457">
            <v>0</v>
          </cell>
          <cell r="D457">
            <v>0</v>
          </cell>
          <cell r="E457" t="str">
            <v>PS</v>
          </cell>
          <cell r="F457" t="str">
            <v>Financière EH</v>
          </cell>
          <cell r="G457" t="str">
            <v>N</v>
          </cell>
          <cell r="H457" t="e">
            <v>#N/A</v>
          </cell>
          <cell r="I457" t="e">
            <v>#N/A</v>
          </cell>
          <cell r="J457" t="str">
            <v>AS 4 Contrats d'entretien asc.</v>
          </cell>
          <cell r="K457" t="str">
            <v>Ascenseurs</v>
          </cell>
          <cell r="L457" t="str">
            <v>??</v>
          </cell>
          <cell r="M457" t="str">
            <v>INCONNU</v>
          </cell>
          <cell r="N457" t="e">
            <v>#N/A</v>
          </cell>
        </row>
        <row r="458">
          <cell r="A458" t="str">
            <v>4Z1000</v>
          </cell>
          <cell r="B458" t="str">
            <v>4Z</v>
          </cell>
          <cell r="C458" t="str">
            <v>10</v>
          </cell>
          <cell r="D458" t="str">
            <v>00</v>
          </cell>
          <cell r="E458" t="str">
            <v>PS</v>
          </cell>
          <cell r="F458" t="str">
            <v>Main d'Oeuvre</v>
          </cell>
          <cell r="G458" t="str">
            <v>N</v>
          </cell>
          <cell r="H458" t="e">
            <v>#N/A</v>
          </cell>
          <cell r="I458" t="e">
            <v>#N/A</v>
          </cell>
          <cell r="J458" t="str">
            <v>AS 4 Contrats d'entretien asc.</v>
          </cell>
          <cell r="K458" t="str">
            <v>Ascenseurs</v>
          </cell>
          <cell r="L458" t="str">
            <v>??</v>
          </cell>
          <cell r="M458" t="str">
            <v>INCONNU</v>
          </cell>
          <cell r="N458" t="e">
            <v>#N/A</v>
          </cell>
        </row>
        <row r="459">
          <cell r="A459" t="str">
            <v>4Z2000</v>
          </cell>
          <cell r="B459" t="str">
            <v>4Z</v>
          </cell>
          <cell r="C459" t="str">
            <v>20</v>
          </cell>
          <cell r="D459" t="str">
            <v>00</v>
          </cell>
          <cell r="E459" t="str">
            <v>PS</v>
          </cell>
          <cell r="F459" t="str">
            <v>Deplacement</v>
          </cell>
          <cell r="G459" t="str">
            <v>F</v>
          </cell>
          <cell r="H459" t="e">
            <v>#N/A</v>
          </cell>
          <cell r="I459" t="e">
            <v>#N/A</v>
          </cell>
          <cell r="J459" t="str">
            <v>AS 4 Contrats d'entretien asc.</v>
          </cell>
          <cell r="K459" t="str">
            <v>Ascenseurs</v>
          </cell>
          <cell r="L459" t="str">
            <v>??</v>
          </cell>
          <cell r="M459" t="str">
            <v>INCONNU</v>
          </cell>
          <cell r="N459" t="e">
            <v>#N/A</v>
          </cell>
        </row>
        <row r="460">
          <cell r="A460" t="str">
            <v>4Z3000</v>
          </cell>
          <cell r="B460" t="str">
            <v>4Z</v>
          </cell>
          <cell r="C460" t="str">
            <v>30</v>
          </cell>
          <cell r="D460" t="str">
            <v>00</v>
          </cell>
          <cell r="E460" t="str">
            <v>PS</v>
          </cell>
          <cell r="F460" t="str">
            <v>Petites Fournitures EH</v>
          </cell>
          <cell r="G460" t="str">
            <v>F</v>
          </cell>
          <cell r="H460" t="e">
            <v>#N/A</v>
          </cell>
          <cell r="I460" t="e">
            <v>#N/A</v>
          </cell>
          <cell r="J460" t="str">
            <v>AS 4 Contrats d'entretien asc.</v>
          </cell>
          <cell r="K460" t="str">
            <v>Ascenseurs</v>
          </cell>
          <cell r="L460" t="str">
            <v>??</v>
          </cell>
          <cell r="M460" t="str">
            <v>INCONNU</v>
          </cell>
          <cell r="N460" t="e">
            <v>#N/A</v>
          </cell>
        </row>
        <row r="461">
          <cell r="A461" t="str">
            <v>5</v>
          </cell>
          <cell r="B461" t="str">
            <v>5</v>
          </cell>
          <cell r="C461">
            <v>0</v>
          </cell>
          <cell r="D461">
            <v>0</v>
          </cell>
          <cell r="E461" t="str">
            <v>AS</v>
          </cell>
          <cell r="F461" t="str">
            <v>Liftel</v>
          </cell>
          <cell r="G461" t="str">
            <v>F</v>
          </cell>
          <cell r="H461" t="e">
            <v>#N/A</v>
          </cell>
          <cell r="I461" t="e">
            <v>#N/A</v>
          </cell>
          <cell r="J461" t="str">
            <v>AS 4 Contrats d'entretien asc.</v>
          </cell>
          <cell r="K461" t="str">
            <v>Ascenseurs</v>
          </cell>
          <cell r="L461" t="str">
            <v>??</v>
          </cell>
          <cell r="M461" t="str">
            <v>INCONNU</v>
          </cell>
          <cell r="N461" t="e">
            <v>#N/A</v>
          </cell>
        </row>
        <row r="462">
          <cell r="A462" t="str">
            <v>5T</v>
          </cell>
          <cell r="B462" t="str">
            <v>5T</v>
          </cell>
          <cell r="C462">
            <v>0</v>
          </cell>
          <cell r="D462">
            <v>0</v>
          </cell>
          <cell r="E462" t="str">
            <v>PS</v>
          </cell>
          <cell r="F462" t="str">
            <v>DEPLACEMENT</v>
          </cell>
          <cell r="G462" t="str">
            <v>N</v>
          </cell>
          <cell r="H462" t="e">
            <v>#N/A</v>
          </cell>
          <cell r="I462" t="e">
            <v>#N/A</v>
          </cell>
          <cell r="J462" t="str">
            <v>AS 4 Contrats d'entretien asc.</v>
          </cell>
          <cell r="K462" t="str">
            <v>Ascenseurs</v>
          </cell>
          <cell r="L462" t="str">
            <v>??</v>
          </cell>
          <cell r="M462" t="str">
            <v>INCONNU</v>
          </cell>
          <cell r="N462" t="e">
            <v>#N/A</v>
          </cell>
        </row>
        <row r="463">
          <cell r="A463" t="str">
            <v>5T0100</v>
          </cell>
          <cell r="B463" t="str">
            <v>5T</v>
          </cell>
          <cell r="C463" t="str">
            <v>01</v>
          </cell>
          <cell r="D463" t="str">
            <v>00</v>
          </cell>
          <cell r="E463" t="str">
            <v>PS</v>
          </cell>
          <cell r="F463" t="str">
            <v>TRAV.S/traites AScenseur</v>
          </cell>
          <cell r="G463" t="str">
            <v>N</v>
          </cell>
          <cell r="H463" t="e">
            <v>#N/A</v>
          </cell>
          <cell r="I463" t="e">
            <v>#N/A</v>
          </cell>
          <cell r="J463" t="str">
            <v>AS 4 Contrats d'entretien asc.</v>
          </cell>
          <cell r="K463" t="str">
            <v>Ascenseurs</v>
          </cell>
          <cell r="L463" t="str">
            <v>??</v>
          </cell>
          <cell r="M463" t="str">
            <v>INCONNU</v>
          </cell>
          <cell r="N463" t="e">
            <v>#N/A</v>
          </cell>
        </row>
        <row r="464">
          <cell r="A464" t="str">
            <v>5T0200</v>
          </cell>
          <cell r="B464" t="str">
            <v>5T</v>
          </cell>
          <cell r="C464" t="str">
            <v>02</v>
          </cell>
          <cell r="D464" t="str">
            <v>00</v>
          </cell>
          <cell r="E464" t="str">
            <v>PS</v>
          </cell>
          <cell r="F464" t="str">
            <v>TRAV.S/TRAITES TELEPHONE</v>
          </cell>
          <cell r="G464" t="str">
            <v>N</v>
          </cell>
          <cell r="H464" t="e">
            <v>#N/A</v>
          </cell>
          <cell r="I464" t="e">
            <v>#N/A</v>
          </cell>
          <cell r="J464" t="str">
            <v>AS 4 Contrats d'entretien asc.</v>
          </cell>
          <cell r="K464" t="str">
            <v>Ascenseurs</v>
          </cell>
          <cell r="L464" t="str">
            <v>??</v>
          </cell>
          <cell r="M464" t="str">
            <v>INCONNU</v>
          </cell>
          <cell r="N464" t="e">
            <v>#N/A</v>
          </cell>
        </row>
        <row r="465">
          <cell r="A465" t="str">
            <v>5T0300</v>
          </cell>
          <cell r="B465" t="str">
            <v>5T</v>
          </cell>
          <cell r="C465" t="str">
            <v>03</v>
          </cell>
          <cell r="D465" t="str">
            <v>00</v>
          </cell>
          <cell r="E465" t="str">
            <v>PS</v>
          </cell>
          <cell r="F465" t="str">
            <v>TRAV.S/TRAITES RADIO</v>
          </cell>
          <cell r="G465" t="str">
            <v>N</v>
          </cell>
          <cell r="H465" t="e">
            <v>#N/A</v>
          </cell>
          <cell r="I465" t="e">
            <v>#N/A</v>
          </cell>
          <cell r="J465" t="str">
            <v>AS 4 Contrats d'entretien asc.</v>
          </cell>
          <cell r="K465" t="str">
            <v>Ascenseurs</v>
          </cell>
          <cell r="L465" t="str">
            <v>??</v>
          </cell>
          <cell r="M465" t="str">
            <v>INCONNU</v>
          </cell>
          <cell r="N465" t="e">
            <v>#N/A</v>
          </cell>
        </row>
        <row r="466">
          <cell r="A466" t="str">
            <v>5T1000</v>
          </cell>
          <cell r="B466" t="str">
            <v>5T</v>
          </cell>
          <cell r="C466" t="str">
            <v>10</v>
          </cell>
          <cell r="D466" t="str">
            <v>00</v>
          </cell>
          <cell r="E466" t="str">
            <v>PS</v>
          </cell>
          <cell r="F466" t="str">
            <v>DEPLACEMENT ASCENSEUR</v>
          </cell>
          <cell r="G466" t="str">
            <v>N</v>
          </cell>
          <cell r="H466" t="e">
            <v>#N/A</v>
          </cell>
          <cell r="I466" t="e">
            <v>#N/A</v>
          </cell>
          <cell r="J466" t="str">
            <v>AS 4 Contrats d'entretien asc.</v>
          </cell>
          <cell r="K466" t="str">
            <v>Ascenseurs</v>
          </cell>
          <cell r="L466" t="str">
            <v>??</v>
          </cell>
          <cell r="M466" t="str">
            <v>INCONNU</v>
          </cell>
          <cell r="N466" t="e">
            <v>#N/A</v>
          </cell>
        </row>
        <row r="467">
          <cell r="A467" t="str">
            <v>5T2000</v>
          </cell>
          <cell r="B467" t="str">
            <v>5T</v>
          </cell>
          <cell r="C467" t="str">
            <v>20</v>
          </cell>
          <cell r="D467" t="str">
            <v>00</v>
          </cell>
          <cell r="E467" t="str">
            <v>PS</v>
          </cell>
          <cell r="F467" t="str">
            <v>DEPLACEMENT TELEPHONE</v>
          </cell>
          <cell r="G467" t="str">
            <v>N</v>
          </cell>
          <cell r="H467" t="e">
            <v>#N/A</v>
          </cell>
          <cell r="I467" t="e">
            <v>#N/A</v>
          </cell>
          <cell r="J467" t="str">
            <v>AS 4 Contrats d'entretien asc.</v>
          </cell>
          <cell r="K467" t="str">
            <v>Ascenseurs</v>
          </cell>
          <cell r="L467" t="str">
            <v>??</v>
          </cell>
          <cell r="M467" t="str">
            <v>INCONNU</v>
          </cell>
          <cell r="N467" t="e">
            <v>#N/A</v>
          </cell>
        </row>
        <row r="468">
          <cell r="A468" t="str">
            <v>5T3000</v>
          </cell>
          <cell r="B468" t="str">
            <v>5T</v>
          </cell>
          <cell r="C468" t="str">
            <v>30</v>
          </cell>
          <cell r="D468" t="str">
            <v>00</v>
          </cell>
          <cell r="E468" t="str">
            <v>PS</v>
          </cell>
          <cell r="F468" t="str">
            <v>DEPLACEMENT RADIO</v>
          </cell>
          <cell r="G468" t="str">
            <v>N</v>
          </cell>
          <cell r="H468" t="e">
            <v>#N/A</v>
          </cell>
          <cell r="I468" t="e">
            <v>#N/A</v>
          </cell>
          <cell r="J468" t="str">
            <v>AS 4 Contrats d'entretien asc.</v>
          </cell>
          <cell r="K468" t="str">
            <v>Ascenseurs</v>
          </cell>
          <cell r="L468" t="str">
            <v>??</v>
          </cell>
          <cell r="M468" t="str">
            <v>INCONNU</v>
          </cell>
          <cell r="N468" t="e">
            <v>#N/A</v>
          </cell>
        </row>
        <row r="469">
          <cell r="A469" t="str">
            <v>5V</v>
          </cell>
          <cell r="B469" t="str">
            <v>5V</v>
          </cell>
          <cell r="C469">
            <v>0</v>
          </cell>
          <cell r="D469">
            <v>0</v>
          </cell>
          <cell r="E469" t="str">
            <v>PS</v>
          </cell>
          <cell r="F469" t="str">
            <v>AVOIRS VALEUR</v>
          </cell>
          <cell r="G469" t="str">
            <v>N</v>
          </cell>
          <cell r="H469" t="e">
            <v>#N/A</v>
          </cell>
          <cell r="I469" t="e">
            <v>#N/A</v>
          </cell>
          <cell r="J469" t="str">
            <v>AS 4 Contrats d'entretien asc.</v>
          </cell>
          <cell r="K469" t="str">
            <v>Ascenseurs</v>
          </cell>
          <cell r="L469" t="str">
            <v>??</v>
          </cell>
          <cell r="M469" t="str">
            <v>INCONNU</v>
          </cell>
          <cell r="N469" t="e">
            <v>#N/A</v>
          </cell>
        </row>
        <row r="470">
          <cell r="A470" t="str">
            <v>5V0100</v>
          </cell>
          <cell r="B470" t="str">
            <v>5V</v>
          </cell>
          <cell r="C470" t="str">
            <v>01</v>
          </cell>
          <cell r="D470" t="str">
            <v>00</v>
          </cell>
          <cell r="E470" t="str">
            <v>PS</v>
          </cell>
          <cell r="F470" t="str">
            <v>AVOIR EN VALEUR ASCENSEUR</v>
          </cell>
          <cell r="G470" t="str">
            <v>N</v>
          </cell>
          <cell r="H470" t="e">
            <v>#N/A</v>
          </cell>
          <cell r="I470" t="e">
            <v>#N/A</v>
          </cell>
          <cell r="J470" t="str">
            <v>AS 4 Contrats d'entretien asc.</v>
          </cell>
          <cell r="K470" t="str">
            <v>Ascenseurs</v>
          </cell>
          <cell r="L470" t="str">
            <v>??</v>
          </cell>
          <cell r="M470" t="str">
            <v>INCONNU</v>
          </cell>
          <cell r="N470" t="e">
            <v>#N/A</v>
          </cell>
        </row>
        <row r="471">
          <cell r="A471" t="str">
            <v>5V0200</v>
          </cell>
          <cell r="B471" t="str">
            <v>5V</v>
          </cell>
          <cell r="C471" t="str">
            <v>02</v>
          </cell>
          <cell r="D471" t="str">
            <v>00</v>
          </cell>
          <cell r="E471" t="str">
            <v>PS</v>
          </cell>
          <cell r="F471" t="str">
            <v>AVOIR VALEUR TELEPHONE</v>
          </cell>
          <cell r="G471" t="str">
            <v>N</v>
          </cell>
          <cell r="H471" t="e">
            <v>#N/A</v>
          </cell>
          <cell r="I471" t="e">
            <v>#N/A</v>
          </cell>
          <cell r="J471" t="str">
            <v>AS 4 Contrats d'entretien asc.</v>
          </cell>
          <cell r="K471" t="str">
            <v>Ascenseurs</v>
          </cell>
          <cell r="L471" t="str">
            <v>??</v>
          </cell>
          <cell r="M471" t="str">
            <v>INCONNU</v>
          </cell>
          <cell r="N471" t="e">
            <v>#N/A</v>
          </cell>
        </row>
        <row r="472">
          <cell r="A472" t="str">
            <v>5V0300</v>
          </cell>
          <cell r="B472" t="str">
            <v>5V</v>
          </cell>
          <cell r="C472" t="str">
            <v>03</v>
          </cell>
          <cell r="D472" t="str">
            <v>00</v>
          </cell>
          <cell r="E472" t="str">
            <v>PS</v>
          </cell>
          <cell r="F472" t="str">
            <v>AVOIR VALEUR RADIO</v>
          </cell>
          <cell r="G472" t="str">
            <v>N</v>
          </cell>
          <cell r="H472" t="e">
            <v>#N/A</v>
          </cell>
          <cell r="I472" t="e">
            <v>#N/A</v>
          </cell>
          <cell r="J472" t="str">
            <v>AS 4 Contrats d'entretien asc.</v>
          </cell>
          <cell r="K472" t="str">
            <v>Ascenseurs</v>
          </cell>
          <cell r="L472" t="str">
            <v>??</v>
          </cell>
          <cell r="M472" t="str">
            <v>INCONNU</v>
          </cell>
          <cell r="N472" t="e">
            <v>#N/A</v>
          </cell>
        </row>
        <row r="473">
          <cell r="A473" t="str">
            <v>5Y</v>
          </cell>
          <cell r="B473" t="str">
            <v>5Y</v>
          </cell>
          <cell r="C473">
            <v>0</v>
          </cell>
          <cell r="D473">
            <v>0</v>
          </cell>
          <cell r="E473" t="str">
            <v>TE</v>
          </cell>
          <cell r="F473" t="str">
            <v>ASP LT</v>
          </cell>
          <cell r="G473" t="str">
            <v>N</v>
          </cell>
          <cell r="H473" t="e">
            <v>#N/A</v>
          </cell>
          <cell r="I473" t="e">
            <v>#N/A</v>
          </cell>
          <cell r="J473" t="str">
            <v>AS 4 Contrats d'entretien asc.</v>
          </cell>
          <cell r="K473" t="str">
            <v>Ascenseurs</v>
          </cell>
          <cell r="L473" t="str">
            <v>??</v>
          </cell>
          <cell r="M473" t="str">
            <v>INCONNU</v>
          </cell>
          <cell r="N473" t="e">
            <v>#N/A</v>
          </cell>
        </row>
        <row r="474">
          <cell r="A474" t="str">
            <v>5Y0100</v>
          </cell>
          <cell r="B474" t="str">
            <v>5Y</v>
          </cell>
          <cell r="C474" t="str">
            <v>01</v>
          </cell>
          <cell r="D474" t="str">
            <v>00</v>
          </cell>
          <cell r="E474" t="str">
            <v>TE</v>
          </cell>
          <cell r="F474" t="str">
            <v>ASP  divers lt</v>
          </cell>
          <cell r="G474" t="str">
            <v>F</v>
          </cell>
          <cell r="H474" t="e">
            <v>#N/A</v>
          </cell>
          <cell r="I474" t="e">
            <v>#N/A</v>
          </cell>
          <cell r="J474" t="str">
            <v>AS 4 Contrats d'entretien asc.</v>
          </cell>
          <cell r="K474" t="str">
            <v>Ascenseurs</v>
          </cell>
          <cell r="L474" t="str">
            <v>??</v>
          </cell>
          <cell r="M474" t="str">
            <v>INCONNU</v>
          </cell>
          <cell r="N474" t="e">
            <v>#N/A</v>
          </cell>
        </row>
        <row r="475">
          <cell r="A475" t="str">
            <v>5Z</v>
          </cell>
          <cell r="B475" t="str">
            <v>5Z</v>
          </cell>
          <cell r="C475">
            <v>0</v>
          </cell>
          <cell r="D475">
            <v>0</v>
          </cell>
          <cell r="E475" t="str">
            <v>PS</v>
          </cell>
          <cell r="F475" t="str">
            <v>MAIN D'OEUVRE LT</v>
          </cell>
          <cell r="G475" t="str">
            <v>N</v>
          </cell>
          <cell r="H475" t="e">
            <v>#N/A</v>
          </cell>
          <cell r="I475" t="e">
            <v>#N/A</v>
          </cell>
          <cell r="J475" t="str">
            <v>AS 4 Contrats d'entretien asc.</v>
          </cell>
          <cell r="K475" t="str">
            <v>Ascenseurs</v>
          </cell>
          <cell r="L475" t="str">
            <v>??</v>
          </cell>
          <cell r="M475" t="str">
            <v>INCONNU</v>
          </cell>
          <cell r="N475" t="e">
            <v>#N/A</v>
          </cell>
        </row>
        <row r="476">
          <cell r="A476" t="str">
            <v>5Z0100</v>
          </cell>
          <cell r="B476" t="str">
            <v>5Z</v>
          </cell>
          <cell r="C476" t="str">
            <v>01</v>
          </cell>
          <cell r="D476" t="str">
            <v>00</v>
          </cell>
          <cell r="E476" t="str">
            <v>PS</v>
          </cell>
          <cell r="F476" t="str">
            <v>M.O ASCENSEUR</v>
          </cell>
          <cell r="G476" t="str">
            <v>N</v>
          </cell>
          <cell r="H476" t="e">
            <v>#N/A</v>
          </cell>
          <cell r="I476" t="e">
            <v>#N/A</v>
          </cell>
          <cell r="J476" t="str">
            <v>AS 4 Contrats d'entretien asc.</v>
          </cell>
          <cell r="K476" t="str">
            <v>Ascenseurs</v>
          </cell>
          <cell r="L476" t="str">
            <v>??</v>
          </cell>
          <cell r="M476" t="str">
            <v>INCONNU</v>
          </cell>
          <cell r="N476" t="e">
            <v>#N/A</v>
          </cell>
        </row>
        <row r="477">
          <cell r="A477" t="str">
            <v>5Z0200</v>
          </cell>
          <cell r="B477" t="str">
            <v>5Z</v>
          </cell>
          <cell r="C477" t="str">
            <v>02</v>
          </cell>
          <cell r="D477" t="str">
            <v>00</v>
          </cell>
          <cell r="E477" t="str">
            <v>PS</v>
          </cell>
          <cell r="F477" t="str">
            <v>M.O. telephone</v>
          </cell>
          <cell r="G477" t="str">
            <v>N</v>
          </cell>
          <cell r="H477" t="e">
            <v>#N/A</v>
          </cell>
          <cell r="I477" t="e">
            <v>#N/A</v>
          </cell>
          <cell r="J477" t="str">
            <v>AS 4 Contrats d'entretien asc.</v>
          </cell>
          <cell r="K477" t="str">
            <v>Ascenseurs</v>
          </cell>
          <cell r="L477" t="str">
            <v>??</v>
          </cell>
          <cell r="M477" t="str">
            <v>INCONNU</v>
          </cell>
          <cell r="N477" t="e">
            <v>#N/A</v>
          </cell>
        </row>
        <row r="478">
          <cell r="A478" t="str">
            <v>5Z0300</v>
          </cell>
          <cell r="B478" t="str">
            <v>5Z</v>
          </cell>
          <cell r="C478" t="str">
            <v>03</v>
          </cell>
          <cell r="D478" t="str">
            <v>00</v>
          </cell>
          <cell r="E478" t="str">
            <v>PS</v>
          </cell>
          <cell r="F478" t="str">
            <v>M.O.RADIO</v>
          </cell>
          <cell r="G478" t="str">
            <v>N</v>
          </cell>
          <cell r="H478" t="e">
            <v>#N/A</v>
          </cell>
          <cell r="I478" t="e">
            <v>#N/A</v>
          </cell>
          <cell r="J478" t="str">
            <v>AS 4 Contrats d'entretien asc.</v>
          </cell>
          <cell r="K478" t="str">
            <v>Ascenseurs</v>
          </cell>
          <cell r="L478" t="str">
            <v>??</v>
          </cell>
          <cell r="M478" t="str">
            <v>INCONNU</v>
          </cell>
          <cell r="N478" t="e">
            <v>#N/A</v>
          </cell>
        </row>
        <row r="479">
          <cell r="A479" t="str">
            <v>51</v>
          </cell>
          <cell r="B479" t="str">
            <v>51</v>
          </cell>
          <cell r="C479">
            <v>0</v>
          </cell>
          <cell r="D479">
            <v>0</v>
          </cell>
          <cell r="E479" t="str">
            <v>AS</v>
          </cell>
          <cell r="F479" t="str">
            <v>Ascenseurs</v>
          </cell>
          <cell r="G479" t="str">
            <v>F</v>
          </cell>
          <cell r="H479" t="e">
            <v>#N/A</v>
          </cell>
          <cell r="I479" t="e">
            <v>#N/A</v>
          </cell>
          <cell r="J479" t="str">
            <v>AS 4 Contrats d'entretien asc.</v>
          </cell>
          <cell r="K479" t="str">
            <v>Ascenseurs</v>
          </cell>
          <cell r="L479" t="str">
            <v>??</v>
          </cell>
          <cell r="M479" t="str">
            <v>INCONNU</v>
          </cell>
          <cell r="N479" t="e">
            <v>#N/A</v>
          </cell>
        </row>
        <row r="480">
          <cell r="A480" t="str">
            <v>5101</v>
          </cell>
          <cell r="B480" t="str">
            <v>51</v>
          </cell>
          <cell r="C480" t="str">
            <v>01</v>
          </cell>
          <cell r="D480">
            <v>0</v>
          </cell>
          <cell r="E480" t="str">
            <v>AS</v>
          </cell>
          <cell r="F480" t="str">
            <v>Materiel neuf</v>
          </cell>
          <cell r="G480" t="str">
            <v>F</v>
          </cell>
          <cell r="H480" t="e">
            <v>#N/A</v>
          </cell>
          <cell r="I480" t="e">
            <v>#N/A</v>
          </cell>
          <cell r="J480" t="str">
            <v>AS 4 Contrats d'entretien asc.</v>
          </cell>
          <cell r="K480" t="str">
            <v>Ascenseurs</v>
          </cell>
          <cell r="L480" t="str">
            <v>??</v>
          </cell>
          <cell r="M480" t="str">
            <v>INCONNU</v>
          </cell>
          <cell r="N480" t="e">
            <v>#N/A</v>
          </cell>
        </row>
        <row r="481">
          <cell r="A481" t="str">
            <v>510101</v>
          </cell>
          <cell r="B481" t="str">
            <v>51</v>
          </cell>
          <cell r="C481" t="str">
            <v>01</v>
          </cell>
          <cell r="D481" t="str">
            <v>01</v>
          </cell>
          <cell r="E481" t="str">
            <v>AS</v>
          </cell>
          <cell r="F481" t="str">
            <v>MATERIEL ASC OTIS</v>
          </cell>
          <cell r="G481" t="str">
            <v>F</v>
          </cell>
          <cell r="H481" t="e">
            <v>#N/A</v>
          </cell>
          <cell r="I481" t="e">
            <v>#N/A</v>
          </cell>
          <cell r="J481" t="str">
            <v>AS 4 Contrats d'entretien asc.</v>
          </cell>
          <cell r="K481" t="str">
            <v>Ascenseurs</v>
          </cell>
          <cell r="L481" t="str">
            <v>??</v>
          </cell>
          <cell r="M481" t="str">
            <v>INCONNU</v>
          </cell>
          <cell r="N481" t="e">
            <v>#N/A</v>
          </cell>
        </row>
        <row r="482">
          <cell r="A482" t="str">
            <v>510102</v>
          </cell>
          <cell r="B482" t="str">
            <v>51</v>
          </cell>
          <cell r="C482" t="str">
            <v>01</v>
          </cell>
          <cell r="D482" t="str">
            <v>02</v>
          </cell>
          <cell r="E482" t="str">
            <v>AS</v>
          </cell>
          <cell r="F482" t="str">
            <v>Otis 2000</v>
          </cell>
          <cell r="G482" t="str">
            <v>F</v>
          </cell>
          <cell r="H482" t="e">
            <v>#N/A</v>
          </cell>
          <cell r="I482" t="e">
            <v>#N/A</v>
          </cell>
          <cell r="J482" t="str">
            <v>AS 4 Contrats d'entretien asc.</v>
          </cell>
          <cell r="K482" t="str">
            <v>Ascenseurs</v>
          </cell>
          <cell r="L482" t="str">
            <v>??</v>
          </cell>
          <cell r="M482" t="str">
            <v>INCONNU</v>
          </cell>
          <cell r="N482" t="e">
            <v>#N/A</v>
          </cell>
        </row>
        <row r="483">
          <cell r="A483" t="str">
            <v>510199</v>
          </cell>
          <cell r="B483" t="str">
            <v>51</v>
          </cell>
          <cell r="C483" t="str">
            <v>01</v>
          </cell>
          <cell r="D483" t="str">
            <v>99</v>
          </cell>
          <cell r="E483" t="str">
            <v>AS</v>
          </cell>
          <cell r="F483" t="str">
            <v>Divers</v>
          </cell>
          <cell r="G483" t="str">
            <v>F</v>
          </cell>
          <cell r="H483" t="e">
            <v>#N/A</v>
          </cell>
          <cell r="I483" t="e">
            <v>#N/A</v>
          </cell>
          <cell r="J483" t="str">
            <v>AS 4 Contrats d'entretien asc.</v>
          </cell>
          <cell r="K483" t="str">
            <v>Ascenseurs</v>
          </cell>
          <cell r="L483" t="str">
            <v>??</v>
          </cell>
          <cell r="M483" t="str">
            <v>INCONNU</v>
          </cell>
          <cell r="N483" t="e">
            <v>#N/A</v>
          </cell>
        </row>
        <row r="484">
          <cell r="A484" t="str">
            <v>5102</v>
          </cell>
          <cell r="B484" t="str">
            <v>51</v>
          </cell>
          <cell r="C484" t="str">
            <v>02</v>
          </cell>
          <cell r="D484">
            <v>0</v>
          </cell>
          <cell r="E484" t="str">
            <v>AS</v>
          </cell>
          <cell r="F484" t="str">
            <v>Materiel renovation</v>
          </cell>
          <cell r="G484" t="str">
            <v>F</v>
          </cell>
          <cell r="H484" t="e">
            <v>#N/A</v>
          </cell>
          <cell r="I484" t="e">
            <v>#N/A</v>
          </cell>
          <cell r="J484" t="str">
            <v>AS 4 Contrats d'entretien asc.</v>
          </cell>
          <cell r="K484" t="str">
            <v>Ascenseurs</v>
          </cell>
          <cell r="L484" t="str">
            <v>??</v>
          </cell>
          <cell r="M484" t="str">
            <v>INCONNU</v>
          </cell>
          <cell r="N484" t="e">
            <v>#N/A</v>
          </cell>
        </row>
        <row r="485">
          <cell r="A485" t="str">
            <v>510201</v>
          </cell>
          <cell r="B485" t="str">
            <v>51</v>
          </cell>
          <cell r="C485" t="str">
            <v>02</v>
          </cell>
          <cell r="D485" t="str">
            <v>01</v>
          </cell>
          <cell r="E485" t="str">
            <v>AS</v>
          </cell>
          <cell r="F485" t="str">
            <v>Elevonic</v>
          </cell>
          <cell r="G485" t="str">
            <v>F</v>
          </cell>
          <cell r="H485" t="e">
            <v>#N/A</v>
          </cell>
          <cell r="I485" t="e">
            <v>#N/A</v>
          </cell>
          <cell r="J485" t="str">
            <v>AS 4 Contrats d'entretien asc.</v>
          </cell>
          <cell r="K485" t="str">
            <v>Ascenseurs</v>
          </cell>
          <cell r="L485" t="str">
            <v>??</v>
          </cell>
          <cell r="M485" t="str">
            <v>INCONNU</v>
          </cell>
          <cell r="N485" t="e">
            <v>#N/A</v>
          </cell>
        </row>
        <row r="486">
          <cell r="A486" t="str">
            <v>510202</v>
          </cell>
          <cell r="B486" t="str">
            <v>51</v>
          </cell>
          <cell r="C486" t="str">
            <v>02</v>
          </cell>
          <cell r="D486" t="str">
            <v>02</v>
          </cell>
          <cell r="E486" t="str">
            <v>AS</v>
          </cell>
          <cell r="F486" t="str">
            <v>Otis 2000</v>
          </cell>
          <cell r="G486" t="str">
            <v>F</v>
          </cell>
          <cell r="H486" t="e">
            <v>#N/A</v>
          </cell>
          <cell r="I486" t="e">
            <v>#N/A</v>
          </cell>
          <cell r="J486" t="str">
            <v>AS 4 Contrats d'entretien asc.</v>
          </cell>
          <cell r="K486" t="str">
            <v>Ascenseurs</v>
          </cell>
          <cell r="L486" t="str">
            <v>??</v>
          </cell>
          <cell r="M486" t="str">
            <v>INCONNU</v>
          </cell>
          <cell r="N486" t="e">
            <v>#N/A</v>
          </cell>
        </row>
        <row r="487">
          <cell r="A487" t="str">
            <v>5103</v>
          </cell>
          <cell r="B487" t="str">
            <v>51</v>
          </cell>
          <cell r="C487" t="str">
            <v>03</v>
          </cell>
          <cell r="D487">
            <v>0</v>
          </cell>
          <cell r="E487" t="str">
            <v>PR</v>
          </cell>
          <cell r="F487" t="str">
            <v>Pr</v>
          </cell>
          <cell r="G487" t="str">
            <v>F</v>
          </cell>
          <cell r="H487" t="e">
            <v>#N/A</v>
          </cell>
          <cell r="I487" t="e">
            <v>#N/A</v>
          </cell>
          <cell r="J487" t="str">
            <v>AS 4 Contrats d'entretien asc.</v>
          </cell>
          <cell r="K487" t="str">
            <v>Ascenseurs</v>
          </cell>
          <cell r="L487" t="str">
            <v>??</v>
          </cell>
          <cell r="M487" t="str">
            <v>INCONNU</v>
          </cell>
          <cell r="N487" t="e">
            <v>#N/A</v>
          </cell>
        </row>
        <row r="488">
          <cell r="A488" t="str">
            <v>510301</v>
          </cell>
          <cell r="B488" t="str">
            <v>51</v>
          </cell>
          <cell r="C488" t="str">
            <v>03</v>
          </cell>
          <cell r="D488" t="str">
            <v>01</v>
          </cell>
          <cell r="E488" t="str">
            <v>PR</v>
          </cell>
          <cell r="F488" t="str">
            <v>Origine otis</v>
          </cell>
          <cell r="G488" t="str">
            <v>F</v>
          </cell>
          <cell r="H488" t="e">
            <v>#N/A</v>
          </cell>
          <cell r="I488" t="e">
            <v>#N/A</v>
          </cell>
          <cell r="J488" t="str">
            <v>AS 4 Contrats d'entretien asc.</v>
          </cell>
          <cell r="K488" t="str">
            <v>Ascenseurs</v>
          </cell>
          <cell r="L488" t="str">
            <v>??</v>
          </cell>
          <cell r="M488" t="str">
            <v>INCONNU</v>
          </cell>
          <cell r="N488" t="e">
            <v>#N/A</v>
          </cell>
        </row>
        <row r="489">
          <cell r="A489" t="str">
            <v>510302</v>
          </cell>
          <cell r="B489" t="str">
            <v>51</v>
          </cell>
          <cell r="C489" t="str">
            <v>03</v>
          </cell>
          <cell r="D489" t="str">
            <v>02</v>
          </cell>
          <cell r="E489" t="str">
            <v>PR</v>
          </cell>
          <cell r="F489" t="str">
            <v>Origine autre</v>
          </cell>
          <cell r="G489" t="str">
            <v>F</v>
          </cell>
          <cell r="H489" t="e">
            <v>#N/A</v>
          </cell>
          <cell r="I489" t="e">
            <v>#N/A</v>
          </cell>
          <cell r="J489" t="str">
            <v>AS 4 Contrats d'entretien asc.</v>
          </cell>
          <cell r="K489" t="str">
            <v>Ascenseurs</v>
          </cell>
          <cell r="L489" t="str">
            <v>??</v>
          </cell>
          <cell r="M489" t="str">
            <v>INCONNU</v>
          </cell>
          <cell r="N489" t="e">
            <v>#N/A</v>
          </cell>
        </row>
        <row r="490">
          <cell r="A490" t="str">
            <v>510303</v>
          </cell>
          <cell r="B490" t="str">
            <v>51</v>
          </cell>
          <cell r="C490" t="str">
            <v>03</v>
          </cell>
          <cell r="D490" t="str">
            <v>03</v>
          </cell>
          <cell r="E490" t="str">
            <v>PR</v>
          </cell>
          <cell r="F490" t="str">
            <v>Cables et chaines</v>
          </cell>
          <cell r="G490" t="str">
            <v>F</v>
          </cell>
          <cell r="H490" t="e">
            <v>#N/A</v>
          </cell>
          <cell r="I490" t="e">
            <v>#N/A</v>
          </cell>
          <cell r="J490" t="str">
            <v>AS 4 Contrats d'entretien asc.</v>
          </cell>
          <cell r="K490" t="str">
            <v>Ascenseurs</v>
          </cell>
          <cell r="L490" t="str">
            <v>??</v>
          </cell>
          <cell r="M490" t="str">
            <v>INCONNU</v>
          </cell>
          <cell r="N490" t="e">
            <v>#N/A</v>
          </cell>
        </row>
        <row r="491">
          <cell r="A491" t="str">
            <v>519901</v>
          </cell>
          <cell r="B491" t="str">
            <v>51</v>
          </cell>
          <cell r="C491" t="str">
            <v>99</v>
          </cell>
          <cell r="D491" t="str">
            <v>01</v>
          </cell>
          <cell r="E491" t="str">
            <v>AS</v>
          </cell>
          <cell r="F491" t="str">
            <v>ASC MAT.DIVERS ASC</v>
          </cell>
          <cell r="G491" t="str">
            <v>F</v>
          </cell>
          <cell r="H491" t="e">
            <v>#N/A</v>
          </cell>
          <cell r="I491" t="e">
            <v>#N/A</v>
          </cell>
          <cell r="J491" t="str">
            <v>AS 4 Contrats d'entretien asc.</v>
          </cell>
          <cell r="K491" t="str">
            <v>Ascenseurs</v>
          </cell>
          <cell r="L491" t="str">
            <v>??</v>
          </cell>
          <cell r="M491" t="str">
            <v>INCONNU</v>
          </cell>
          <cell r="N491">
            <v>3</v>
          </cell>
        </row>
        <row r="492">
          <cell r="A492" t="str">
            <v>519902</v>
          </cell>
          <cell r="B492" t="str">
            <v>51</v>
          </cell>
          <cell r="C492" t="str">
            <v>99</v>
          </cell>
          <cell r="D492" t="str">
            <v>02</v>
          </cell>
          <cell r="E492" t="str">
            <v>PR</v>
          </cell>
          <cell r="F492" t="str">
            <v>ASP PR DIVERS ASC</v>
          </cell>
          <cell r="G492" t="str">
            <v>F</v>
          </cell>
          <cell r="H492" t="e">
            <v>#N/A</v>
          </cell>
          <cell r="I492" t="e">
            <v>#N/A</v>
          </cell>
          <cell r="J492" t="str">
            <v>AS 4 Contrats d'entretien asc.</v>
          </cell>
          <cell r="K492" t="str">
            <v>Ascenseurs</v>
          </cell>
          <cell r="L492" t="str">
            <v>??</v>
          </cell>
          <cell r="M492" t="str">
            <v>INCONNU</v>
          </cell>
          <cell r="N492">
            <v>3</v>
          </cell>
        </row>
        <row r="493">
          <cell r="A493" t="str">
            <v>519910</v>
          </cell>
          <cell r="B493" t="str">
            <v>51</v>
          </cell>
          <cell r="C493" t="str">
            <v>99</v>
          </cell>
          <cell r="D493" t="str">
            <v>10</v>
          </cell>
          <cell r="E493" t="str">
            <v>AS</v>
          </cell>
          <cell r="F493" t="str">
            <v>Avce et/ou Acompt. Ascens</v>
          </cell>
          <cell r="G493" t="str">
            <v>N</v>
          </cell>
          <cell r="H493" t="e">
            <v>#N/A</v>
          </cell>
          <cell r="I493" t="e">
            <v>#N/A</v>
          </cell>
          <cell r="J493" t="str">
            <v>AS 4 Contrats d'entretien asc.</v>
          </cell>
          <cell r="K493" t="str">
            <v>Ascenseurs</v>
          </cell>
          <cell r="L493" t="str">
            <v>??</v>
          </cell>
          <cell r="M493" t="str">
            <v>INCONNU</v>
          </cell>
          <cell r="N493">
            <v>3</v>
          </cell>
        </row>
        <row r="494">
          <cell r="A494" t="str">
            <v>52</v>
          </cell>
          <cell r="B494" t="str">
            <v>52</v>
          </cell>
          <cell r="C494">
            <v>0</v>
          </cell>
          <cell r="D494">
            <v>0</v>
          </cell>
          <cell r="E494" t="str">
            <v>TE</v>
          </cell>
          <cell r="F494" t="str">
            <v>Telephone + courant faibl</v>
          </cell>
          <cell r="G494" t="str">
            <v>F</v>
          </cell>
          <cell r="H494" t="e">
            <v>#N/A</v>
          </cell>
          <cell r="I494" t="e">
            <v>#N/A</v>
          </cell>
          <cell r="J494" t="str">
            <v>AS 4 Contrats d'entretien asc.</v>
          </cell>
          <cell r="K494" t="str">
            <v>Ascenseurs</v>
          </cell>
          <cell r="L494" t="str">
            <v>??</v>
          </cell>
          <cell r="M494" t="str">
            <v>INCONNU</v>
          </cell>
          <cell r="N494" t="e">
            <v>#N/A</v>
          </cell>
        </row>
        <row r="495">
          <cell r="A495" t="str">
            <v>5201</v>
          </cell>
          <cell r="B495" t="str">
            <v>52</v>
          </cell>
          <cell r="C495" t="str">
            <v>01</v>
          </cell>
          <cell r="D495">
            <v>0</v>
          </cell>
          <cell r="E495" t="str">
            <v>TE</v>
          </cell>
          <cell r="F495" t="str">
            <v>Autocom</v>
          </cell>
          <cell r="G495" t="str">
            <v>F</v>
          </cell>
          <cell r="H495" t="e">
            <v>#N/A</v>
          </cell>
          <cell r="I495" t="e">
            <v>#N/A</v>
          </cell>
          <cell r="J495" t="str">
            <v>AS 4 Contrats d'entretien asc.</v>
          </cell>
          <cell r="K495" t="str">
            <v>Ascenseurs</v>
          </cell>
          <cell r="L495" t="str">
            <v>??</v>
          </cell>
          <cell r="M495" t="str">
            <v>INCONNU</v>
          </cell>
          <cell r="N495" t="e">
            <v>#N/A</v>
          </cell>
        </row>
        <row r="496">
          <cell r="A496" t="str">
            <v>520101</v>
          </cell>
          <cell r="B496" t="str">
            <v>52</v>
          </cell>
          <cell r="C496" t="str">
            <v>01</v>
          </cell>
          <cell r="D496" t="str">
            <v>01</v>
          </cell>
          <cell r="E496" t="str">
            <v>TE</v>
          </cell>
          <cell r="F496" t="str">
            <v>AUTRES MATERIELS TEL</v>
          </cell>
          <cell r="G496" t="str">
            <v>F</v>
          </cell>
          <cell r="H496" t="e">
            <v>#N/A</v>
          </cell>
          <cell r="I496" t="e">
            <v>#N/A</v>
          </cell>
          <cell r="J496" t="str">
            <v>AS 4 Contrats d'entretien asc.</v>
          </cell>
          <cell r="K496" t="str">
            <v>Ascenseurs</v>
          </cell>
          <cell r="L496" t="str">
            <v>??</v>
          </cell>
          <cell r="M496" t="str">
            <v>INCONNU</v>
          </cell>
          <cell r="N496" t="e">
            <v>#N/A</v>
          </cell>
        </row>
        <row r="497">
          <cell r="A497" t="str">
            <v>520102</v>
          </cell>
          <cell r="B497" t="str">
            <v>52</v>
          </cell>
          <cell r="C497" t="str">
            <v>01</v>
          </cell>
          <cell r="D497" t="str">
            <v>02</v>
          </cell>
          <cell r="E497" t="str">
            <v>TE</v>
          </cell>
          <cell r="F497" t="str">
            <v>Autocom 101 à 300 lignes</v>
          </cell>
          <cell r="G497" t="str">
            <v>F</v>
          </cell>
          <cell r="H497" t="e">
            <v>#N/A</v>
          </cell>
          <cell r="I497" t="e">
            <v>#N/A</v>
          </cell>
          <cell r="J497" t="str">
            <v>AS 4 Contrats d'entretien asc.</v>
          </cell>
          <cell r="K497" t="str">
            <v>Ascenseurs</v>
          </cell>
          <cell r="L497" t="str">
            <v>??</v>
          </cell>
          <cell r="M497" t="str">
            <v>INCONNU</v>
          </cell>
          <cell r="N497" t="e">
            <v>#N/A</v>
          </cell>
        </row>
        <row r="498">
          <cell r="A498" t="str">
            <v>520103</v>
          </cell>
          <cell r="B498" t="str">
            <v>52</v>
          </cell>
          <cell r="C498" t="str">
            <v>01</v>
          </cell>
          <cell r="D498" t="str">
            <v>03</v>
          </cell>
          <cell r="E498" t="str">
            <v>TE</v>
          </cell>
          <cell r="F498" t="str">
            <v>Autocom + de 300 lignes</v>
          </cell>
          <cell r="G498" t="str">
            <v>F</v>
          </cell>
          <cell r="H498" t="e">
            <v>#N/A</v>
          </cell>
          <cell r="I498" t="e">
            <v>#N/A</v>
          </cell>
          <cell r="J498" t="str">
            <v>AS 4 Contrats d'entretien asc.</v>
          </cell>
          <cell r="K498" t="str">
            <v>Ascenseurs</v>
          </cell>
          <cell r="L498" t="str">
            <v>??</v>
          </cell>
          <cell r="M498" t="str">
            <v>INCONNU</v>
          </cell>
          <cell r="N498" t="e">
            <v>#N/A</v>
          </cell>
        </row>
        <row r="499">
          <cell r="A499" t="str">
            <v>520104</v>
          </cell>
          <cell r="B499" t="str">
            <v>52</v>
          </cell>
          <cell r="C499" t="str">
            <v>01</v>
          </cell>
          <cell r="D499" t="str">
            <v>04</v>
          </cell>
          <cell r="E499" t="str">
            <v>TE</v>
          </cell>
          <cell r="F499" t="str">
            <v>Atelier energie</v>
          </cell>
          <cell r="G499" t="str">
            <v>F</v>
          </cell>
          <cell r="H499" t="e">
            <v>#N/A</v>
          </cell>
          <cell r="I499" t="e">
            <v>#N/A</v>
          </cell>
          <cell r="J499" t="str">
            <v>AS 4 Contrats d'entretien asc.</v>
          </cell>
          <cell r="K499" t="str">
            <v>Ascenseurs</v>
          </cell>
          <cell r="L499" t="str">
            <v>??</v>
          </cell>
          <cell r="M499" t="str">
            <v>INCONNU</v>
          </cell>
          <cell r="N499" t="e">
            <v>#N/A</v>
          </cell>
        </row>
        <row r="500">
          <cell r="A500" t="str">
            <v>520105</v>
          </cell>
          <cell r="B500" t="str">
            <v>52</v>
          </cell>
          <cell r="C500" t="str">
            <v>01</v>
          </cell>
          <cell r="D500" t="str">
            <v>05</v>
          </cell>
          <cell r="E500" t="str">
            <v>TE</v>
          </cell>
          <cell r="F500" t="str">
            <v>AUTOCOM E-GENERIS</v>
          </cell>
          <cell r="G500" t="str">
            <v>F</v>
          </cell>
          <cell r="H500" t="e">
            <v>#N/A</v>
          </cell>
          <cell r="I500" t="e">
            <v>#N/A</v>
          </cell>
          <cell r="J500" t="str">
            <v>AS 4 Contrats d'entretien asc.</v>
          </cell>
          <cell r="K500" t="str">
            <v>Ascenseurs</v>
          </cell>
          <cell r="L500" t="str">
            <v>??</v>
          </cell>
          <cell r="M500" t="str">
            <v>INCONNU</v>
          </cell>
          <cell r="N500" t="e">
            <v>#N/A</v>
          </cell>
        </row>
        <row r="501">
          <cell r="A501" t="str">
            <v>520106</v>
          </cell>
          <cell r="B501" t="str">
            <v>52</v>
          </cell>
          <cell r="C501" t="str">
            <v>01</v>
          </cell>
          <cell r="D501" t="str">
            <v>06</v>
          </cell>
          <cell r="E501" t="str">
            <v>TE</v>
          </cell>
          <cell r="F501" t="str">
            <v>MAT.ENERGIE E-GENERIS</v>
          </cell>
          <cell r="G501" t="str">
            <v>F</v>
          </cell>
          <cell r="H501" t="e">
            <v>#N/A</v>
          </cell>
          <cell r="I501" t="e">
            <v>#N/A</v>
          </cell>
          <cell r="J501" t="str">
            <v>AS 4 Contrats d'entretien asc.</v>
          </cell>
          <cell r="K501" t="str">
            <v>Ascenseurs</v>
          </cell>
          <cell r="L501" t="str">
            <v>??</v>
          </cell>
          <cell r="M501" t="str">
            <v>INCONNU</v>
          </cell>
          <cell r="N501" t="e">
            <v>#N/A</v>
          </cell>
        </row>
        <row r="502">
          <cell r="A502" t="str">
            <v>5202</v>
          </cell>
          <cell r="B502" t="str">
            <v>52</v>
          </cell>
          <cell r="C502" t="str">
            <v>02</v>
          </cell>
          <cell r="D502">
            <v>0</v>
          </cell>
          <cell r="E502" t="str">
            <v>TE</v>
          </cell>
          <cell r="F502" t="str">
            <v>Postes</v>
          </cell>
          <cell r="G502" t="str">
            <v>F</v>
          </cell>
          <cell r="H502" t="e">
            <v>#N/A</v>
          </cell>
          <cell r="I502" t="e">
            <v>#N/A</v>
          </cell>
          <cell r="J502" t="str">
            <v>AS 4 Contrats d'entretien asc.</v>
          </cell>
          <cell r="K502" t="str">
            <v>Ascenseurs</v>
          </cell>
          <cell r="L502" t="str">
            <v>??</v>
          </cell>
          <cell r="M502" t="str">
            <v>INCONNU</v>
          </cell>
          <cell r="N502" t="e">
            <v>#N/A</v>
          </cell>
        </row>
        <row r="503">
          <cell r="A503" t="str">
            <v>520201</v>
          </cell>
          <cell r="B503" t="str">
            <v>52</v>
          </cell>
          <cell r="C503" t="str">
            <v>02</v>
          </cell>
          <cell r="D503" t="str">
            <v>01</v>
          </cell>
          <cell r="E503" t="str">
            <v>TE</v>
          </cell>
          <cell r="F503" t="str">
            <v>Classiques à fil</v>
          </cell>
          <cell r="G503" t="str">
            <v>F</v>
          </cell>
          <cell r="H503" t="e">
            <v>#N/A</v>
          </cell>
          <cell r="I503" t="e">
            <v>#N/A</v>
          </cell>
          <cell r="J503" t="str">
            <v>AS 4 Contrats d'entretien asc.</v>
          </cell>
          <cell r="K503" t="str">
            <v>Ascenseurs</v>
          </cell>
          <cell r="L503" t="str">
            <v>??</v>
          </cell>
          <cell r="M503" t="str">
            <v>INCONNU</v>
          </cell>
          <cell r="N503" t="e">
            <v>#N/A</v>
          </cell>
        </row>
        <row r="504">
          <cell r="A504" t="str">
            <v>520202</v>
          </cell>
          <cell r="B504" t="str">
            <v>52</v>
          </cell>
          <cell r="C504" t="str">
            <v>02</v>
          </cell>
          <cell r="D504" t="str">
            <v>02</v>
          </cell>
          <cell r="E504" t="str">
            <v>TE</v>
          </cell>
          <cell r="F504" t="str">
            <v>Classiques sans fil</v>
          </cell>
          <cell r="G504" t="str">
            <v>F</v>
          </cell>
          <cell r="H504" t="e">
            <v>#N/A</v>
          </cell>
          <cell r="I504" t="e">
            <v>#N/A</v>
          </cell>
          <cell r="J504" t="str">
            <v>AS 4 Contrats d'entretien asc.</v>
          </cell>
          <cell r="K504" t="str">
            <v>Ascenseurs</v>
          </cell>
          <cell r="L504" t="str">
            <v>??</v>
          </cell>
          <cell r="M504" t="str">
            <v>INCONNU</v>
          </cell>
          <cell r="N504" t="e">
            <v>#N/A</v>
          </cell>
        </row>
        <row r="505">
          <cell r="A505" t="str">
            <v>520203</v>
          </cell>
          <cell r="B505" t="str">
            <v>52</v>
          </cell>
          <cell r="C505" t="str">
            <v>02</v>
          </cell>
          <cell r="D505" t="str">
            <v>03</v>
          </cell>
          <cell r="E505" t="str">
            <v>TE</v>
          </cell>
          <cell r="F505" t="str">
            <v>Cellulaires</v>
          </cell>
          <cell r="G505" t="str">
            <v>F</v>
          </cell>
          <cell r="H505" t="e">
            <v>#N/A</v>
          </cell>
          <cell r="I505" t="e">
            <v>#N/A</v>
          </cell>
          <cell r="J505" t="str">
            <v>AS 4 Contrats d'entretien asc.</v>
          </cell>
          <cell r="K505" t="str">
            <v>Ascenseurs</v>
          </cell>
          <cell r="L505" t="str">
            <v>??</v>
          </cell>
          <cell r="M505" t="str">
            <v>INCONNU</v>
          </cell>
          <cell r="N505" t="e">
            <v>#N/A</v>
          </cell>
        </row>
        <row r="506">
          <cell r="A506" t="str">
            <v>520204</v>
          </cell>
          <cell r="B506" t="str">
            <v>52</v>
          </cell>
          <cell r="C506" t="str">
            <v>02</v>
          </cell>
          <cell r="D506" t="str">
            <v>04</v>
          </cell>
          <cell r="E506" t="str">
            <v>TE</v>
          </cell>
          <cell r="F506" t="str">
            <v>Fax, repondeurs, ...</v>
          </cell>
          <cell r="G506" t="str">
            <v>F</v>
          </cell>
          <cell r="H506" t="e">
            <v>#N/A</v>
          </cell>
          <cell r="I506" t="e">
            <v>#N/A</v>
          </cell>
          <cell r="J506" t="str">
            <v>AS 4 Contrats d'entretien asc.</v>
          </cell>
          <cell r="K506" t="str">
            <v>Ascenseurs</v>
          </cell>
          <cell r="L506" t="str">
            <v>??</v>
          </cell>
          <cell r="M506" t="str">
            <v>INCONNU</v>
          </cell>
          <cell r="N506" t="e">
            <v>#N/A</v>
          </cell>
        </row>
        <row r="507">
          <cell r="A507" t="str">
            <v>520205</v>
          </cell>
          <cell r="B507" t="str">
            <v>52</v>
          </cell>
          <cell r="C507" t="str">
            <v>02</v>
          </cell>
          <cell r="D507" t="str">
            <v>05</v>
          </cell>
          <cell r="E507" t="str">
            <v>TE</v>
          </cell>
          <cell r="F507" t="str">
            <v>POSTE NUMERIQUE E-GENERIS</v>
          </cell>
          <cell r="G507" t="str">
            <v>F</v>
          </cell>
          <cell r="H507" t="e">
            <v>#N/A</v>
          </cell>
          <cell r="I507" t="e">
            <v>#N/A</v>
          </cell>
          <cell r="J507" t="str">
            <v>AS 4 Contrats d'entretien asc.</v>
          </cell>
          <cell r="K507" t="str">
            <v>Ascenseurs</v>
          </cell>
          <cell r="L507" t="str">
            <v>??</v>
          </cell>
          <cell r="M507" t="str">
            <v>INCONNU</v>
          </cell>
          <cell r="N507" t="e">
            <v>#N/A</v>
          </cell>
        </row>
        <row r="508">
          <cell r="A508" t="str">
            <v>520206</v>
          </cell>
          <cell r="B508" t="str">
            <v>52</v>
          </cell>
          <cell r="C508" t="str">
            <v>02</v>
          </cell>
          <cell r="D508" t="str">
            <v>06</v>
          </cell>
          <cell r="E508" t="str">
            <v>TE</v>
          </cell>
          <cell r="F508" t="str">
            <v>CARTES E-GENERIS</v>
          </cell>
          <cell r="G508" t="str">
            <v>F</v>
          </cell>
          <cell r="H508" t="e">
            <v>#N/A</v>
          </cell>
          <cell r="I508" t="e">
            <v>#N/A</v>
          </cell>
          <cell r="J508" t="str">
            <v>AS 4 Contrats d'entretien asc.</v>
          </cell>
          <cell r="K508" t="str">
            <v>Ascenseurs</v>
          </cell>
          <cell r="L508" t="str">
            <v>??</v>
          </cell>
          <cell r="M508" t="str">
            <v>INCONNU</v>
          </cell>
          <cell r="N508" t="e">
            <v>#N/A</v>
          </cell>
        </row>
        <row r="509">
          <cell r="A509" t="str">
            <v>5203</v>
          </cell>
          <cell r="B509" t="str">
            <v>52</v>
          </cell>
          <cell r="C509" t="str">
            <v>03</v>
          </cell>
          <cell r="D509">
            <v>0</v>
          </cell>
          <cell r="E509" t="str">
            <v>TE</v>
          </cell>
          <cell r="F509" t="str">
            <v>Distribution</v>
          </cell>
          <cell r="G509" t="str">
            <v>F</v>
          </cell>
          <cell r="H509" t="e">
            <v>#N/A</v>
          </cell>
          <cell r="I509" t="e">
            <v>#N/A</v>
          </cell>
          <cell r="J509" t="str">
            <v>AS 4 Contrats d'entretien asc.</v>
          </cell>
          <cell r="K509" t="str">
            <v>Ascenseurs</v>
          </cell>
          <cell r="L509" t="str">
            <v>??</v>
          </cell>
          <cell r="M509" t="str">
            <v>INCONNU</v>
          </cell>
          <cell r="N509" t="e">
            <v>#N/A</v>
          </cell>
        </row>
        <row r="510">
          <cell r="A510" t="str">
            <v>520301</v>
          </cell>
          <cell r="B510" t="str">
            <v>52</v>
          </cell>
          <cell r="C510" t="str">
            <v>03</v>
          </cell>
          <cell r="D510" t="str">
            <v>01</v>
          </cell>
          <cell r="E510" t="str">
            <v>PR</v>
          </cell>
          <cell r="F510" t="str">
            <v>Cable telephone</v>
          </cell>
          <cell r="G510" t="str">
            <v>F</v>
          </cell>
          <cell r="H510" t="e">
            <v>#N/A</v>
          </cell>
          <cell r="I510" t="e">
            <v>#N/A</v>
          </cell>
          <cell r="J510" t="str">
            <v>AS 4 Contrats d'entretien asc.</v>
          </cell>
          <cell r="K510" t="str">
            <v>Ascenseurs</v>
          </cell>
          <cell r="L510" t="str">
            <v>??</v>
          </cell>
          <cell r="M510" t="str">
            <v>INCONNU</v>
          </cell>
          <cell r="N510" t="e">
            <v>#N/A</v>
          </cell>
        </row>
        <row r="511">
          <cell r="A511" t="str">
            <v>520302</v>
          </cell>
          <cell r="B511" t="str">
            <v>52</v>
          </cell>
          <cell r="C511" t="str">
            <v>03</v>
          </cell>
          <cell r="D511" t="str">
            <v>02</v>
          </cell>
          <cell r="E511" t="str">
            <v>TE</v>
          </cell>
          <cell r="F511" t="str">
            <v>MATERIELS AUTRES TEL</v>
          </cell>
          <cell r="G511" t="str">
            <v>F</v>
          </cell>
          <cell r="H511" t="e">
            <v>#N/A</v>
          </cell>
          <cell r="I511" t="e">
            <v>#N/A</v>
          </cell>
          <cell r="J511" t="str">
            <v>AS 4 Contrats d'entretien asc.</v>
          </cell>
          <cell r="K511" t="str">
            <v>Ascenseurs</v>
          </cell>
          <cell r="L511" t="str">
            <v>??</v>
          </cell>
          <cell r="M511" t="str">
            <v>INCONNU</v>
          </cell>
          <cell r="N511" t="e">
            <v>#N/A</v>
          </cell>
        </row>
        <row r="512">
          <cell r="A512" t="str">
            <v>520303</v>
          </cell>
          <cell r="B512" t="str">
            <v>52</v>
          </cell>
          <cell r="C512" t="str">
            <v>03</v>
          </cell>
          <cell r="D512" t="str">
            <v>03</v>
          </cell>
          <cell r="E512" t="str">
            <v>TE</v>
          </cell>
          <cell r="F512" t="str">
            <v>Poteaux</v>
          </cell>
          <cell r="G512" t="str">
            <v>F</v>
          </cell>
          <cell r="H512" t="e">
            <v>#N/A</v>
          </cell>
          <cell r="I512" t="e">
            <v>#N/A</v>
          </cell>
          <cell r="J512" t="str">
            <v>AS 4 Contrats d'entretien asc.</v>
          </cell>
          <cell r="K512" t="str">
            <v>Ascenseurs</v>
          </cell>
          <cell r="L512" t="str">
            <v>??</v>
          </cell>
          <cell r="M512" t="str">
            <v>INCONNU</v>
          </cell>
          <cell r="N512" t="e">
            <v>#N/A</v>
          </cell>
        </row>
        <row r="513">
          <cell r="A513" t="str">
            <v>5204</v>
          </cell>
          <cell r="B513" t="str">
            <v>52</v>
          </cell>
          <cell r="C513" t="str">
            <v>04</v>
          </cell>
          <cell r="D513">
            <v>0</v>
          </cell>
          <cell r="E513" t="str">
            <v>TE</v>
          </cell>
          <cell r="F513" t="str">
            <v>Infrastructure communicat</v>
          </cell>
          <cell r="G513" t="str">
            <v>F</v>
          </cell>
          <cell r="H513" t="e">
            <v>#N/A</v>
          </cell>
          <cell r="I513" t="e">
            <v>#N/A</v>
          </cell>
          <cell r="J513" t="str">
            <v>AS 4 Contrats d'entretien asc.</v>
          </cell>
          <cell r="K513" t="str">
            <v>Ascenseurs</v>
          </cell>
          <cell r="L513" t="str">
            <v>??</v>
          </cell>
          <cell r="M513" t="str">
            <v>INCONNU</v>
          </cell>
          <cell r="N513" t="e">
            <v>#N/A</v>
          </cell>
        </row>
        <row r="514">
          <cell r="A514" t="str">
            <v>520401</v>
          </cell>
          <cell r="B514" t="str">
            <v>52</v>
          </cell>
          <cell r="C514" t="str">
            <v>04</v>
          </cell>
          <cell r="D514" t="str">
            <v>01</v>
          </cell>
          <cell r="E514" t="str">
            <v>TE</v>
          </cell>
          <cell r="F514" t="str">
            <v>Telephonie cellulaire</v>
          </cell>
          <cell r="G514" t="str">
            <v>F</v>
          </cell>
          <cell r="H514" t="e">
            <v>#N/A</v>
          </cell>
          <cell r="I514" t="e">
            <v>#N/A</v>
          </cell>
          <cell r="J514" t="str">
            <v>AS 4 Contrats d'entretien asc.</v>
          </cell>
          <cell r="K514" t="str">
            <v>Ascenseurs</v>
          </cell>
          <cell r="L514" t="str">
            <v>??</v>
          </cell>
          <cell r="M514" t="str">
            <v>INCONNU</v>
          </cell>
          <cell r="N514" t="e">
            <v>#N/A</v>
          </cell>
        </row>
        <row r="515">
          <cell r="A515" t="str">
            <v>520402</v>
          </cell>
          <cell r="B515" t="str">
            <v>52</v>
          </cell>
          <cell r="C515" t="str">
            <v>04</v>
          </cell>
          <cell r="D515" t="str">
            <v>02</v>
          </cell>
          <cell r="E515" t="str">
            <v>TE</v>
          </cell>
          <cell r="F515" t="str">
            <v>Vsat</v>
          </cell>
          <cell r="G515" t="str">
            <v>F</v>
          </cell>
          <cell r="H515" t="e">
            <v>#N/A</v>
          </cell>
          <cell r="I515" t="e">
            <v>#N/A</v>
          </cell>
          <cell r="J515" t="str">
            <v>AS 4 Contrats d'entretien asc.</v>
          </cell>
          <cell r="K515" t="str">
            <v>Ascenseurs</v>
          </cell>
          <cell r="L515" t="str">
            <v>??</v>
          </cell>
          <cell r="M515" t="str">
            <v>INCONNU</v>
          </cell>
          <cell r="N515" t="e">
            <v>#N/A</v>
          </cell>
        </row>
        <row r="516">
          <cell r="A516" t="str">
            <v>520403</v>
          </cell>
          <cell r="B516" t="str">
            <v>52</v>
          </cell>
          <cell r="C516" t="str">
            <v>04</v>
          </cell>
          <cell r="D516" t="str">
            <v>03</v>
          </cell>
          <cell r="E516" t="str">
            <v>TE</v>
          </cell>
          <cell r="F516" t="str">
            <v>Immarsat</v>
          </cell>
          <cell r="G516" t="str">
            <v>F</v>
          </cell>
          <cell r="H516" t="e">
            <v>#N/A</v>
          </cell>
          <cell r="I516" t="e">
            <v>#N/A</v>
          </cell>
          <cell r="J516" t="str">
            <v>AS 4 Contrats d'entretien asc.</v>
          </cell>
          <cell r="K516" t="str">
            <v>Ascenseurs</v>
          </cell>
          <cell r="L516" t="str">
            <v>??</v>
          </cell>
          <cell r="M516" t="str">
            <v>INCONNU</v>
          </cell>
          <cell r="N516" t="e">
            <v>#N/A</v>
          </cell>
        </row>
        <row r="517">
          <cell r="A517" t="str">
            <v>5205</v>
          </cell>
          <cell r="B517" t="str">
            <v>52</v>
          </cell>
          <cell r="C517" t="str">
            <v>05</v>
          </cell>
          <cell r="D517">
            <v>0</v>
          </cell>
          <cell r="E517" t="str">
            <v>PR</v>
          </cell>
          <cell r="F517" t="str">
            <v>PR telephone</v>
          </cell>
          <cell r="G517" t="str">
            <v>F</v>
          </cell>
          <cell r="H517" t="e">
            <v>#N/A</v>
          </cell>
          <cell r="I517" t="e">
            <v>#N/A</v>
          </cell>
          <cell r="J517" t="str">
            <v>AS 4 Contrats d'entretien asc.</v>
          </cell>
          <cell r="K517" t="str">
            <v>Ascenseurs</v>
          </cell>
          <cell r="L517" t="str">
            <v>??</v>
          </cell>
          <cell r="M517" t="str">
            <v>INCONNU</v>
          </cell>
          <cell r="N517" t="e">
            <v>#N/A</v>
          </cell>
        </row>
        <row r="518">
          <cell r="A518" t="str">
            <v>520501</v>
          </cell>
          <cell r="B518" t="str">
            <v>52</v>
          </cell>
          <cell r="C518" t="str">
            <v>05</v>
          </cell>
          <cell r="D518" t="str">
            <v>01</v>
          </cell>
          <cell r="E518" t="str">
            <v>PR</v>
          </cell>
          <cell r="F518" t="str">
            <v>Cartes</v>
          </cell>
          <cell r="G518" t="str">
            <v>F</v>
          </cell>
          <cell r="H518" t="e">
            <v>#N/A</v>
          </cell>
          <cell r="I518" t="e">
            <v>#N/A</v>
          </cell>
          <cell r="J518" t="str">
            <v>AS 4 Contrats d'entretien asc.</v>
          </cell>
          <cell r="K518" t="str">
            <v>Ascenseurs</v>
          </cell>
          <cell r="L518" t="str">
            <v>??</v>
          </cell>
          <cell r="M518" t="str">
            <v>INCONNU</v>
          </cell>
          <cell r="N518" t="e">
            <v>#N/A</v>
          </cell>
        </row>
        <row r="519">
          <cell r="A519" t="str">
            <v>520502</v>
          </cell>
          <cell r="B519" t="str">
            <v>52</v>
          </cell>
          <cell r="C519" t="str">
            <v>05</v>
          </cell>
          <cell r="D519" t="str">
            <v>02</v>
          </cell>
          <cell r="E519" t="str">
            <v>PR</v>
          </cell>
          <cell r="F519" t="str">
            <v>Autres pr</v>
          </cell>
          <cell r="G519" t="str">
            <v>F</v>
          </cell>
          <cell r="H519" t="e">
            <v>#N/A</v>
          </cell>
          <cell r="I519" t="e">
            <v>#N/A</v>
          </cell>
          <cell r="J519" t="str">
            <v>AS 4 Contrats d'entretien asc.</v>
          </cell>
          <cell r="K519" t="str">
            <v>Ascenseurs</v>
          </cell>
          <cell r="L519" t="str">
            <v>??</v>
          </cell>
          <cell r="M519" t="str">
            <v>INCONNU</v>
          </cell>
          <cell r="N519" t="e">
            <v>#N/A</v>
          </cell>
        </row>
        <row r="520">
          <cell r="A520" t="str">
            <v>5206</v>
          </cell>
          <cell r="B520" t="str">
            <v>52</v>
          </cell>
          <cell r="C520" t="str">
            <v>06</v>
          </cell>
          <cell r="D520">
            <v>0</v>
          </cell>
          <cell r="E520" t="str">
            <v>TE</v>
          </cell>
          <cell r="F520" t="str">
            <v>Sonorisation</v>
          </cell>
          <cell r="G520" t="str">
            <v>F</v>
          </cell>
          <cell r="H520" t="e">
            <v>#N/A</v>
          </cell>
          <cell r="I520" t="e">
            <v>#N/A</v>
          </cell>
          <cell r="J520" t="str">
            <v>AS 4 Contrats d'entretien asc.</v>
          </cell>
          <cell r="K520" t="str">
            <v>Ascenseurs</v>
          </cell>
          <cell r="L520" t="str">
            <v>??</v>
          </cell>
          <cell r="M520" t="str">
            <v>INCONNU</v>
          </cell>
          <cell r="N520" t="e">
            <v>#N/A</v>
          </cell>
        </row>
        <row r="521">
          <cell r="A521" t="str">
            <v>520601</v>
          </cell>
          <cell r="B521" t="str">
            <v>52</v>
          </cell>
          <cell r="C521" t="str">
            <v>06</v>
          </cell>
          <cell r="D521" t="str">
            <v>01</v>
          </cell>
          <cell r="E521" t="str">
            <v>TE</v>
          </cell>
          <cell r="F521" t="str">
            <v>Materiels</v>
          </cell>
          <cell r="G521" t="str">
            <v>F</v>
          </cell>
          <cell r="H521" t="e">
            <v>#N/A</v>
          </cell>
          <cell r="I521" t="e">
            <v>#N/A</v>
          </cell>
          <cell r="J521" t="str">
            <v>AS 4 Contrats d'entretien asc.</v>
          </cell>
          <cell r="K521" t="str">
            <v>Ascenseurs</v>
          </cell>
          <cell r="L521" t="str">
            <v>??</v>
          </cell>
          <cell r="M521" t="str">
            <v>INCONNU</v>
          </cell>
          <cell r="N521" t="e">
            <v>#N/A</v>
          </cell>
        </row>
        <row r="522">
          <cell r="A522" t="str">
            <v>520602</v>
          </cell>
          <cell r="B522" t="str">
            <v>52</v>
          </cell>
          <cell r="C522" t="str">
            <v>06</v>
          </cell>
          <cell r="D522" t="str">
            <v>02</v>
          </cell>
          <cell r="E522" t="str">
            <v>PR</v>
          </cell>
          <cell r="F522" t="str">
            <v>PR</v>
          </cell>
          <cell r="G522" t="str">
            <v>F</v>
          </cell>
          <cell r="H522" t="e">
            <v>#N/A</v>
          </cell>
          <cell r="I522" t="e">
            <v>#N/A</v>
          </cell>
          <cell r="J522" t="str">
            <v>AS 4 Contrats d'entretien asc.</v>
          </cell>
          <cell r="K522" t="str">
            <v>Ascenseurs</v>
          </cell>
          <cell r="L522" t="str">
            <v>??</v>
          </cell>
          <cell r="M522" t="str">
            <v>INCONNU</v>
          </cell>
          <cell r="N522" t="e">
            <v>#N/A</v>
          </cell>
        </row>
        <row r="523">
          <cell r="A523" t="str">
            <v>5207</v>
          </cell>
          <cell r="B523" t="str">
            <v>52</v>
          </cell>
          <cell r="C523" t="str">
            <v>07</v>
          </cell>
          <cell r="D523">
            <v>0</v>
          </cell>
          <cell r="E523" t="str">
            <v>TE</v>
          </cell>
          <cell r="F523" t="str">
            <v>Distribution horaire</v>
          </cell>
          <cell r="G523" t="str">
            <v>F</v>
          </cell>
          <cell r="H523" t="e">
            <v>#N/A</v>
          </cell>
          <cell r="I523" t="e">
            <v>#N/A</v>
          </cell>
          <cell r="J523" t="str">
            <v>AS 4 Contrats d'entretien asc.</v>
          </cell>
          <cell r="K523" t="str">
            <v>Ascenseurs</v>
          </cell>
          <cell r="L523" t="str">
            <v>??</v>
          </cell>
          <cell r="M523" t="str">
            <v>INCONNU</v>
          </cell>
          <cell r="N523" t="e">
            <v>#N/A</v>
          </cell>
        </row>
        <row r="524">
          <cell r="A524" t="str">
            <v>520701</v>
          </cell>
          <cell r="B524" t="str">
            <v>52</v>
          </cell>
          <cell r="C524" t="str">
            <v>07</v>
          </cell>
          <cell r="D524" t="str">
            <v>01</v>
          </cell>
          <cell r="E524" t="str">
            <v>TE</v>
          </cell>
          <cell r="F524" t="str">
            <v>Materiels</v>
          </cell>
          <cell r="G524" t="str">
            <v>F</v>
          </cell>
          <cell r="H524" t="e">
            <v>#N/A</v>
          </cell>
          <cell r="I524" t="e">
            <v>#N/A</v>
          </cell>
          <cell r="J524" t="str">
            <v>AS 4 Contrats d'entretien asc.</v>
          </cell>
          <cell r="K524" t="str">
            <v>Ascenseurs</v>
          </cell>
          <cell r="L524" t="str">
            <v>??</v>
          </cell>
          <cell r="M524" t="str">
            <v>INCONNU</v>
          </cell>
          <cell r="N524" t="e">
            <v>#N/A</v>
          </cell>
        </row>
        <row r="525">
          <cell r="A525" t="str">
            <v>520702</v>
          </cell>
          <cell r="B525" t="str">
            <v>52</v>
          </cell>
          <cell r="C525" t="str">
            <v>07</v>
          </cell>
          <cell r="D525" t="str">
            <v>02</v>
          </cell>
          <cell r="E525" t="str">
            <v>PR</v>
          </cell>
          <cell r="F525" t="str">
            <v>PR</v>
          </cell>
          <cell r="G525" t="str">
            <v>F</v>
          </cell>
          <cell r="H525" t="e">
            <v>#N/A</v>
          </cell>
          <cell r="I525" t="e">
            <v>#N/A</v>
          </cell>
          <cell r="J525" t="str">
            <v>AS 4 Contrats d'entretien asc.</v>
          </cell>
          <cell r="K525" t="str">
            <v>Ascenseurs</v>
          </cell>
          <cell r="L525" t="str">
            <v>??</v>
          </cell>
          <cell r="M525" t="str">
            <v>INCONNU</v>
          </cell>
          <cell r="N525" t="e">
            <v>#N/A</v>
          </cell>
        </row>
        <row r="526">
          <cell r="A526" t="str">
            <v>5208</v>
          </cell>
          <cell r="B526" t="str">
            <v>52</v>
          </cell>
          <cell r="C526" t="str">
            <v>08</v>
          </cell>
          <cell r="D526">
            <v>0</v>
          </cell>
          <cell r="E526" t="str">
            <v>TE</v>
          </cell>
          <cell r="F526" t="str">
            <v>Recherche de personnes</v>
          </cell>
          <cell r="G526" t="str">
            <v>F</v>
          </cell>
          <cell r="H526" t="e">
            <v>#N/A</v>
          </cell>
          <cell r="I526" t="e">
            <v>#N/A</v>
          </cell>
          <cell r="J526" t="str">
            <v>AS 4 Contrats d'entretien asc.</v>
          </cell>
          <cell r="K526" t="str">
            <v>Ascenseurs</v>
          </cell>
          <cell r="L526" t="str">
            <v>??</v>
          </cell>
          <cell r="M526" t="str">
            <v>INCONNU</v>
          </cell>
          <cell r="N526" t="e">
            <v>#N/A</v>
          </cell>
        </row>
        <row r="527">
          <cell r="A527" t="str">
            <v>520801</v>
          </cell>
          <cell r="B527" t="str">
            <v>52</v>
          </cell>
          <cell r="C527" t="str">
            <v>08</v>
          </cell>
          <cell r="D527" t="str">
            <v>01</v>
          </cell>
          <cell r="E527" t="str">
            <v>TE</v>
          </cell>
          <cell r="F527" t="str">
            <v>Materiels</v>
          </cell>
          <cell r="G527" t="str">
            <v>F</v>
          </cell>
          <cell r="H527" t="e">
            <v>#N/A</v>
          </cell>
          <cell r="I527" t="e">
            <v>#N/A</v>
          </cell>
          <cell r="J527" t="str">
            <v>AS 4 Contrats d'entretien asc.</v>
          </cell>
          <cell r="K527" t="str">
            <v>Ascenseurs</v>
          </cell>
          <cell r="L527" t="str">
            <v>??</v>
          </cell>
          <cell r="M527" t="str">
            <v>INCONNU</v>
          </cell>
          <cell r="N527" t="e">
            <v>#N/A</v>
          </cell>
        </row>
        <row r="528">
          <cell r="A528" t="str">
            <v>520802</v>
          </cell>
          <cell r="B528" t="str">
            <v>52</v>
          </cell>
          <cell r="C528" t="str">
            <v>08</v>
          </cell>
          <cell r="D528" t="str">
            <v>02</v>
          </cell>
          <cell r="E528" t="str">
            <v>PR</v>
          </cell>
          <cell r="F528" t="str">
            <v>PR</v>
          </cell>
          <cell r="G528" t="str">
            <v>F</v>
          </cell>
          <cell r="H528" t="e">
            <v>#N/A</v>
          </cell>
          <cell r="I528" t="e">
            <v>#N/A</v>
          </cell>
          <cell r="J528" t="str">
            <v>AS 4 Contrats d'entretien asc.</v>
          </cell>
          <cell r="K528" t="str">
            <v>Ascenseurs</v>
          </cell>
          <cell r="L528" t="str">
            <v>??</v>
          </cell>
          <cell r="M528" t="str">
            <v>INCONNU</v>
          </cell>
          <cell r="N528" t="e">
            <v>#N/A</v>
          </cell>
        </row>
        <row r="529">
          <cell r="A529" t="str">
            <v>5209</v>
          </cell>
          <cell r="B529" t="str">
            <v>52</v>
          </cell>
          <cell r="C529" t="str">
            <v>09</v>
          </cell>
          <cell r="D529">
            <v>0</v>
          </cell>
          <cell r="E529" t="str">
            <v>TE</v>
          </cell>
          <cell r="F529" t="str">
            <v>Reseaux</v>
          </cell>
          <cell r="G529" t="str">
            <v>F</v>
          </cell>
          <cell r="H529" t="e">
            <v>#N/A</v>
          </cell>
          <cell r="I529" t="e">
            <v>#N/A</v>
          </cell>
          <cell r="J529" t="str">
            <v>AS 4 Contrats d'entretien asc.</v>
          </cell>
          <cell r="K529" t="str">
            <v>Ascenseurs</v>
          </cell>
          <cell r="L529" t="str">
            <v>??</v>
          </cell>
          <cell r="M529" t="str">
            <v>INCONNU</v>
          </cell>
          <cell r="N529" t="e">
            <v>#N/A</v>
          </cell>
        </row>
        <row r="530">
          <cell r="A530" t="str">
            <v>520901</v>
          </cell>
          <cell r="B530" t="str">
            <v>52</v>
          </cell>
          <cell r="C530" t="str">
            <v>09</v>
          </cell>
          <cell r="D530" t="str">
            <v>01</v>
          </cell>
          <cell r="E530" t="str">
            <v>TE</v>
          </cell>
          <cell r="F530" t="str">
            <v>Materiels</v>
          </cell>
          <cell r="G530" t="str">
            <v>F</v>
          </cell>
          <cell r="H530" t="e">
            <v>#N/A</v>
          </cell>
          <cell r="I530" t="e">
            <v>#N/A</v>
          </cell>
          <cell r="J530" t="str">
            <v>AS 4 Contrats d'entretien asc.</v>
          </cell>
          <cell r="K530" t="str">
            <v>Ascenseurs</v>
          </cell>
          <cell r="L530" t="str">
            <v>??</v>
          </cell>
          <cell r="M530" t="str">
            <v>INCONNU</v>
          </cell>
          <cell r="N530" t="e">
            <v>#N/A</v>
          </cell>
        </row>
        <row r="531">
          <cell r="A531" t="str">
            <v>520902</v>
          </cell>
          <cell r="B531" t="str">
            <v>52</v>
          </cell>
          <cell r="C531" t="str">
            <v>09</v>
          </cell>
          <cell r="D531" t="str">
            <v>02</v>
          </cell>
          <cell r="E531" t="str">
            <v>PR</v>
          </cell>
          <cell r="F531" t="str">
            <v>PR</v>
          </cell>
          <cell r="G531" t="str">
            <v>F</v>
          </cell>
          <cell r="H531" t="e">
            <v>#N/A</v>
          </cell>
          <cell r="I531" t="e">
            <v>#N/A</v>
          </cell>
          <cell r="J531" t="str">
            <v>AS 4 Contrats d'entretien asc.</v>
          </cell>
          <cell r="K531" t="str">
            <v>Ascenseurs</v>
          </cell>
          <cell r="L531" t="str">
            <v>??</v>
          </cell>
          <cell r="M531" t="str">
            <v>INCONNU</v>
          </cell>
          <cell r="N531" t="e">
            <v>#N/A</v>
          </cell>
        </row>
        <row r="532">
          <cell r="A532" t="str">
            <v>5299</v>
          </cell>
          <cell r="B532" t="str">
            <v>52</v>
          </cell>
          <cell r="C532" t="str">
            <v>99</v>
          </cell>
          <cell r="D532">
            <v>0</v>
          </cell>
          <cell r="E532" t="str">
            <v>TE</v>
          </cell>
          <cell r="F532" t="str">
            <v>Divers</v>
          </cell>
          <cell r="G532" t="str">
            <v>F</v>
          </cell>
          <cell r="H532" t="e">
            <v>#N/A</v>
          </cell>
          <cell r="I532" t="e">
            <v>#N/A</v>
          </cell>
          <cell r="J532" t="str">
            <v>AS 4 Contrats d'entretien asc.</v>
          </cell>
          <cell r="K532" t="str">
            <v>Ascenseurs</v>
          </cell>
          <cell r="L532" t="str">
            <v>??</v>
          </cell>
          <cell r="M532" t="str">
            <v>INCONNU</v>
          </cell>
          <cell r="N532">
            <v>3</v>
          </cell>
        </row>
        <row r="533">
          <cell r="A533" t="str">
            <v>529901</v>
          </cell>
          <cell r="B533" t="str">
            <v>52</v>
          </cell>
          <cell r="C533" t="str">
            <v>99</v>
          </cell>
          <cell r="D533" t="str">
            <v>01</v>
          </cell>
          <cell r="E533" t="str">
            <v>TE</v>
          </cell>
          <cell r="F533" t="str">
            <v>Materiels</v>
          </cell>
          <cell r="G533" t="str">
            <v>F</v>
          </cell>
          <cell r="H533" t="e">
            <v>#N/A</v>
          </cell>
          <cell r="I533" t="e">
            <v>#N/A</v>
          </cell>
          <cell r="J533" t="str">
            <v>AS 4 Contrats d'entretien asc.</v>
          </cell>
          <cell r="K533" t="str">
            <v>Ascenseurs</v>
          </cell>
          <cell r="L533" t="str">
            <v>??</v>
          </cell>
          <cell r="M533" t="str">
            <v>INCONNU</v>
          </cell>
          <cell r="N533">
            <v>3</v>
          </cell>
        </row>
        <row r="534">
          <cell r="A534" t="str">
            <v>529902</v>
          </cell>
          <cell r="B534" t="str">
            <v>52</v>
          </cell>
          <cell r="C534" t="str">
            <v>99</v>
          </cell>
          <cell r="D534" t="str">
            <v>02</v>
          </cell>
          <cell r="E534" t="str">
            <v>PR</v>
          </cell>
          <cell r="F534" t="str">
            <v>PR</v>
          </cell>
          <cell r="G534" t="str">
            <v>F</v>
          </cell>
          <cell r="H534" t="e">
            <v>#N/A</v>
          </cell>
          <cell r="I534" t="e">
            <v>#N/A</v>
          </cell>
          <cell r="J534" t="str">
            <v>AS 4 Contrats d'entretien asc.</v>
          </cell>
          <cell r="K534" t="str">
            <v>Ascenseurs</v>
          </cell>
          <cell r="L534" t="str">
            <v>??</v>
          </cell>
          <cell r="M534" t="str">
            <v>INCONNU</v>
          </cell>
          <cell r="N534">
            <v>3</v>
          </cell>
        </row>
        <row r="535">
          <cell r="A535" t="str">
            <v>529903</v>
          </cell>
          <cell r="B535" t="str">
            <v>52</v>
          </cell>
          <cell r="C535" t="str">
            <v>99</v>
          </cell>
          <cell r="D535" t="str">
            <v>03</v>
          </cell>
          <cell r="E535" t="str">
            <v>PR</v>
          </cell>
          <cell r="F535" t="str">
            <v>PR DIVERS E-GENERIS</v>
          </cell>
          <cell r="G535" t="str">
            <v>F</v>
          </cell>
          <cell r="H535" t="e">
            <v>#N/A</v>
          </cell>
          <cell r="I535" t="e">
            <v>#N/A</v>
          </cell>
          <cell r="J535" t="str">
            <v>AS 4 Contrats d'entretien asc.</v>
          </cell>
          <cell r="K535" t="str">
            <v>Ascenseurs</v>
          </cell>
          <cell r="L535" t="str">
            <v>??</v>
          </cell>
          <cell r="M535" t="str">
            <v>INCONNU</v>
          </cell>
          <cell r="N535">
            <v>3</v>
          </cell>
        </row>
        <row r="536">
          <cell r="A536" t="str">
            <v>529910</v>
          </cell>
          <cell r="B536" t="str">
            <v>52</v>
          </cell>
          <cell r="C536" t="str">
            <v>99</v>
          </cell>
          <cell r="D536" t="str">
            <v>10</v>
          </cell>
          <cell r="E536" t="str">
            <v>TE</v>
          </cell>
          <cell r="F536" t="str">
            <v>Avce et/ou Acompte Télep.</v>
          </cell>
          <cell r="G536" t="str">
            <v>N</v>
          </cell>
          <cell r="H536" t="e">
            <v>#N/A</v>
          </cell>
          <cell r="I536" t="e">
            <v>#N/A</v>
          </cell>
          <cell r="J536" t="str">
            <v>AS 4 Contrats d'entretien asc.</v>
          </cell>
          <cell r="K536" t="str">
            <v>Ascenseurs</v>
          </cell>
          <cell r="L536" t="str">
            <v>??</v>
          </cell>
          <cell r="M536" t="str">
            <v>INCONNU</v>
          </cell>
          <cell r="N536">
            <v>3</v>
          </cell>
        </row>
        <row r="537">
          <cell r="A537" t="str">
            <v>53</v>
          </cell>
          <cell r="B537" t="str">
            <v>53</v>
          </cell>
          <cell r="C537">
            <v>0</v>
          </cell>
          <cell r="D537">
            <v>0</v>
          </cell>
          <cell r="E537" t="str">
            <v>RA</v>
          </cell>
          <cell r="F537" t="str">
            <v>Radio</v>
          </cell>
          <cell r="G537" t="str">
            <v>F</v>
          </cell>
          <cell r="H537" t="e">
            <v>#N/A</v>
          </cell>
          <cell r="I537" t="e">
            <v>#N/A</v>
          </cell>
          <cell r="J537" t="str">
            <v>AS 4 Contrats d'entretien asc.</v>
          </cell>
          <cell r="K537" t="str">
            <v>Ascenseurs</v>
          </cell>
          <cell r="L537" t="str">
            <v>??</v>
          </cell>
          <cell r="M537" t="str">
            <v>INCONNU</v>
          </cell>
          <cell r="N537" t="e">
            <v>#N/A</v>
          </cell>
        </row>
        <row r="538">
          <cell r="A538" t="str">
            <v>5301</v>
          </cell>
          <cell r="B538" t="str">
            <v>53</v>
          </cell>
          <cell r="C538" t="str">
            <v>01</v>
          </cell>
          <cell r="D538">
            <v>0</v>
          </cell>
          <cell r="E538" t="str">
            <v>RA</v>
          </cell>
          <cell r="F538" t="str">
            <v>Systemes conventionnels</v>
          </cell>
          <cell r="G538" t="str">
            <v>F</v>
          </cell>
          <cell r="H538" t="e">
            <v>#N/A</v>
          </cell>
          <cell r="I538" t="e">
            <v>#N/A</v>
          </cell>
          <cell r="J538" t="str">
            <v>AS 4 Contrats d'entretien asc.</v>
          </cell>
          <cell r="K538" t="str">
            <v>Ascenseurs</v>
          </cell>
          <cell r="L538" t="str">
            <v>??</v>
          </cell>
          <cell r="M538" t="str">
            <v>INCONNU</v>
          </cell>
          <cell r="N538" t="e">
            <v>#N/A</v>
          </cell>
        </row>
        <row r="539">
          <cell r="A539" t="str">
            <v>530101</v>
          </cell>
          <cell r="B539" t="str">
            <v>53</v>
          </cell>
          <cell r="C539" t="str">
            <v>01</v>
          </cell>
          <cell r="D539" t="str">
            <v>01</v>
          </cell>
          <cell r="E539" t="str">
            <v>RA</v>
          </cell>
          <cell r="F539" t="str">
            <v>Materiels d infrastructur</v>
          </cell>
          <cell r="G539" t="str">
            <v>F</v>
          </cell>
          <cell r="H539" t="e">
            <v>#N/A</v>
          </cell>
          <cell r="I539" t="e">
            <v>#N/A</v>
          </cell>
          <cell r="J539" t="str">
            <v>AS 4 Contrats d'entretien asc.</v>
          </cell>
          <cell r="K539" t="str">
            <v>Ascenseurs</v>
          </cell>
          <cell r="L539" t="str">
            <v>??</v>
          </cell>
          <cell r="M539" t="str">
            <v>INCONNU</v>
          </cell>
          <cell r="N539" t="e">
            <v>#N/A</v>
          </cell>
        </row>
        <row r="540">
          <cell r="A540" t="str">
            <v>530102</v>
          </cell>
          <cell r="B540" t="str">
            <v>53</v>
          </cell>
          <cell r="C540" t="str">
            <v>01</v>
          </cell>
          <cell r="D540" t="str">
            <v>02</v>
          </cell>
          <cell r="E540" t="str">
            <v>RA</v>
          </cell>
          <cell r="F540" t="str">
            <v>Postes</v>
          </cell>
          <cell r="G540" t="str">
            <v>F</v>
          </cell>
          <cell r="H540" t="e">
            <v>#N/A</v>
          </cell>
          <cell r="I540" t="e">
            <v>#N/A</v>
          </cell>
          <cell r="J540" t="str">
            <v>AS 4 Contrats d'entretien asc.</v>
          </cell>
          <cell r="K540" t="str">
            <v>Ascenseurs</v>
          </cell>
          <cell r="L540" t="str">
            <v>??</v>
          </cell>
          <cell r="M540" t="str">
            <v>INCONNU</v>
          </cell>
          <cell r="N540" t="e">
            <v>#N/A</v>
          </cell>
        </row>
        <row r="541">
          <cell r="A541" t="str">
            <v>530103</v>
          </cell>
          <cell r="B541" t="str">
            <v>53</v>
          </cell>
          <cell r="C541" t="str">
            <v>01</v>
          </cell>
          <cell r="D541" t="str">
            <v>03</v>
          </cell>
          <cell r="E541" t="str">
            <v>PR</v>
          </cell>
          <cell r="F541" t="str">
            <v>PR</v>
          </cell>
          <cell r="G541" t="str">
            <v>F</v>
          </cell>
          <cell r="H541" t="e">
            <v>#N/A</v>
          </cell>
          <cell r="I541" t="e">
            <v>#N/A</v>
          </cell>
          <cell r="J541" t="str">
            <v>AS 4 Contrats d'entretien asc.</v>
          </cell>
          <cell r="K541" t="str">
            <v>Ascenseurs</v>
          </cell>
          <cell r="L541" t="str">
            <v>??</v>
          </cell>
          <cell r="M541" t="str">
            <v>INCONNU</v>
          </cell>
          <cell r="N541" t="e">
            <v>#N/A</v>
          </cell>
        </row>
        <row r="542">
          <cell r="A542" t="str">
            <v>5302</v>
          </cell>
          <cell r="B542" t="str">
            <v>53</v>
          </cell>
          <cell r="C542" t="str">
            <v>02</v>
          </cell>
          <cell r="D542">
            <v>0</v>
          </cell>
          <cell r="E542" t="str">
            <v>RA</v>
          </cell>
          <cell r="F542" t="str">
            <v>Emetteurs/recepteurs</v>
          </cell>
          <cell r="G542" t="str">
            <v>F</v>
          </cell>
          <cell r="H542" t="e">
            <v>#N/A</v>
          </cell>
          <cell r="I542" t="e">
            <v>#N/A</v>
          </cell>
          <cell r="J542" t="str">
            <v>AS 4 Contrats d'entretien asc.</v>
          </cell>
          <cell r="K542" t="str">
            <v>Ascenseurs</v>
          </cell>
          <cell r="L542" t="str">
            <v>??</v>
          </cell>
          <cell r="M542" t="str">
            <v>INCONNU</v>
          </cell>
          <cell r="N542" t="e">
            <v>#N/A</v>
          </cell>
        </row>
        <row r="543">
          <cell r="A543" t="str">
            <v>530201</v>
          </cell>
          <cell r="B543" t="str">
            <v>53</v>
          </cell>
          <cell r="C543" t="str">
            <v>02</v>
          </cell>
          <cell r="D543" t="str">
            <v>01</v>
          </cell>
          <cell r="E543" t="str">
            <v>RA</v>
          </cell>
          <cell r="F543" t="str">
            <v>Materiel</v>
          </cell>
          <cell r="G543" t="str">
            <v>F</v>
          </cell>
          <cell r="H543" t="e">
            <v>#N/A</v>
          </cell>
          <cell r="I543" t="e">
            <v>#N/A</v>
          </cell>
          <cell r="J543" t="str">
            <v>AS 4 Contrats d'entretien asc.</v>
          </cell>
          <cell r="K543" t="str">
            <v>Ascenseurs</v>
          </cell>
          <cell r="L543" t="str">
            <v>??</v>
          </cell>
          <cell r="M543" t="str">
            <v>INCONNU</v>
          </cell>
          <cell r="N543" t="e">
            <v>#N/A</v>
          </cell>
        </row>
        <row r="544">
          <cell r="A544" t="str">
            <v>530202</v>
          </cell>
          <cell r="B544" t="str">
            <v>53</v>
          </cell>
          <cell r="C544" t="str">
            <v>02</v>
          </cell>
          <cell r="D544" t="str">
            <v>02</v>
          </cell>
          <cell r="E544" t="str">
            <v>PR</v>
          </cell>
          <cell r="F544" t="str">
            <v>PR</v>
          </cell>
          <cell r="G544" t="str">
            <v>F</v>
          </cell>
          <cell r="H544" t="e">
            <v>#N/A</v>
          </cell>
          <cell r="I544" t="e">
            <v>#N/A</v>
          </cell>
          <cell r="J544" t="str">
            <v>AS 4 Contrats d'entretien asc.</v>
          </cell>
          <cell r="K544" t="str">
            <v>Ascenseurs</v>
          </cell>
          <cell r="L544" t="str">
            <v>??</v>
          </cell>
          <cell r="M544" t="str">
            <v>INCONNU</v>
          </cell>
          <cell r="N544" t="e">
            <v>#N/A</v>
          </cell>
        </row>
        <row r="545">
          <cell r="A545" t="str">
            <v>5399</v>
          </cell>
          <cell r="B545" t="str">
            <v>53</v>
          </cell>
          <cell r="C545" t="str">
            <v>99</v>
          </cell>
          <cell r="D545">
            <v>0</v>
          </cell>
          <cell r="E545" t="str">
            <v>RA</v>
          </cell>
          <cell r="F545" t="str">
            <v>Divers</v>
          </cell>
          <cell r="G545" t="str">
            <v>F</v>
          </cell>
          <cell r="H545" t="e">
            <v>#N/A</v>
          </cell>
          <cell r="I545" t="e">
            <v>#N/A</v>
          </cell>
          <cell r="J545" t="str">
            <v>AS 4 Contrats d'entretien asc.</v>
          </cell>
          <cell r="K545" t="str">
            <v>Ascenseurs</v>
          </cell>
          <cell r="L545" t="str">
            <v>??</v>
          </cell>
          <cell r="M545" t="str">
            <v>INCONNU</v>
          </cell>
          <cell r="N545">
            <v>3</v>
          </cell>
        </row>
        <row r="546">
          <cell r="A546" t="str">
            <v>539901</v>
          </cell>
          <cell r="B546" t="str">
            <v>53</v>
          </cell>
          <cell r="C546" t="str">
            <v>99</v>
          </cell>
          <cell r="D546" t="str">
            <v>01</v>
          </cell>
          <cell r="E546" t="str">
            <v>RA</v>
          </cell>
          <cell r="F546" t="str">
            <v>Materiels</v>
          </cell>
          <cell r="G546" t="str">
            <v>F</v>
          </cell>
          <cell r="H546" t="e">
            <v>#N/A</v>
          </cell>
          <cell r="I546" t="e">
            <v>#N/A</v>
          </cell>
          <cell r="J546" t="str">
            <v>AS 4 Contrats d'entretien asc.</v>
          </cell>
          <cell r="K546" t="str">
            <v>Ascenseurs</v>
          </cell>
          <cell r="L546" t="str">
            <v>??</v>
          </cell>
          <cell r="M546" t="str">
            <v>INCONNU</v>
          </cell>
          <cell r="N546">
            <v>3</v>
          </cell>
        </row>
        <row r="547">
          <cell r="A547" t="str">
            <v>539902</v>
          </cell>
          <cell r="B547" t="str">
            <v>53</v>
          </cell>
          <cell r="C547" t="str">
            <v>99</v>
          </cell>
          <cell r="D547" t="str">
            <v>02</v>
          </cell>
          <cell r="E547" t="str">
            <v>PR</v>
          </cell>
          <cell r="F547" t="str">
            <v>Pieces</v>
          </cell>
          <cell r="G547" t="str">
            <v>F</v>
          </cell>
          <cell r="H547" t="e">
            <v>#N/A</v>
          </cell>
          <cell r="I547" t="e">
            <v>#N/A</v>
          </cell>
          <cell r="J547" t="str">
            <v>AS 4 Contrats d'entretien asc.</v>
          </cell>
          <cell r="K547" t="str">
            <v>Ascenseurs</v>
          </cell>
          <cell r="L547" t="str">
            <v>??</v>
          </cell>
          <cell r="M547" t="str">
            <v>INCONNU</v>
          </cell>
          <cell r="N547">
            <v>3</v>
          </cell>
        </row>
        <row r="548">
          <cell r="A548" t="str">
            <v>539903</v>
          </cell>
          <cell r="B548" t="str">
            <v>53</v>
          </cell>
          <cell r="C548" t="str">
            <v>99</v>
          </cell>
          <cell r="D548" t="str">
            <v>03</v>
          </cell>
          <cell r="E548" t="str">
            <v>PR</v>
          </cell>
          <cell r="F548" t="str">
            <v>ASP DIVERS</v>
          </cell>
          <cell r="G548" t="str">
            <v>F</v>
          </cell>
          <cell r="H548" t="e">
            <v>#N/A</v>
          </cell>
          <cell r="I548" t="e">
            <v>#N/A</v>
          </cell>
          <cell r="J548" t="str">
            <v>AS 4 Contrats d'entretien asc.</v>
          </cell>
          <cell r="K548" t="str">
            <v>Ascenseurs</v>
          </cell>
          <cell r="L548" t="str">
            <v>??</v>
          </cell>
          <cell r="M548" t="str">
            <v>INCONNU</v>
          </cell>
          <cell r="N548">
            <v>3</v>
          </cell>
        </row>
        <row r="549">
          <cell r="A549" t="str">
            <v>539910</v>
          </cell>
          <cell r="B549" t="str">
            <v>53</v>
          </cell>
          <cell r="C549" t="str">
            <v>99</v>
          </cell>
          <cell r="D549" t="str">
            <v>10</v>
          </cell>
          <cell r="E549" t="str">
            <v>RA</v>
          </cell>
          <cell r="F549" t="str">
            <v>Avce et/ou Acompt. Radio</v>
          </cell>
          <cell r="G549" t="str">
            <v>N</v>
          </cell>
          <cell r="H549" t="e">
            <v>#N/A</v>
          </cell>
          <cell r="I549" t="e">
            <v>#N/A</v>
          </cell>
          <cell r="J549" t="str">
            <v>AS 4 Contrats d'entretien asc.</v>
          </cell>
          <cell r="K549" t="str">
            <v>Ascenseurs</v>
          </cell>
          <cell r="L549" t="str">
            <v>??</v>
          </cell>
          <cell r="M549" t="str">
            <v>INCONNU</v>
          </cell>
          <cell r="N549">
            <v>3</v>
          </cell>
        </row>
        <row r="550">
          <cell r="A550" t="str">
            <v>54</v>
          </cell>
          <cell r="B550" t="str">
            <v>54</v>
          </cell>
          <cell r="C550">
            <v>0</v>
          </cell>
          <cell r="D550">
            <v>0</v>
          </cell>
          <cell r="E550" t="str">
            <v>MA</v>
          </cell>
          <cell r="F550" t="str">
            <v>Protection &amp; extinction</v>
          </cell>
          <cell r="G550" t="str">
            <v>F</v>
          </cell>
          <cell r="H550" t="e">
            <v>#N/A</v>
          </cell>
          <cell r="I550" t="e">
            <v>#N/A</v>
          </cell>
          <cell r="J550" t="str">
            <v>AS 4 Contrats d'entretien asc.</v>
          </cell>
          <cell r="K550" t="str">
            <v>Ascenseurs</v>
          </cell>
          <cell r="L550" t="str">
            <v>??</v>
          </cell>
          <cell r="M550" t="str">
            <v>INCONNU</v>
          </cell>
          <cell r="N550" t="e">
            <v>#N/A</v>
          </cell>
        </row>
        <row r="551">
          <cell r="A551" t="str">
            <v>5401</v>
          </cell>
          <cell r="B551" t="str">
            <v>54</v>
          </cell>
          <cell r="C551" t="str">
            <v>01</v>
          </cell>
          <cell r="D551">
            <v>0</v>
          </cell>
          <cell r="E551" t="str">
            <v>MA</v>
          </cell>
          <cell r="F551" t="str">
            <v>Protection vol</v>
          </cell>
          <cell r="G551" t="str">
            <v>F</v>
          </cell>
          <cell r="H551" t="e">
            <v>#N/A</v>
          </cell>
          <cell r="I551" t="e">
            <v>#N/A</v>
          </cell>
          <cell r="J551" t="str">
            <v>AS 4 Contrats d'entretien asc.</v>
          </cell>
          <cell r="K551" t="str">
            <v>Ascenseurs</v>
          </cell>
          <cell r="L551" t="str">
            <v>??</v>
          </cell>
          <cell r="M551" t="str">
            <v>INCONNU</v>
          </cell>
          <cell r="N551" t="e">
            <v>#N/A</v>
          </cell>
        </row>
        <row r="552">
          <cell r="A552" t="str">
            <v>540101</v>
          </cell>
          <cell r="B552" t="str">
            <v>54</v>
          </cell>
          <cell r="C552" t="str">
            <v>01</v>
          </cell>
          <cell r="D552" t="str">
            <v>01</v>
          </cell>
          <cell r="E552" t="str">
            <v>MA</v>
          </cell>
          <cell r="F552" t="str">
            <v>Materiels</v>
          </cell>
          <cell r="G552" t="str">
            <v>F</v>
          </cell>
          <cell r="H552" t="e">
            <v>#N/A</v>
          </cell>
          <cell r="I552" t="e">
            <v>#N/A</v>
          </cell>
          <cell r="J552" t="str">
            <v>AS 4 Contrats d'entretien asc.</v>
          </cell>
          <cell r="K552" t="str">
            <v>Ascenseurs</v>
          </cell>
          <cell r="L552" t="str">
            <v>??</v>
          </cell>
          <cell r="M552" t="str">
            <v>INCONNU</v>
          </cell>
          <cell r="N552" t="e">
            <v>#N/A</v>
          </cell>
        </row>
        <row r="553">
          <cell r="A553" t="str">
            <v>540102</v>
          </cell>
          <cell r="B553" t="str">
            <v>54</v>
          </cell>
          <cell r="C553" t="str">
            <v>01</v>
          </cell>
          <cell r="D553" t="str">
            <v>02</v>
          </cell>
          <cell r="E553" t="str">
            <v>PR</v>
          </cell>
          <cell r="F553" t="str">
            <v>PR</v>
          </cell>
          <cell r="G553" t="str">
            <v>F</v>
          </cell>
          <cell r="H553" t="e">
            <v>#N/A</v>
          </cell>
          <cell r="I553" t="e">
            <v>#N/A</v>
          </cell>
          <cell r="J553" t="str">
            <v>AS 4 Contrats d'entretien asc.</v>
          </cell>
          <cell r="K553" t="str">
            <v>Ascenseurs</v>
          </cell>
          <cell r="L553" t="str">
            <v>??</v>
          </cell>
          <cell r="M553" t="str">
            <v>INCONNU</v>
          </cell>
          <cell r="N553" t="e">
            <v>#N/A</v>
          </cell>
        </row>
        <row r="554">
          <cell r="A554" t="str">
            <v>5402</v>
          </cell>
          <cell r="B554" t="str">
            <v>54</v>
          </cell>
          <cell r="C554" t="str">
            <v>02</v>
          </cell>
          <cell r="D554">
            <v>0</v>
          </cell>
          <cell r="E554" t="str">
            <v>MA</v>
          </cell>
          <cell r="F554" t="str">
            <v>Protection incendie</v>
          </cell>
          <cell r="G554" t="str">
            <v>F</v>
          </cell>
          <cell r="H554" t="e">
            <v>#N/A</v>
          </cell>
          <cell r="I554" t="e">
            <v>#N/A</v>
          </cell>
          <cell r="J554" t="str">
            <v>AS 4 Contrats d'entretien asc.</v>
          </cell>
          <cell r="K554" t="str">
            <v>Ascenseurs</v>
          </cell>
          <cell r="L554" t="str">
            <v>??</v>
          </cell>
          <cell r="M554" t="str">
            <v>INCONNU</v>
          </cell>
          <cell r="N554" t="e">
            <v>#N/A</v>
          </cell>
        </row>
        <row r="555">
          <cell r="A555" t="str">
            <v>540201</v>
          </cell>
          <cell r="B555" t="str">
            <v>54</v>
          </cell>
          <cell r="C555" t="str">
            <v>02</v>
          </cell>
          <cell r="D555" t="str">
            <v>01</v>
          </cell>
          <cell r="E555" t="str">
            <v>MA</v>
          </cell>
          <cell r="F555" t="str">
            <v>Automatismes</v>
          </cell>
          <cell r="G555" t="str">
            <v>F</v>
          </cell>
          <cell r="H555" t="e">
            <v>#N/A</v>
          </cell>
          <cell r="I555" t="e">
            <v>#N/A</v>
          </cell>
          <cell r="J555" t="str">
            <v>AS 4 Contrats d'entretien asc.</v>
          </cell>
          <cell r="K555" t="str">
            <v>Ascenseurs</v>
          </cell>
          <cell r="L555" t="str">
            <v>??</v>
          </cell>
          <cell r="M555" t="str">
            <v>INCONNU</v>
          </cell>
          <cell r="N555" t="e">
            <v>#N/A</v>
          </cell>
        </row>
        <row r="556">
          <cell r="A556" t="str">
            <v>540202</v>
          </cell>
          <cell r="B556" t="str">
            <v>54</v>
          </cell>
          <cell r="C556" t="str">
            <v>02</v>
          </cell>
          <cell r="D556" t="str">
            <v>02</v>
          </cell>
          <cell r="E556" t="str">
            <v>MA</v>
          </cell>
          <cell r="F556" t="str">
            <v>Extincteurs</v>
          </cell>
          <cell r="G556" t="str">
            <v>F</v>
          </cell>
          <cell r="H556" t="e">
            <v>#N/A</v>
          </cell>
          <cell r="I556" t="e">
            <v>#N/A</v>
          </cell>
          <cell r="J556" t="str">
            <v>AS 4 Contrats d'entretien asc.</v>
          </cell>
          <cell r="K556" t="str">
            <v>Ascenseurs</v>
          </cell>
          <cell r="L556" t="str">
            <v>??</v>
          </cell>
          <cell r="M556" t="str">
            <v>INCONNU</v>
          </cell>
          <cell r="N556" t="e">
            <v>#N/A</v>
          </cell>
        </row>
        <row r="557">
          <cell r="A557" t="str">
            <v>540203</v>
          </cell>
          <cell r="B557" t="str">
            <v>54</v>
          </cell>
          <cell r="C557" t="str">
            <v>02</v>
          </cell>
          <cell r="D557" t="str">
            <v>03</v>
          </cell>
          <cell r="E557" t="str">
            <v>PR</v>
          </cell>
          <cell r="F557" t="str">
            <v>PR</v>
          </cell>
          <cell r="G557" t="str">
            <v>F</v>
          </cell>
          <cell r="H557" t="e">
            <v>#N/A</v>
          </cell>
          <cell r="I557" t="e">
            <v>#N/A</v>
          </cell>
          <cell r="J557" t="str">
            <v>AS 4 Contrats d'entretien asc.</v>
          </cell>
          <cell r="K557" t="str">
            <v>Ascenseurs</v>
          </cell>
          <cell r="L557" t="str">
            <v>??</v>
          </cell>
          <cell r="M557" t="str">
            <v>INCONNU</v>
          </cell>
          <cell r="N557" t="e">
            <v>#N/A</v>
          </cell>
        </row>
        <row r="558">
          <cell r="A558" t="str">
            <v>59</v>
          </cell>
          <cell r="B558" t="str">
            <v>59</v>
          </cell>
          <cell r="C558">
            <v>0</v>
          </cell>
          <cell r="D558">
            <v>0</v>
          </cell>
          <cell r="E558" t="str">
            <v>TE</v>
          </cell>
          <cell r="F558" t="str">
            <v>Divers</v>
          </cell>
          <cell r="G558" t="str">
            <v>F</v>
          </cell>
          <cell r="H558" t="e">
            <v>#N/A</v>
          </cell>
          <cell r="I558" t="e">
            <v>#N/A</v>
          </cell>
          <cell r="J558" t="str">
            <v>AS 4 Contrats d'entretien asc.</v>
          </cell>
          <cell r="K558" t="str">
            <v>Ascenseurs</v>
          </cell>
          <cell r="L558" t="str">
            <v>??</v>
          </cell>
          <cell r="M558" t="str">
            <v>INCONNU</v>
          </cell>
          <cell r="N558" t="e">
            <v>#N/A</v>
          </cell>
        </row>
        <row r="559">
          <cell r="A559" t="str">
            <v>590101</v>
          </cell>
          <cell r="B559" t="str">
            <v>59</v>
          </cell>
          <cell r="C559" t="str">
            <v>01</v>
          </cell>
          <cell r="D559" t="str">
            <v>01</v>
          </cell>
          <cell r="E559" t="str">
            <v>TE</v>
          </cell>
          <cell r="F559" t="str">
            <v>Appareils de mesure</v>
          </cell>
          <cell r="G559" t="str">
            <v>F</v>
          </cell>
          <cell r="H559" t="e">
            <v>#N/A</v>
          </cell>
          <cell r="I559" t="e">
            <v>#N/A</v>
          </cell>
          <cell r="J559" t="str">
            <v>AS 4 Contrats d'entretien asc.</v>
          </cell>
          <cell r="K559" t="str">
            <v>Ascenseurs</v>
          </cell>
          <cell r="L559" t="str">
            <v>??</v>
          </cell>
          <cell r="M559" t="str">
            <v>INCONNU</v>
          </cell>
          <cell r="N559" t="e">
            <v>#N/A</v>
          </cell>
        </row>
        <row r="560">
          <cell r="A560" t="str">
            <v>599901</v>
          </cell>
          <cell r="B560" t="str">
            <v>59</v>
          </cell>
          <cell r="C560" t="str">
            <v>99</v>
          </cell>
          <cell r="D560" t="str">
            <v>01</v>
          </cell>
          <cell r="E560" t="str">
            <v>TE</v>
          </cell>
          <cell r="F560" t="str">
            <v>Divers</v>
          </cell>
          <cell r="G560" t="str">
            <v>F</v>
          </cell>
          <cell r="H560" t="e">
            <v>#N/A</v>
          </cell>
          <cell r="I560" t="e">
            <v>#N/A</v>
          </cell>
          <cell r="J560" t="str">
            <v>AS 4 Contrats d'entretien asc.</v>
          </cell>
          <cell r="K560" t="str">
            <v>Ascenseurs</v>
          </cell>
          <cell r="L560" t="str">
            <v>??</v>
          </cell>
          <cell r="M560" t="str">
            <v>INCONNU</v>
          </cell>
          <cell r="N560">
            <v>3</v>
          </cell>
        </row>
        <row r="561">
          <cell r="A561" t="str">
            <v>599902</v>
          </cell>
          <cell r="B561" t="str">
            <v>59</v>
          </cell>
          <cell r="C561" t="str">
            <v>99</v>
          </cell>
          <cell r="D561" t="str">
            <v>02</v>
          </cell>
          <cell r="E561" t="str">
            <v>PS</v>
          </cell>
          <cell r="F561" t="str">
            <v>Support contrat lif-tel</v>
          </cell>
          <cell r="G561" t="str">
            <v>N</v>
          </cell>
          <cell r="H561" t="e">
            <v>#N/A</v>
          </cell>
          <cell r="I561" t="e">
            <v>#N/A</v>
          </cell>
          <cell r="J561" t="str">
            <v>AS 4 Contrats d'entretien asc.</v>
          </cell>
          <cell r="K561" t="str">
            <v>Ascenseurs</v>
          </cell>
          <cell r="L561" t="str">
            <v>??</v>
          </cell>
          <cell r="M561" t="str">
            <v>INCONNU</v>
          </cell>
          <cell r="N561">
            <v>3</v>
          </cell>
        </row>
        <row r="562">
          <cell r="A562">
            <v>0</v>
          </cell>
        </row>
        <row r="563">
          <cell r="A563">
            <v>0</v>
          </cell>
        </row>
        <row r="564">
          <cell r="A564">
            <v>0</v>
          </cell>
        </row>
        <row r="565">
          <cell r="A565">
            <v>0</v>
          </cell>
        </row>
        <row r="566">
          <cell r="A566">
            <v>0</v>
          </cell>
        </row>
        <row r="567">
          <cell r="A567">
            <v>0</v>
          </cell>
        </row>
        <row r="568">
          <cell r="A568">
            <v>0</v>
          </cell>
        </row>
        <row r="569">
          <cell r="A569">
            <v>0</v>
          </cell>
        </row>
        <row r="570">
          <cell r="A570">
            <v>0</v>
          </cell>
        </row>
        <row r="571">
          <cell r="A571">
            <v>0</v>
          </cell>
        </row>
        <row r="572">
          <cell r="A572">
            <v>0</v>
          </cell>
        </row>
        <row r="573">
          <cell r="A573">
            <v>0</v>
          </cell>
        </row>
        <row r="574">
          <cell r="A574">
            <v>0</v>
          </cell>
        </row>
        <row r="575">
          <cell r="A575">
            <v>0</v>
          </cell>
        </row>
        <row r="576">
          <cell r="A576">
            <v>0</v>
          </cell>
        </row>
        <row r="577">
          <cell r="A577">
            <v>0</v>
          </cell>
        </row>
        <row r="578">
          <cell r="A578">
            <v>0</v>
          </cell>
        </row>
        <row r="579">
          <cell r="A579">
            <v>0</v>
          </cell>
        </row>
        <row r="580">
          <cell r="A580">
            <v>0</v>
          </cell>
        </row>
        <row r="581">
          <cell r="A581">
            <v>0</v>
          </cell>
        </row>
        <row r="582">
          <cell r="A582">
            <v>0</v>
          </cell>
        </row>
        <row r="583">
          <cell r="A583">
            <v>0</v>
          </cell>
        </row>
        <row r="584">
          <cell r="A584">
            <v>0</v>
          </cell>
        </row>
        <row r="585">
          <cell r="A585">
            <v>0</v>
          </cell>
        </row>
        <row r="586">
          <cell r="A586">
            <v>0</v>
          </cell>
        </row>
        <row r="587">
          <cell r="A587">
            <v>0</v>
          </cell>
        </row>
        <row r="588">
          <cell r="A588">
            <v>0</v>
          </cell>
        </row>
        <row r="589">
          <cell r="A589">
            <v>0</v>
          </cell>
        </row>
        <row r="590">
          <cell r="A590">
            <v>0</v>
          </cell>
        </row>
        <row r="591">
          <cell r="A591">
            <v>0</v>
          </cell>
        </row>
        <row r="592">
          <cell r="A592">
            <v>0</v>
          </cell>
        </row>
        <row r="593">
          <cell r="A593">
            <v>0</v>
          </cell>
        </row>
        <row r="594">
          <cell r="A594">
            <v>0</v>
          </cell>
        </row>
        <row r="595">
          <cell r="A595">
            <v>0</v>
          </cell>
        </row>
        <row r="596">
          <cell r="A596">
            <v>0</v>
          </cell>
        </row>
        <row r="597">
          <cell r="A597">
            <v>0</v>
          </cell>
        </row>
        <row r="598">
          <cell r="A598">
            <v>0</v>
          </cell>
        </row>
        <row r="599">
          <cell r="A599">
            <v>0</v>
          </cell>
        </row>
        <row r="600">
          <cell r="A600">
            <v>0</v>
          </cell>
        </row>
        <row r="601">
          <cell r="A601">
            <v>0</v>
          </cell>
        </row>
        <row r="602">
          <cell r="A602">
            <v>0</v>
          </cell>
        </row>
        <row r="603">
          <cell r="A603">
            <v>0</v>
          </cell>
        </row>
        <row r="604">
          <cell r="A604">
            <v>0</v>
          </cell>
        </row>
        <row r="605">
          <cell r="A605">
            <v>0</v>
          </cell>
        </row>
        <row r="606">
          <cell r="A606">
            <v>0</v>
          </cell>
        </row>
        <row r="607">
          <cell r="A607">
            <v>0</v>
          </cell>
        </row>
        <row r="608">
          <cell r="A608">
            <v>0</v>
          </cell>
        </row>
        <row r="609">
          <cell r="A609">
            <v>0</v>
          </cell>
        </row>
        <row r="610">
          <cell r="A610">
            <v>0</v>
          </cell>
        </row>
        <row r="611">
          <cell r="A611">
            <v>0</v>
          </cell>
        </row>
        <row r="612">
          <cell r="A612">
            <v>0</v>
          </cell>
        </row>
        <row r="613">
          <cell r="A613">
            <v>0</v>
          </cell>
        </row>
        <row r="614">
          <cell r="A614">
            <v>0</v>
          </cell>
        </row>
        <row r="615">
          <cell r="A615">
            <v>0</v>
          </cell>
        </row>
        <row r="616">
          <cell r="A616">
            <v>0</v>
          </cell>
        </row>
        <row r="617">
          <cell r="A617">
            <v>0</v>
          </cell>
        </row>
        <row r="618">
          <cell r="A618">
            <v>0</v>
          </cell>
        </row>
        <row r="619">
          <cell r="A619">
            <v>0</v>
          </cell>
        </row>
        <row r="620">
          <cell r="A620">
            <v>0</v>
          </cell>
        </row>
        <row r="621">
          <cell r="A621">
            <v>0</v>
          </cell>
        </row>
        <row r="622">
          <cell r="A622">
            <v>0</v>
          </cell>
        </row>
        <row r="623">
          <cell r="A623">
            <v>0</v>
          </cell>
        </row>
        <row r="624">
          <cell r="A624">
            <v>0</v>
          </cell>
        </row>
        <row r="625">
          <cell r="A625">
            <v>0</v>
          </cell>
        </row>
        <row r="626">
          <cell r="A626">
            <v>0</v>
          </cell>
        </row>
        <row r="627">
          <cell r="A627">
            <v>0</v>
          </cell>
        </row>
        <row r="628">
          <cell r="A628">
            <v>0</v>
          </cell>
        </row>
        <row r="629">
          <cell r="A629">
            <v>0</v>
          </cell>
        </row>
        <row r="630">
          <cell r="A630">
            <v>0</v>
          </cell>
        </row>
        <row r="631">
          <cell r="A631">
            <v>0</v>
          </cell>
        </row>
        <row r="632">
          <cell r="A632">
            <v>0</v>
          </cell>
        </row>
        <row r="633">
          <cell r="A633">
            <v>0</v>
          </cell>
        </row>
        <row r="634">
          <cell r="A634">
            <v>0</v>
          </cell>
        </row>
        <row r="635">
          <cell r="A635">
            <v>0</v>
          </cell>
        </row>
        <row r="636">
          <cell r="A636">
            <v>0</v>
          </cell>
        </row>
        <row r="637">
          <cell r="A637">
            <v>0</v>
          </cell>
        </row>
        <row r="638">
          <cell r="A638">
            <v>0</v>
          </cell>
        </row>
        <row r="639">
          <cell r="A639">
            <v>0</v>
          </cell>
        </row>
        <row r="640">
          <cell r="A640">
            <v>0</v>
          </cell>
        </row>
        <row r="641">
          <cell r="A641">
            <v>0</v>
          </cell>
        </row>
        <row r="642">
          <cell r="A642">
            <v>0</v>
          </cell>
        </row>
        <row r="643">
          <cell r="A643">
            <v>0</v>
          </cell>
        </row>
        <row r="644">
          <cell r="A644">
            <v>0</v>
          </cell>
        </row>
        <row r="645">
          <cell r="A645">
            <v>0</v>
          </cell>
        </row>
        <row r="646">
          <cell r="A646">
            <v>0</v>
          </cell>
        </row>
        <row r="647">
          <cell r="A647">
            <v>0</v>
          </cell>
        </row>
        <row r="648">
          <cell r="A648">
            <v>0</v>
          </cell>
        </row>
        <row r="649">
          <cell r="A649">
            <v>0</v>
          </cell>
        </row>
        <row r="650">
          <cell r="A650">
            <v>0</v>
          </cell>
        </row>
        <row r="651">
          <cell r="A651">
            <v>0</v>
          </cell>
        </row>
        <row r="652">
          <cell r="A652">
            <v>0</v>
          </cell>
        </row>
        <row r="653">
          <cell r="A653">
            <v>0</v>
          </cell>
        </row>
        <row r="654">
          <cell r="A654">
            <v>0</v>
          </cell>
        </row>
        <row r="655">
          <cell r="A655">
            <v>0</v>
          </cell>
        </row>
        <row r="656">
          <cell r="A656">
            <v>0</v>
          </cell>
        </row>
        <row r="657">
          <cell r="A657">
            <v>0</v>
          </cell>
        </row>
        <row r="658">
          <cell r="A658">
            <v>0</v>
          </cell>
        </row>
        <row r="659">
          <cell r="A659">
            <v>0</v>
          </cell>
        </row>
        <row r="660">
          <cell r="A660">
            <v>0</v>
          </cell>
        </row>
        <row r="661">
          <cell r="A661">
            <v>0</v>
          </cell>
        </row>
        <row r="662">
          <cell r="A662">
            <v>0</v>
          </cell>
        </row>
        <row r="663">
          <cell r="A663">
            <v>0</v>
          </cell>
        </row>
        <row r="664">
          <cell r="A664">
            <v>0</v>
          </cell>
        </row>
        <row r="665">
          <cell r="A665">
            <v>0</v>
          </cell>
        </row>
        <row r="666">
          <cell r="A666">
            <v>0</v>
          </cell>
        </row>
        <row r="667">
          <cell r="A667">
            <v>0</v>
          </cell>
        </row>
        <row r="668">
          <cell r="A668">
            <v>0</v>
          </cell>
        </row>
        <row r="669">
          <cell r="A669">
            <v>0</v>
          </cell>
        </row>
        <row r="670">
          <cell r="A670">
            <v>0</v>
          </cell>
        </row>
        <row r="671">
          <cell r="A671">
            <v>0</v>
          </cell>
        </row>
        <row r="672">
          <cell r="A672">
            <v>0</v>
          </cell>
        </row>
        <row r="673">
          <cell r="A673">
            <v>0</v>
          </cell>
        </row>
        <row r="674">
          <cell r="A674">
            <v>0</v>
          </cell>
        </row>
        <row r="675">
          <cell r="A675">
            <v>0</v>
          </cell>
        </row>
        <row r="676">
          <cell r="A676">
            <v>0</v>
          </cell>
        </row>
        <row r="677">
          <cell r="A677">
            <v>0</v>
          </cell>
        </row>
        <row r="678">
          <cell r="A678">
            <v>0</v>
          </cell>
        </row>
        <row r="679">
          <cell r="A679">
            <v>0</v>
          </cell>
        </row>
        <row r="680">
          <cell r="A680">
            <v>0</v>
          </cell>
        </row>
        <row r="681">
          <cell r="A681">
            <v>0</v>
          </cell>
        </row>
        <row r="682">
          <cell r="A682">
            <v>0</v>
          </cell>
        </row>
        <row r="683">
          <cell r="A683">
            <v>0</v>
          </cell>
        </row>
        <row r="684">
          <cell r="A684">
            <v>0</v>
          </cell>
        </row>
        <row r="685">
          <cell r="A685">
            <v>0</v>
          </cell>
        </row>
        <row r="686">
          <cell r="A686">
            <v>0</v>
          </cell>
        </row>
        <row r="687">
          <cell r="A687">
            <v>0</v>
          </cell>
        </row>
        <row r="688">
          <cell r="A688">
            <v>0</v>
          </cell>
        </row>
        <row r="689">
          <cell r="A689">
            <v>0</v>
          </cell>
        </row>
        <row r="690">
          <cell r="A690">
            <v>0</v>
          </cell>
        </row>
        <row r="691">
          <cell r="A691">
            <v>0</v>
          </cell>
        </row>
        <row r="692">
          <cell r="A692">
            <v>0</v>
          </cell>
        </row>
        <row r="693">
          <cell r="A693">
            <v>0</v>
          </cell>
        </row>
        <row r="694">
          <cell r="A694">
            <v>0</v>
          </cell>
        </row>
        <row r="695">
          <cell r="A695">
            <v>0</v>
          </cell>
        </row>
        <row r="696">
          <cell r="A696">
            <v>0</v>
          </cell>
        </row>
        <row r="697">
          <cell r="A697">
            <v>0</v>
          </cell>
        </row>
        <row r="698">
          <cell r="A698">
            <v>0</v>
          </cell>
        </row>
        <row r="699">
          <cell r="A699">
            <v>0</v>
          </cell>
        </row>
        <row r="700">
          <cell r="A700">
            <v>0</v>
          </cell>
        </row>
        <row r="701">
          <cell r="A701">
            <v>0</v>
          </cell>
        </row>
        <row r="702">
          <cell r="A702">
            <v>0</v>
          </cell>
        </row>
        <row r="703">
          <cell r="A703">
            <v>0</v>
          </cell>
        </row>
        <row r="704">
          <cell r="A704">
            <v>0</v>
          </cell>
        </row>
        <row r="705">
          <cell r="A705">
            <v>0</v>
          </cell>
        </row>
        <row r="706">
          <cell r="A706">
            <v>0</v>
          </cell>
        </row>
        <row r="707">
          <cell r="A707">
            <v>0</v>
          </cell>
        </row>
        <row r="708">
          <cell r="A708">
            <v>0</v>
          </cell>
        </row>
        <row r="709">
          <cell r="A709">
            <v>0</v>
          </cell>
        </row>
        <row r="710">
          <cell r="A710">
            <v>0</v>
          </cell>
        </row>
        <row r="711">
          <cell r="A711">
            <v>0</v>
          </cell>
        </row>
        <row r="712">
          <cell r="A712">
            <v>0</v>
          </cell>
        </row>
        <row r="713">
          <cell r="A713">
            <v>0</v>
          </cell>
        </row>
        <row r="714">
          <cell r="A714">
            <v>0</v>
          </cell>
        </row>
        <row r="715">
          <cell r="A715">
            <v>0</v>
          </cell>
        </row>
        <row r="716">
          <cell r="A716">
            <v>0</v>
          </cell>
        </row>
        <row r="717">
          <cell r="A717">
            <v>0</v>
          </cell>
        </row>
        <row r="718">
          <cell r="A718">
            <v>0</v>
          </cell>
        </row>
        <row r="719">
          <cell r="A719">
            <v>0</v>
          </cell>
        </row>
        <row r="720">
          <cell r="A720">
            <v>0</v>
          </cell>
        </row>
        <row r="721">
          <cell r="A721">
            <v>0</v>
          </cell>
        </row>
        <row r="722">
          <cell r="A722">
            <v>0</v>
          </cell>
        </row>
        <row r="723">
          <cell r="A723">
            <v>0</v>
          </cell>
        </row>
        <row r="724">
          <cell r="A724">
            <v>0</v>
          </cell>
        </row>
        <row r="725">
          <cell r="A725">
            <v>0</v>
          </cell>
        </row>
        <row r="726">
          <cell r="A726">
            <v>0</v>
          </cell>
        </row>
        <row r="727">
          <cell r="A727">
            <v>0</v>
          </cell>
        </row>
        <row r="728">
          <cell r="A728">
            <v>0</v>
          </cell>
        </row>
        <row r="729">
          <cell r="A729">
            <v>0</v>
          </cell>
        </row>
        <row r="730">
          <cell r="A730">
            <v>0</v>
          </cell>
        </row>
        <row r="731">
          <cell r="A731">
            <v>0</v>
          </cell>
        </row>
        <row r="732">
          <cell r="A732">
            <v>0</v>
          </cell>
        </row>
        <row r="733">
          <cell r="A733">
            <v>0</v>
          </cell>
        </row>
        <row r="734">
          <cell r="A734">
            <v>0</v>
          </cell>
        </row>
        <row r="735">
          <cell r="A735">
            <v>0</v>
          </cell>
        </row>
        <row r="736">
          <cell r="A736">
            <v>0</v>
          </cell>
        </row>
        <row r="737">
          <cell r="A737">
            <v>0</v>
          </cell>
        </row>
        <row r="738">
          <cell r="A738">
            <v>0</v>
          </cell>
        </row>
        <row r="739">
          <cell r="A739">
            <v>0</v>
          </cell>
        </row>
        <row r="740">
          <cell r="A740">
            <v>0</v>
          </cell>
        </row>
        <row r="741">
          <cell r="A741">
            <v>0</v>
          </cell>
        </row>
        <row r="742">
          <cell r="A742">
            <v>0</v>
          </cell>
        </row>
        <row r="743">
          <cell r="A743">
            <v>0</v>
          </cell>
        </row>
        <row r="744">
          <cell r="A744">
            <v>0</v>
          </cell>
        </row>
        <row r="745">
          <cell r="A745">
            <v>0</v>
          </cell>
        </row>
        <row r="746">
          <cell r="A746">
            <v>0</v>
          </cell>
        </row>
        <row r="747">
          <cell r="A747">
            <v>0</v>
          </cell>
        </row>
        <row r="748">
          <cell r="A748">
            <v>0</v>
          </cell>
        </row>
        <row r="749">
          <cell r="A749">
            <v>0</v>
          </cell>
        </row>
        <row r="750">
          <cell r="A750">
            <v>0</v>
          </cell>
        </row>
        <row r="751">
          <cell r="A751">
            <v>0</v>
          </cell>
        </row>
        <row r="752">
          <cell r="A752">
            <v>0</v>
          </cell>
        </row>
        <row r="753">
          <cell r="A753">
            <v>0</v>
          </cell>
        </row>
        <row r="754">
          <cell r="A754">
            <v>0</v>
          </cell>
        </row>
        <row r="755">
          <cell r="A755">
            <v>0</v>
          </cell>
        </row>
        <row r="756">
          <cell r="A756">
            <v>0</v>
          </cell>
        </row>
        <row r="757">
          <cell r="A757">
            <v>0</v>
          </cell>
        </row>
        <row r="758">
          <cell r="A758">
            <v>0</v>
          </cell>
        </row>
        <row r="759">
          <cell r="A759">
            <v>0</v>
          </cell>
        </row>
        <row r="760">
          <cell r="A760">
            <v>0</v>
          </cell>
        </row>
        <row r="761">
          <cell r="A761">
            <v>0</v>
          </cell>
        </row>
        <row r="762">
          <cell r="A762">
            <v>0</v>
          </cell>
        </row>
        <row r="763">
          <cell r="A763">
            <v>0</v>
          </cell>
        </row>
        <row r="764">
          <cell r="A764">
            <v>0</v>
          </cell>
        </row>
        <row r="765">
          <cell r="A765">
            <v>0</v>
          </cell>
        </row>
        <row r="766">
          <cell r="A766">
            <v>0</v>
          </cell>
        </row>
        <row r="767">
          <cell r="A767">
            <v>0</v>
          </cell>
        </row>
        <row r="768">
          <cell r="A768">
            <v>0</v>
          </cell>
        </row>
        <row r="769">
          <cell r="A769">
            <v>0</v>
          </cell>
        </row>
        <row r="770">
          <cell r="A770">
            <v>0</v>
          </cell>
        </row>
        <row r="771">
          <cell r="A771">
            <v>0</v>
          </cell>
        </row>
        <row r="772">
          <cell r="A772">
            <v>0</v>
          </cell>
        </row>
        <row r="773">
          <cell r="A773">
            <v>0</v>
          </cell>
        </row>
        <row r="774">
          <cell r="A774">
            <v>0</v>
          </cell>
        </row>
        <row r="775">
          <cell r="A775">
            <v>0</v>
          </cell>
        </row>
        <row r="776">
          <cell r="A776">
            <v>0</v>
          </cell>
        </row>
        <row r="777">
          <cell r="A777">
            <v>0</v>
          </cell>
        </row>
        <row r="778">
          <cell r="A778">
            <v>0</v>
          </cell>
        </row>
        <row r="779">
          <cell r="A779">
            <v>0</v>
          </cell>
        </row>
        <row r="780">
          <cell r="A780">
            <v>0</v>
          </cell>
        </row>
        <row r="781">
          <cell r="A781">
            <v>0</v>
          </cell>
        </row>
        <row r="782">
          <cell r="A782">
            <v>0</v>
          </cell>
        </row>
        <row r="783">
          <cell r="A783">
            <v>0</v>
          </cell>
        </row>
        <row r="784">
          <cell r="A784">
            <v>0</v>
          </cell>
        </row>
        <row r="785">
          <cell r="A785">
            <v>0</v>
          </cell>
        </row>
        <row r="786">
          <cell r="A786">
            <v>0</v>
          </cell>
        </row>
        <row r="787">
          <cell r="A787">
            <v>0</v>
          </cell>
        </row>
        <row r="788">
          <cell r="A788">
            <v>0</v>
          </cell>
        </row>
        <row r="789">
          <cell r="A789">
            <v>0</v>
          </cell>
        </row>
        <row r="790">
          <cell r="A790">
            <v>0</v>
          </cell>
        </row>
        <row r="791">
          <cell r="A791">
            <v>0</v>
          </cell>
        </row>
        <row r="792">
          <cell r="A792">
            <v>0</v>
          </cell>
        </row>
        <row r="793">
          <cell r="A793">
            <v>0</v>
          </cell>
        </row>
        <row r="794">
          <cell r="A794">
            <v>0</v>
          </cell>
        </row>
        <row r="795">
          <cell r="A795">
            <v>0</v>
          </cell>
        </row>
        <row r="796">
          <cell r="A796">
            <v>0</v>
          </cell>
        </row>
        <row r="797">
          <cell r="A797">
            <v>0</v>
          </cell>
        </row>
        <row r="798">
          <cell r="A798">
            <v>0</v>
          </cell>
        </row>
        <row r="799">
          <cell r="A799">
            <v>0</v>
          </cell>
        </row>
        <row r="800">
          <cell r="A800">
            <v>0</v>
          </cell>
        </row>
        <row r="801">
          <cell r="A801">
            <v>0</v>
          </cell>
        </row>
        <row r="802">
          <cell r="A802">
            <v>0</v>
          </cell>
        </row>
        <row r="803">
          <cell r="A803">
            <v>0</v>
          </cell>
        </row>
        <row r="804">
          <cell r="A804">
            <v>0</v>
          </cell>
        </row>
        <row r="805">
          <cell r="A805">
            <v>0</v>
          </cell>
        </row>
        <row r="806">
          <cell r="A806">
            <v>0</v>
          </cell>
        </row>
        <row r="807">
          <cell r="A807">
            <v>0</v>
          </cell>
        </row>
        <row r="808">
          <cell r="A808">
            <v>0</v>
          </cell>
        </row>
        <row r="809">
          <cell r="A809">
            <v>0</v>
          </cell>
        </row>
        <row r="810">
          <cell r="A810">
            <v>0</v>
          </cell>
        </row>
        <row r="811">
          <cell r="A811">
            <v>0</v>
          </cell>
        </row>
        <row r="812">
          <cell r="A812">
            <v>0</v>
          </cell>
        </row>
        <row r="813">
          <cell r="A813">
            <v>0</v>
          </cell>
        </row>
        <row r="814">
          <cell r="A814">
            <v>0</v>
          </cell>
        </row>
        <row r="815">
          <cell r="A815">
            <v>0</v>
          </cell>
        </row>
        <row r="816">
          <cell r="A816">
            <v>0</v>
          </cell>
        </row>
        <row r="817">
          <cell r="A817">
            <v>0</v>
          </cell>
        </row>
        <row r="818">
          <cell r="A818">
            <v>0</v>
          </cell>
        </row>
        <row r="819">
          <cell r="A819">
            <v>0</v>
          </cell>
        </row>
        <row r="820">
          <cell r="A820">
            <v>0</v>
          </cell>
        </row>
        <row r="821">
          <cell r="A821">
            <v>0</v>
          </cell>
        </row>
        <row r="822">
          <cell r="A822">
            <v>0</v>
          </cell>
        </row>
        <row r="823">
          <cell r="A823">
            <v>0</v>
          </cell>
        </row>
        <row r="824">
          <cell r="A824">
            <v>0</v>
          </cell>
        </row>
        <row r="825">
          <cell r="A825">
            <v>0</v>
          </cell>
        </row>
        <row r="826">
          <cell r="A826">
            <v>0</v>
          </cell>
        </row>
        <row r="827">
          <cell r="A827">
            <v>0</v>
          </cell>
        </row>
        <row r="828">
          <cell r="A828">
            <v>0</v>
          </cell>
        </row>
        <row r="829">
          <cell r="A829">
            <v>0</v>
          </cell>
        </row>
        <row r="830">
          <cell r="A830">
            <v>0</v>
          </cell>
        </row>
        <row r="831">
          <cell r="A831">
            <v>0</v>
          </cell>
        </row>
        <row r="832">
          <cell r="A832">
            <v>0</v>
          </cell>
        </row>
        <row r="833">
          <cell r="A833">
            <v>0</v>
          </cell>
        </row>
        <row r="834">
          <cell r="A834">
            <v>0</v>
          </cell>
        </row>
        <row r="835">
          <cell r="A835">
            <v>0</v>
          </cell>
        </row>
        <row r="836">
          <cell r="A836">
            <v>0</v>
          </cell>
        </row>
        <row r="837">
          <cell r="A837">
            <v>0</v>
          </cell>
        </row>
        <row r="838">
          <cell r="A838">
            <v>0</v>
          </cell>
        </row>
        <row r="839">
          <cell r="A839">
            <v>0</v>
          </cell>
        </row>
        <row r="840">
          <cell r="A840">
            <v>0</v>
          </cell>
        </row>
        <row r="841">
          <cell r="A841">
            <v>0</v>
          </cell>
        </row>
        <row r="842">
          <cell r="A842">
            <v>0</v>
          </cell>
        </row>
        <row r="843">
          <cell r="A843">
            <v>0</v>
          </cell>
        </row>
        <row r="844">
          <cell r="A844">
            <v>0</v>
          </cell>
        </row>
        <row r="845">
          <cell r="A845">
            <v>0</v>
          </cell>
        </row>
        <row r="846">
          <cell r="A846">
            <v>0</v>
          </cell>
        </row>
        <row r="847">
          <cell r="A847">
            <v>0</v>
          </cell>
        </row>
        <row r="848">
          <cell r="A848">
            <v>0</v>
          </cell>
        </row>
        <row r="849">
          <cell r="A849">
            <v>0</v>
          </cell>
        </row>
        <row r="850">
          <cell r="A850">
            <v>0</v>
          </cell>
        </row>
        <row r="851">
          <cell r="A851">
            <v>0</v>
          </cell>
        </row>
        <row r="852">
          <cell r="A852">
            <v>0</v>
          </cell>
        </row>
        <row r="853">
          <cell r="A853">
            <v>0</v>
          </cell>
        </row>
        <row r="854">
          <cell r="A854">
            <v>0</v>
          </cell>
        </row>
        <row r="855">
          <cell r="A855">
            <v>0</v>
          </cell>
        </row>
        <row r="856">
          <cell r="A856">
            <v>0</v>
          </cell>
        </row>
        <row r="857">
          <cell r="A857">
            <v>0</v>
          </cell>
        </row>
        <row r="858">
          <cell r="A858">
            <v>0</v>
          </cell>
        </row>
        <row r="859">
          <cell r="A859">
            <v>0</v>
          </cell>
        </row>
        <row r="860">
          <cell r="A860">
            <v>0</v>
          </cell>
        </row>
        <row r="861">
          <cell r="A861">
            <v>0</v>
          </cell>
        </row>
        <row r="862">
          <cell r="A862">
            <v>0</v>
          </cell>
        </row>
        <row r="863">
          <cell r="A863">
            <v>0</v>
          </cell>
        </row>
        <row r="864">
          <cell r="A864">
            <v>0</v>
          </cell>
        </row>
        <row r="865">
          <cell r="A865">
            <v>0</v>
          </cell>
        </row>
        <row r="866">
          <cell r="A866">
            <v>0</v>
          </cell>
        </row>
        <row r="867">
          <cell r="A867">
            <v>0</v>
          </cell>
        </row>
        <row r="868">
          <cell r="A868">
            <v>0</v>
          </cell>
        </row>
        <row r="869">
          <cell r="A869">
            <v>0</v>
          </cell>
        </row>
        <row r="870">
          <cell r="A870">
            <v>0</v>
          </cell>
        </row>
        <row r="871">
          <cell r="A871">
            <v>0</v>
          </cell>
        </row>
        <row r="872">
          <cell r="A872">
            <v>0</v>
          </cell>
        </row>
        <row r="873">
          <cell r="A873">
            <v>0</v>
          </cell>
        </row>
        <row r="874">
          <cell r="A874">
            <v>0</v>
          </cell>
        </row>
        <row r="875">
          <cell r="A875">
            <v>0</v>
          </cell>
        </row>
        <row r="876">
          <cell r="A876">
            <v>0</v>
          </cell>
        </row>
        <row r="877">
          <cell r="A877">
            <v>0</v>
          </cell>
        </row>
        <row r="878">
          <cell r="A878">
            <v>0</v>
          </cell>
        </row>
        <row r="879">
          <cell r="A879">
            <v>0</v>
          </cell>
        </row>
        <row r="880">
          <cell r="A880">
            <v>0</v>
          </cell>
        </row>
        <row r="881">
          <cell r="A881">
            <v>0</v>
          </cell>
        </row>
        <row r="882">
          <cell r="A882">
            <v>0</v>
          </cell>
        </row>
        <row r="883">
          <cell r="A883">
            <v>0</v>
          </cell>
        </row>
        <row r="884">
          <cell r="A884">
            <v>0</v>
          </cell>
        </row>
        <row r="885">
          <cell r="A885">
            <v>0</v>
          </cell>
        </row>
        <row r="886">
          <cell r="A886">
            <v>0</v>
          </cell>
        </row>
        <row r="887">
          <cell r="A887">
            <v>0</v>
          </cell>
        </row>
        <row r="888">
          <cell r="A888">
            <v>0</v>
          </cell>
        </row>
        <row r="889">
          <cell r="A889">
            <v>0</v>
          </cell>
        </row>
        <row r="890">
          <cell r="A890">
            <v>0</v>
          </cell>
        </row>
        <row r="891">
          <cell r="A891">
            <v>0</v>
          </cell>
        </row>
        <row r="892">
          <cell r="A892">
            <v>0</v>
          </cell>
        </row>
        <row r="893">
          <cell r="A893">
            <v>0</v>
          </cell>
        </row>
        <row r="894">
          <cell r="A894">
            <v>0</v>
          </cell>
        </row>
        <row r="895">
          <cell r="A895">
            <v>0</v>
          </cell>
        </row>
        <row r="896">
          <cell r="A896">
            <v>0</v>
          </cell>
        </row>
        <row r="897">
          <cell r="A897">
            <v>0</v>
          </cell>
        </row>
        <row r="898">
          <cell r="A898">
            <v>0</v>
          </cell>
        </row>
        <row r="899">
          <cell r="A899">
            <v>0</v>
          </cell>
        </row>
        <row r="900">
          <cell r="A900">
            <v>0</v>
          </cell>
        </row>
        <row r="901">
          <cell r="A901">
            <v>0</v>
          </cell>
        </row>
        <row r="902">
          <cell r="A902">
            <v>0</v>
          </cell>
        </row>
        <row r="903">
          <cell r="A903">
            <v>0</v>
          </cell>
        </row>
        <row r="904">
          <cell r="A904">
            <v>0</v>
          </cell>
        </row>
        <row r="905">
          <cell r="A905">
            <v>0</v>
          </cell>
        </row>
        <row r="906">
          <cell r="A906">
            <v>0</v>
          </cell>
        </row>
        <row r="907">
          <cell r="A907">
            <v>0</v>
          </cell>
        </row>
        <row r="908">
          <cell r="A908">
            <v>0</v>
          </cell>
        </row>
        <row r="909">
          <cell r="A909">
            <v>0</v>
          </cell>
        </row>
        <row r="910">
          <cell r="A910">
            <v>0</v>
          </cell>
        </row>
        <row r="911">
          <cell r="A911">
            <v>0</v>
          </cell>
        </row>
        <row r="912">
          <cell r="A912">
            <v>0</v>
          </cell>
        </row>
        <row r="913">
          <cell r="A913">
            <v>0</v>
          </cell>
        </row>
        <row r="914">
          <cell r="A914">
            <v>0</v>
          </cell>
        </row>
        <row r="915">
          <cell r="A915">
            <v>0</v>
          </cell>
        </row>
        <row r="916">
          <cell r="A916">
            <v>0</v>
          </cell>
        </row>
        <row r="917">
          <cell r="A917">
            <v>0</v>
          </cell>
        </row>
        <row r="918">
          <cell r="A918">
            <v>0</v>
          </cell>
        </row>
        <row r="919">
          <cell r="A919">
            <v>0</v>
          </cell>
        </row>
        <row r="920">
          <cell r="A920">
            <v>0</v>
          </cell>
        </row>
        <row r="921">
          <cell r="A921">
            <v>0</v>
          </cell>
        </row>
        <row r="922">
          <cell r="A922">
            <v>0</v>
          </cell>
        </row>
        <row r="923">
          <cell r="A923">
            <v>0</v>
          </cell>
        </row>
        <row r="924">
          <cell r="A924">
            <v>0</v>
          </cell>
        </row>
        <row r="925">
          <cell r="A925">
            <v>0</v>
          </cell>
        </row>
        <row r="926">
          <cell r="A926">
            <v>0</v>
          </cell>
        </row>
        <row r="927">
          <cell r="A927">
            <v>0</v>
          </cell>
        </row>
        <row r="928">
          <cell r="A928">
            <v>0</v>
          </cell>
        </row>
        <row r="929">
          <cell r="A929">
            <v>0</v>
          </cell>
        </row>
        <row r="930">
          <cell r="A930">
            <v>0</v>
          </cell>
        </row>
        <row r="931">
          <cell r="A931">
            <v>0</v>
          </cell>
        </row>
        <row r="932">
          <cell r="A932">
            <v>0</v>
          </cell>
        </row>
        <row r="933">
          <cell r="A933">
            <v>0</v>
          </cell>
        </row>
        <row r="934">
          <cell r="A934">
            <v>0</v>
          </cell>
        </row>
        <row r="935">
          <cell r="A935">
            <v>0</v>
          </cell>
        </row>
        <row r="936">
          <cell r="A936">
            <v>0</v>
          </cell>
        </row>
        <row r="937">
          <cell r="A937">
            <v>0</v>
          </cell>
        </row>
        <row r="938">
          <cell r="A938">
            <v>0</v>
          </cell>
        </row>
        <row r="939">
          <cell r="A939">
            <v>0</v>
          </cell>
        </row>
        <row r="940">
          <cell r="A940">
            <v>0</v>
          </cell>
        </row>
        <row r="941">
          <cell r="A941">
            <v>0</v>
          </cell>
        </row>
        <row r="942">
          <cell r="A942">
            <v>0</v>
          </cell>
        </row>
        <row r="943">
          <cell r="A943">
            <v>0</v>
          </cell>
        </row>
        <row r="944">
          <cell r="A944">
            <v>0</v>
          </cell>
        </row>
        <row r="945">
          <cell r="A945">
            <v>0</v>
          </cell>
        </row>
        <row r="946">
          <cell r="A946">
            <v>0</v>
          </cell>
        </row>
        <row r="947">
          <cell r="A947">
            <v>0</v>
          </cell>
        </row>
        <row r="948">
          <cell r="A948">
            <v>0</v>
          </cell>
        </row>
        <row r="949">
          <cell r="A949">
            <v>0</v>
          </cell>
        </row>
        <row r="950">
          <cell r="A950">
            <v>0</v>
          </cell>
        </row>
        <row r="951">
          <cell r="A951">
            <v>0</v>
          </cell>
        </row>
        <row r="952">
          <cell r="A952">
            <v>0</v>
          </cell>
        </row>
        <row r="953">
          <cell r="A953">
            <v>0</v>
          </cell>
        </row>
        <row r="954">
          <cell r="A954">
            <v>0</v>
          </cell>
        </row>
        <row r="955">
          <cell r="A955">
            <v>0</v>
          </cell>
        </row>
        <row r="956">
          <cell r="A956">
            <v>0</v>
          </cell>
        </row>
        <row r="957">
          <cell r="A957">
            <v>0</v>
          </cell>
        </row>
        <row r="958">
          <cell r="A958">
            <v>0</v>
          </cell>
        </row>
        <row r="959">
          <cell r="A959">
            <v>0</v>
          </cell>
        </row>
        <row r="960">
          <cell r="A960">
            <v>0</v>
          </cell>
        </row>
        <row r="961">
          <cell r="A961">
            <v>0</v>
          </cell>
        </row>
        <row r="962">
          <cell r="A962">
            <v>0</v>
          </cell>
        </row>
        <row r="963">
          <cell r="A963">
            <v>0</v>
          </cell>
        </row>
        <row r="964">
          <cell r="A964">
            <v>0</v>
          </cell>
        </row>
        <row r="965">
          <cell r="A965">
            <v>0</v>
          </cell>
        </row>
        <row r="966">
          <cell r="A966">
            <v>0</v>
          </cell>
        </row>
        <row r="967">
          <cell r="A967">
            <v>0</v>
          </cell>
        </row>
        <row r="968">
          <cell r="A968">
            <v>0</v>
          </cell>
        </row>
        <row r="969">
          <cell r="A969">
            <v>0</v>
          </cell>
        </row>
        <row r="970">
          <cell r="A970">
            <v>0</v>
          </cell>
        </row>
        <row r="971">
          <cell r="A971">
            <v>0</v>
          </cell>
        </row>
        <row r="972">
          <cell r="A972">
            <v>0</v>
          </cell>
        </row>
        <row r="973">
          <cell r="A973">
            <v>0</v>
          </cell>
        </row>
        <row r="974">
          <cell r="A974">
            <v>0</v>
          </cell>
        </row>
        <row r="975">
          <cell r="A975">
            <v>0</v>
          </cell>
        </row>
        <row r="976">
          <cell r="A976">
            <v>0</v>
          </cell>
        </row>
        <row r="977">
          <cell r="A977">
            <v>0</v>
          </cell>
        </row>
        <row r="978">
          <cell r="A978">
            <v>0</v>
          </cell>
        </row>
        <row r="979">
          <cell r="A979">
            <v>0</v>
          </cell>
        </row>
        <row r="980">
          <cell r="A980">
            <v>0</v>
          </cell>
        </row>
        <row r="981">
          <cell r="A981">
            <v>0</v>
          </cell>
        </row>
        <row r="982">
          <cell r="A982">
            <v>0</v>
          </cell>
        </row>
        <row r="983">
          <cell r="A983">
            <v>0</v>
          </cell>
        </row>
        <row r="984">
          <cell r="A984">
            <v>0</v>
          </cell>
        </row>
        <row r="985">
          <cell r="A985">
            <v>0</v>
          </cell>
        </row>
        <row r="986">
          <cell r="A986">
            <v>0</v>
          </cell>
        </row>
        <row r="987">
          <cell r="A987">
            <v>0</v>
          </cell>
        </row>
        <row r="988">
          <cell r="A988">
            <v>0</v>
          </cell>
        </row>
        <row r="989">
          <cell r="A989">
            <v>0</v>
          </cell>
        </row>
        <row r="990">
          <cell r="A990">
            <v>0</v>
          </cell>
        </row>
        <row r="991">
          <cell r="A991">
            <v>0</v>
          </cell>
        </row>
        <row r="992">
          <cell r="A992">
            <v>0</v>
          </cell>
        </row>
        <row r="993">
          <cell r="A993">
            <v>0</v>
          </cell>
        </row>
        <row r="994">
          <cell r="A994">
            <v>0</v>
          </cell>
        </row>
        <row r="995">
          <cell r="A995">
            <v>0</v>
          </cell>
        </row>
        <row r="996">
          <cell r="A996">
            <v>0</v>
          </cell>
        </row>
        <row r="997">
          <cell r="A997">
            <v>0</v>
          </cell>
        </row>
        <row r="998">
          <cell r="A998">
            <v>0</v>
          </cell>
        </row>
        <row r="999">
          <cell r="A999">
            <v>0</v>
          </cell>
        </row>
        <row r="1000">
          <cell r="A1000">
            <v>0</v>
          </cell>
        </row>
        <row r="1001">
          <cell r="A1001">
            <v>0</v>
          </cell>
        </row>
        <row r="1002">
          <cell r="A1002">
            <v>0</v>
          </cell>
        </row>
        <row r="1003">
          <cell r="A1003">
            <v>0</v>
          </cell>
        </row>
        <row r="1004">
          <cell r="A1004">
            <v>0</v>
          </cell>
        </row>
        <row r="1005">
          <cell r="A1005">
            <v>0</v>
          </cell>
        </row>
        <row r="1006">
          <cell r="A1006">
            <v>0</v>
          </cell>
        </row>
        <row r="1007">
          <cell r="A1007">
            <v>0</v>
          </cell>
        </row>
        <row r="1008">
          <cell r="A1008">
            <v>0</v>
          </cell>
        </row>
        <row r="1009">
          <cell r="A1009">
            <v>0</v>
          </cell>
        </row>
        <row r="1010">
          <cell r="A1010">
            <v>0</v>
          </cell>
        </row>
        <row r="1011">
          <cell r="A1011">
            <v>0</v>
          </cell>
        </row>
        <row r="1012">
          <cell r="A1012">
            <v>0</v>
          </cell>
        </row>
        <row r="1013">
          <cell r="A1013">
            <v>0</v>
          </cell>
        </row>
        <row r="1014">
          <cell r="A1014">
            <v>0</v>
          </cell>
        </row>
        <row r="1015">
          <cell r="A1015">
            <v>0</v>
          </cell>
        </row>
        <row r="1016">
          <cell r="A1016">
            <v>0</v>
          </cell>
        </row>
        <row r="1017">
          <cell r="A1017">
            <v>0</v>
          </cell>
        </row>
        <row r="1018">
          <cell r="A1018">
            <v>0</v>
          </cell>
        </row>
        <row r="1019">
          <cell r="A1019">
            <v>0</v>
          </cell>
        </row>
        <row r="1020">
          <cell r="A1020">
            <v>0</v>
          </cell>
        </row>
        <row r="1021">
          <cell r="A1021">
            <v>0</v>
          </cell>
        </row>
        <row r="1022">
          <cell r="A1022">
            <v>0</v>
          </cell>
        </row>
        <row r="1023">
          <cell r="A1023">
            <v>0</v>
          </cell>
        </row>
        <row r="1024">
          <cell r="A1024">
            <v>0</v>
          </cell>
        </row>
        <row r="1025">
          <cell r="A1025">
            <v>0</v>
          </cell>
        </row>
        <row r="1026">
          <cell r="A1026">
            <v>0</v>
          </cell>
        </row>
        <row r="1027">
          <cell r="A1027">
            <v>0</v>
          </cell>
        </row>
        <row r="1028">
          <cell r="A1028">
            <v>0</v>
          </cell>
        </row>
        <row r="1029">
          <cell r="A1029">
            <v>0</v>
          </cell>
        </row>
        <row r="1030">
          <cell r="A1030">
            <v>0</v>
          </cell>
        </row>
        <row r="1031">
          <cell r="A1031">
            <v>0</v>
          </cell>
        </row>
        <row r="1032">
          <cell r="A1032">
            <v>0</v>
          </cell>
        </row>
        <row r="1033">
          <cell r="A1033">
            <v>0</v>
          </cell>
        </row>
        <row r="1034">
          <cell r="A1034">
            <v>0</v>
          </cell>
        </row>
        <row r="1035">
          <cell r="A1035">
            <v>0</v>
          </cell>
        </row>
        <row r="1036">
          <cell r="A1036">
            <v>0</v>
          </cell>
        </row>
        <row r="1037">
          <cell r="A1037">
            <v>0</v>
          </cell>
        </row>
        <row r="1038">
          <cell r="A1038">
            <v>0</v>
          </cell>
        </row>
        <row r="1039">
          <cell r="A1039">
            <v>0</v>
          </cell>
        </row>
        <row r="1040">
          <cell r="A1040">
            <v>0</v>
          </cell>
        </row>
        <row r="1041">
          <cell r="A1041">
            <v>0</v>
          </cell>
        </row>
        <row r="1042">
          <cell r="A1042">
            <v>0</v>
          </cell>
        </row>
        <row r="1043">
          <cell r="A1043">
            <v>0</v>
          </cell>
        </row>
        <row r="1044">
          <cell r="A1044">
            <v>0</v>
          </cell>
        </row>
        <row r="1045">
          <cell r="A1045">
            <v>0</v>
          </cell>
        </row>
        <row r="1046">
          <cell r="A1046">
            <v>0</v>
          </cell>
        </row>
        <row r="1047">
          <cell r="A1047">
            <v>0</v>
          </cell>
        </row>
        <row r="1048">
          <cell r="A1048">
            <v>0</v>
          </cell>
        </row>
        <row r="1049">
          <cell r="A1049">
            <v>0</v>
          </cell>
        </row>
        <row r="1050">
          <cell r="A1050">
            <v>0</v>
          </cell>
        </row>
        <row r="1051">
          <cell r="A1051">
            <v>0</v>
          </cell>
        </row>
        <row r="1052">
          <cell r="A1052">
            <v>0</v>
          </cell>
        </row>
        <row r="1053">
          <cell r="A1053">
            <v>0</v>
          </cell>
        </row>
        <row r="1054">
          <cell r="A1054">
            <v>0</v>
          </cell>
        </row>
        <row r="1055">
          <cell r="A1055">
            <v>0</v>
          </cell>
        </row>
        <row r="1056">
          <cell r="A1056">
            <v>0</v>
          </cell>
        </row>
        <row r="1057">
          <cell r="A1057">
            <v>0</v>
          </cell>
        </row>
        <row r="1058">
          <cell r="A1058">
            <v>0</v>
          </cell>
        </row>
        <row r="1059">
          <cell r="A1059">
            <v>0</v>
          </cell>
        </row>
        <row r="1060">
          <cell r="A1060">
            <v>0</v>
          </cell>
        </row>
        <row r="1061">
          <cell r="A1061">
            <v>0</v>
          </cell>
        </row>
        <row r="1062">
          <cell r="A1062">
            <v>0</v>
          </cell>
        </row>
        <row r="1063">
          <cell r="A1063">
            <v>0</v>
          </cell>
        </row>
        <row r="1064">
          <cell r="A1064">
            <v>0</v>
          </cell>
        </row>
        <row r="1065">
          <cell r="A1065">
            <v>0</v>
          </cell>
        </row>
        <row r="1066">
          <cell r="A1066">
            <v>0</v>
          </cell>
        </row>
        <row r="1067">
          <cell r="A1067">
            <v>0</v>
          </cell>
        </row>
        <row r="1068">
          <cell r="A1068">
            <v>0</v>
          </cell>
        </row>
        <row r="1069">
          <cell r="A1069">
            <v>0</v>
          </cell>
        </row>
        <row r="1070">
          <cell r="A1070">
            <v>0</v>
          </cell>
        </row>
        <row r="1071">
          <cell r="A1071">
            <v>0</v>
          </cell>
        </row>
        <row r="1072">
          <cell r="A1072">
            <v>0</v>
          </cell>
        </row>
        <row r="1073">
          <cell r="A1073">
            <v>0</v>
          </cell>
        </row>
        <row r="1074">
          <cell r="A1074">
            <v>0</v>
          </cell>
        </row>
        <row r="1075">
          <cell r="A1075">
            <v>0</v>
          </cell>
        </row>
        <row r="1076">
          <cell r="A1076">
            <v>0</v>
          </cell>
        </row>
        <row r="1077">
          <cell r="A1077">
            <v>0</v>
          </cell>
        </row>
        <row r="1078">
          <cell r="A1078">
            <v>0</v>
          </cell>
        </row>
        <row r="1079">
          <cell r="A1079">
            <v>0</v>
          </cell>
        </row>
        <row r="1080">
          <cell r="A1080">
            <v>0</v>
          </cell>
        </row>
        <row r="1081">
          <cell r="A1081">
            <v>0</v>
          </cell>
        </row>
        <row r="1082">
          <cell r="A1082">
            <v>0</v>
          </cell>
        </row>
        <row r="1083">
          <cell r="A1083">
            <v>0</v>
          </cell>
        </row>
        <row r="1084">
          <cell r="A1084">
            <v>0</v>
          </cell>
        </row>
        <row r="1085">
          <cell r="A1085">
            <v>0</v>
          </cell>
        </row>
        <row r="1086">
          <cell r="A1086">
            <v>0</v>
          </cell>
        </row>
        <row r="1087">
          <cell r="A1087">
            <v>0</v>
          </cell>
        </row>
        <row r="1088">
          <cell r="A1088">
            <v>0</v>
          </cell>
        </row>
        <row r="1089">
          <cell r="A1089">
            <v>0</v>
          </cell>
        </row>
        <row r="1090">
          <cell r="A1090">
            <v>0</v>
          </cell>
        </row>
        <row r="1091">
          <cell r="A1091">
            <v>0</v>
          </cell>
        </row>
        <row r="1092">
          <cell r="A1092">
            <v>0</v>
          </cell>
        </row>
        <row r="1093">
          <cell r="A1093">
            <v>0</v>
          </cell>
        </row>
        <row r="1094">
          <cell r="A1094">
            <v>0</v>
          </cell>
        </row>
        <row r="1095">
          <cell r="A1095">
            <v>0</v>
          </cell>
        </row>
        <row r="1096">
          <cell r="A1096">
            <v>0</v>
          </cell>
        </row>
        <row r="1097">
          <cell r="A1097">
            <v>0</v>
          </cell>
        </row>
        <row r="1098">
          <cell r="A1098">
            <v>0</v>
          </cell>
        </row>
        <row r="1099">
          <cell r="A1099">
            <v>0</v>
          </cell>
        </row>
        <row r="1100">
          <cell r="A1100">
            <v>0</v>
          </cell>
        </row>
        <row r="1101">
          <cell r="A1101">
            <v>0</v>
          </cell>
        </row>
        <row r="1102">
          <cell r="A1102">
            <v>0</v>
          </cell>
        </row>
        <row r="1103">
          <cell r="A1103">
            <v>0</v>
          </cell>
        </row>
        <row r="1104">
          <cell r="A1104">
            <v>0</v>
          </cell>
        </row>
        <row r="1105">
          <cell r="A1105">
            <v>0</v>
          </cell>
        </row>
        <row r="1106">
          <cell r="A1106">
            <v>0</v>
          </cell>
        </row>
        <row r="1107">
          <cell r="A1107">
            <v>0</v>
          </cell>
        </row>
        <row r="1108">
          <cell r="A1108">
            <v>0</v>
          </cell>
        </row>
        <row r="1109">
          <cell r="A1109">
            <v>0</v>
          </cell>
        </row>
        <row r="1110">
          <cell r="A1110">
            <v>0</v>
          </cell>
        </row>
        <row r="1111">
          <cell r="A1111">
            <v>0</v>
          </cell>
        </row>
        <row r="1112">
          <cell r="A1112">
            <v>0</v>
          </cell>
        </row>
        <row r="1113">
          <cell r="A1113">
            <v>0</v>
          </cell>
        </row>
        <row r="1114">
          <cell r="A1114">
            <v>0</v>
          </cell>
        </row>
        <row r="1115">
          <cell r="A1115">
            <v>0</v>
          </cell>
        </row>
        <row r="1116">
          <cell r="A1116">
            <v>0</v>
          </cell>
        </row>
        <row r="1117">
          <cell r="A1117">
            <v>0</v>
          </cell>
        </row>
        <row r="1118">
          <cell r="A1118">
            <v>0</v>
          </cell>
        </row>
        <row r="1119">
          <cell r="A1119">
            <v>0</v>
          </cell>
        </row>
        <row r="1120">
          <cell r="A1120">
            <v>0</v>
          </cell>
        </row>
        <row r="1121">
          <cell r="A1121">
            <v>0</v>
          </cell>
        </row>
        <row r="1122">
          <cell r="A1122">
            <v>0</v>
          </cell>
        </row>
        <row r="1123">
          <cell r="A1123">
            <v>0</v>
          </cell>
        </row>
        <row r="1124">
          <cell r="A1124">
            <v>0</v>
          </cell>
        </row>
        <row r="1125">
          <cell r="A1125">
            <v>0</v>
          </cell>
        </row>
        <row r="1126">
          <cell r="A1126">
            <v>0</v>
          </cell>
        </row>
        <row r="1127">
          <cell r="A1127">
            <v>0</v>
          </cell>
        </row>
        <row r="1128">
          <cell r="A1128">
            <v>0</v>
          </cell>
        </row>
        <row r="1129">
          <cell r="A1129">
            <v>0</v>
          </cell>
        </row>
        <row r="1130">
          <cell r="A1130">
            <v>0</v>
          </cell>
        </row>
        <row r="1131">
          <cell r="A1131">
            <v>0</v>
          </cell>
        </row>
        <row r="1132">
          <cell r="A1132">
            <v>0</v>
          </cell>
        </row>
        <row r="1133">
          <cell r="A1133">
            <v>0</v>
          </cell>
        </row>
        <row r="1134">
          <cell r="A1134">
            <v>0</v>
          </cell>
        </row>
        <row r="1135">
          <cell r="A1135">
            <v>0</v>
          </cell>
        </row>
        <row r="1136">
          <cell r="A1136">
            <v>0</v>
          </cell>
        </row>
        <row r="1137">
          <cell r="A1137">
            <v>0</v>
          </cell>
        </row>
        <row r="1138">
          <cell r="A1138">
            <v>0</v>
          </cell>
        </row>
        <row r="1139">
          <cell r="A1139">
            <v>0</v>
          </cell>
        </row>
        <row r="1140">
          <cell r="A1140">
            <v>0</v>
          </cell>
        </row>
        <row r="1141">
          <cell r="A1141">
            <v>0</v>
          </cell>
        </row>
        <row r="1142">
          <cell r="A1142">
            <v>0</v>
          </cell>
        </row>
        <row r="1143">
          <cell r="A1143">
            <v>0</v>
          </cell>
        </row>
        <row r="1144">
          <cell r="A1144">
            <v>0</v>
          </cell>
        </row>
        <row r="1145">
          <cell r="A1145">
            <v>0</v>
          </cell>
        </row>
        <row r="1146">
          <cell r="A1146">
            <v>0</v>
          </cell>
        </row>
        <row r="1147">
          <cell r="A1147">
            <v>0</v>
          </cell>
        </row>
        <row r="1148">
          <cell r="A1148">
            <v>0</v>
          </cell>
        </row>
        <row r="1149">
          <cell r="A1149">
            <v>0</v>
          </cell>
        </row>
        <row r="1150">
          <cell r="A1150">
            <v>0</v>
          </cell>
        </row>
        <row r="1151">
          <cell r="A1151">
            <v>0</v>
          </cell>
        </row>
        <row r="1152">
          <cell r="A1152">
            <v>0</v>
          </cell>
        </row>
        <row r="1153">
          <cell r="A1153">
            <v>0</v>
          </cell>
        </row>
        <row r="1154">
          <cell r="A1154">
            <v>0</v>
          </cell>
        </row>
        <row r="1155">
          <cell r="A1155">
            <v>0</v>
          </cell>
        </row>
        <row r="1156">
          <cell r="A1156">
            <v>0</v>
          </cell>
        </row>
        <row r="1157">
          <cell r="A1157">
            <v>0</v>
          </cell>
        </row>
        <row r="1158">
          <cell r="A1158">
            <v>0</v>
          </cell>
        </row>
        <row r="1159">
          <cell r="A1159">
            <v>0</v>
          </cell>
        </row>
        <row r="1160">
          <cell r="A1160">
            <v>0</v>
          </cell>
        </row>
        <row r="1161">
          <cell r="A1161">
            <v>0</v>
          </cell>
        </row>
        <row r="1162">
          <cell r="A1162">
            <v>0</v>
          </cell>
        </row>
        <row r="1163">
          <cell r="A1163">
            <v>0</v>
          </cell>
        </row>
        <row r="1164">
          <cell r="A1164">
            <v>0</v>
          </cell>
        </row>
        <row r="1165">
          <cell r="A1165">
            <v>0</v>
          </cell>
        </row>
        <row r="1166">
          <cell r="A1166">
            <v>0</v>
          </cell>
        </row>
        <row r="1167">
          <cell r="A1167">
            <v>0</v>
          </cell>
        </row>
        <row r="1168">
          <cell r="A1168">
            <v>0</v>
          </cell>
        </row>
        <row r="1169">
          <cell r="A1169">
            <v>0</v>
          </cell>
        </row>
        <row r="1170">
          <cell r="A1170">
            <v>0</v>
          </cell>
        </row>
        <row r="1171">
          <cell r="A1171">
            <v>0</v>
          </cell>
        </row>
        <row r="1172">
          <cell r="A1172">
            <v>0</v>
          </cell>
        </row>
        <row r="1173">
          <cell r="A1173">
            <v>0</v>
          </cell>
        </row>
        <row r="1174">
          <cell r="A1174">
            <v>0</v>
          </cell>
        </row>
        <row r="1175">
          <cell r="A1175">
            <v>0</v>
          </cell>
        </row>
        <row r="1176">
          <cell r="A1176">
            <v>0</v>
          </cell>
        </row>
        <row r="1177">
          <cell r="A1177">
            <v>0</v>
          </cell>
        </row>
        <row r="1178">
          <cell r="A1178">
            <v>0</v>
          </cell>
        </row>
        <row r="1179">
          <cell r="A1179">
            <v>0</v>
          </cell>
        </row>
        <row r="1180">
          <cell r="A1180">
            <v>0</v>
          </cell>
        </row>
        <row r="1181">
          <cell r="A1181">
            <v>0</v>
          </cell>
        </row>
        <row r="1182">
          <cell r="A1182">
            <v>0</v>
          </cell>
        </row>
        <row r="1183">
          <cell r="A1183">
            <v>0</v>
          </cell>
        </row>
        <row r="1184">
          <cell r="A1184">
            <v>0</v>
          </cell>
        </row>
        <row r="1185">
          <cell r="A1185">
            <v>0</v>
          </cell>
        </row>
        <row r="1186">
          <cell r="A1186">
            <v>0</v>
          </cell>
        </row>
        <row r="1187">
          <cell r="A1187">
            <v>0</v>
          </cell>
        </row>
        <row r="1188">
          <cell r="A1188">
            <v>0</v>
          </cell>
        </row>
        <row r="1189">
          <cell r="A1189">
            <v>0</v>
          </cell>
        </row>
        <row r="1190">
          <cell r="A1190">
            <v>0</v>
          </cell>
        </row>
        <row r="1191">
          <cell r="A1191">
            <v>0</v>
          </cell>
        </row>
        <row r="1192">
          <cell r="A1192">
            <v>0</v>
          </cell>
        </row>
        <row r="1193">
          <cell r="A1193">
            <v>0</v>
          </cell>
        </row>
        <row r="1194">
          <cell r="A1194">
            <v>0</v>
          </cell>
        </row>
        <row r="1195">
          <cell r="A1195">
            <v>0</v>
          </cell>
        </row>
        <row r="1196">
          <cell r="A1196">
            <v>0</v>
          </cell>
        </row>
        <row r="1197">
          <cell r="A1197">
            <v>0</v>
          </cell>
        </row>
        <row r="1198">
          <cell r="A1198">
            <v>0</v>
          </cell>
        </row>
        <row r="1199">
          <cell r="A1199">
            <v>0</v>
          </cell>
        </row>
        <row r="1200">
          <cell r="A1200">
            <v>0</v>
          </cell>
        </row>
        <row r="1201">
          <cell r="A1201">
            <v>0</v>
          </cell>
        </row>
        <row r="1202">
          <cell r="A1202">
            <v>0</v>
          </cell>
        </row>
        <row r="1203">
          <cell r="A1203">
            <v>0</v>
          </cell>
        </row>
        <row r="1204">
          <cell r="A1204">
            <v>0</v>
          </cell>
        </row>
        <row r="1205">
          <cell r="A1205">
            <v>0</v>
          </cell>
        </row>
        <row r="1206">
          <cell r="A1206">
            <v>0</v>
          </cell>
        </row>
        <row r="1207">
          <cell r="A1207">
            <v>0</v>
          </cell>
        </row>
        <row r="1208">
          <cell r="A1208">
            <v>0</v>
          </cell>
        </row>
        <row r="1209">
          <cell r="A1209">
            <v>0</v>
          </cell>
        </row>
        <row r="1210">
          <cell r="A1210">
            <v>0</v>
          </cell>
        </row>
        <row r="1211">
          <cell r="A1211">
            <v>0</v>
          </cell>
        </row>
        <row r="1212">
          <cell r="A1212">
            <v>0</v>
          </cell>
        </row>
        <row r="1213">
          <cell r="A1213">
            <v>0</v>
          </cell>
        </row>
        <row r="1214">
          <cell r="A1214">
            <v>0</v>
          </cell>
        </row>
        <row r="1215">
          <cell r="A1215">
            <v>0</v>
          </cell>
        </row>
        <row r="1216">
          <cell r="A1216">
            <v>0</v>
          </cell>
        </row>
        <row r="1217">
          <cell r="A1217">
            <v>0</v>
          </cell>
        </row>
        <row r="1218">
          <cell r="A1218">
            <v>0</v>
          </cell>
        </row>
        <row r="1219">
          <cell r="A1219">
            <v>0</v>
          </cell>
        </row>
        <row r="1220">
          <cell r="A1220">
            <v>0</v>
          </cell>
        </row>
        <row r="1221">
          <cell r="A1221">
            <v>0</v>
          </cell>
        </row>
        <row r="1222">
          <cell r="A1222">
            <v>0</v>
          </cell>
        </row>
        <row r="1223">
          <cell r="A1223">
            <v>0</v>
          </cell>
        </row>
        <row r="1224">
          <cell r="A1224">
            <v>0</v>
          </cell>
        </row>
        <row r="1225">
          <cell r="A1225">
            <v>0</v>
          </cell>
        </row>
        <row r="1226">
          <cell r="A1226">
            <v>0</v>
          </cell>
        </row>
        <row r="1227">
          <cell r="A1227">
            <v>0</v>
          </cell>
        </row>
        <row r="1228">
          <cell r="A1228">
            <v>0</v>
          </cell>
        </row>
        <row r="1229">
          <cell r="A1229">
            <v>0</v>
          </cell>
        </row>
        <row r="1230">
          <cell r="A1230">
            <v>0</v>
          </cell>
        </row>
        <row r="1231">
          <cell r="A1231">
            <v>0</v>
          </cell>
        </row>
        <row r="1232">
          <cell r="A1232">
            <v>0</v>
          </cell>
        </row>
        <row r="1233">
          <cell r="A1233">
            <v>0</v>
          </cell>
        </row>
        <row r="1234">
          <cell r="A1234">
            <v>0</v>
          </cell>
        </row>
        <row r="1235">
          <cell r="A1235">
            <v>0</v>
          </cell>
        </row>
        <row r="1236">
          <cell r="A1236">
            <v>0</v>
          </cell>
        </row>
        <row r="1237">
          <cell r="A1237">
            <v>0</v>
          </cell>
        </row>
        <row r="1238">
          <cell r="A1238">
            <v>0</v>
          </cell>
        </row>
        <row r="1239">
          <cell r="A1239">
            <v>0</v>
          </cell>
        </row>
        <row r="1240">
          <cell r="A1240">
            <v>0</v>
          </cell>
        </row>
        <row r="1241">
          <cell r="A1241">
            <v>0</v>
          </cell>
        </row>
        <row r="1242">
          <cell r="A1242">
            <v>0</v>
          </cell>
        </row>
        <row r="1243">
          <cell r="A1243">
            <v>0</v>
          </cell>
        </row>
        <row r="1244">
          <cell r="A1244">
            <v>0</v>
          </cell>
        </row>
        <row r="1245">
          <cell r="A1245">
            <v>0</v>
          </cell>
        </row>
        <row r="1246">
          <cell r="A1246">
            <v>0</v>
          </cell>
        </row>
        <row r="1247">
          <cell r="A1247">
            <v>0</v>
          </cell>
        </row>
        <row r="1248">
          <cell r="A1248">
            <v>0</v>
          </cell>
        </row>
        <row r="1249">
          <cell r="A1249">
            <v>0</v>
          </cell>
        </row>
        <row r="1250">
          <cell r="A1250">
            <v>0</v>
          </cell>
        </row>
        <row r="1251">
          <cell r="A1251">
            <v>0</v>
          </cell>
        </row>
        <row r="1252">
          <cell r="A1252">
            <v>0</v>
          </cell>
        </row>
        <row r="1253">
          <cell r="A1253">
            <v>0</v>
          </cell>
        </row>
        <row r="1254">
          <cell r="A1254">
            <v>0</v>
          </cell>
        </row>
        <row r="1255">
          <cell r="A1255">
            <v>0</v>
          </cell>
        </row>
        <row r="1256">
          <cell r="A1256">
            <v>0</v>
          </cell>
        </row>
        <row r="1257">
          <cell r="A1257">
            <v>0</v>
          </cell>
        </row>
        <row r="1258">
          <cell r="A1258">
            <v>0</v>
          </cell>
        </row>
        <row r="1259">
          <cell r="A1259">
            <v>0</v>
          </cell>
        </row>
        <row r="1260">
          <cell r="A1260">
            <v>0</v>
          </cell>
        </row>
        <row r="1261">
          <cell r="A1261">
            <v>0</v>
          </cell>
        </row>
        <row r="1262">
          <cell r="A1262">
            <v>0</v>
          </cell>
        </row>
        <row r="1263">
          <cell r="A1263">
            <v>0</v>
          </cell>
        </row>
        <row r="1264">
          <cell r="A1264">
            <v>0</v>
          </cell>
        </row>
        <row r="1265">
          <cell r="A1265">
            <v>0</v>
          </cell>
        </row>
        <row r="1266">
          <cell r="A1266">
            <v>0</v>
          </cell>
        </row>
        <row r="1267">
          <cell r="A1267">
            <v>0</v>
          </cell>
        </row>
        <row r="1268">
          <cell r="A1268">
            <v>0</v>
          </cell>
        </row>
        <row r="1269">
          <cell r="A1269">
            <v>0</v>
          </cell>
        </row>
        <row r="1270">
          <cell r="A1270">
            <v>0</v>
          </cell>
        </row>
        <row r="1271">
          <cell r="A1271">
            <v>0</v>
          </cell>
        </row>
        <row r="1272">
          <cell r="A1272">
            <v>0</v>
          </cell>
        </row>
        <row r="1273">
          <cell r="A1273">
            <v>0</v>
          </cell>
        </row>
        <row r="1274">
          <cell r="A1274">
            <v>0</v>
          </cell>
        </row>
        <row r="1275">
          <cell r="A1275">
            <v>0</v>
          </cell>
        </row>
        <row r="1276">
          <cell r="A1276">
            <v>0</v>
          </cell>
        </row>
        <row r="1277">
          <cell r="A1277">
            <v>0</v>
          </cell>
        </row>
        <row r="1278">
          <cell r="A1278">
            <v>0</v>
          </cell>
        </row>
        <row r="1279">
          <cell r="A1279">
            <v>0</v>
          </cell>
        </row>
        <row r="1280">
          <cell r="A1280">
            <v>0</v>
          </cell>
        </row>
        <row r="1281">
          <cell r="A1281">
            <v>0</v>
          </cell>
        </row>
        <row r="1282">
          <cell r="A1282">
            <v>0</v>
          </cell>
        </row>
        <row r="1283">
          <cell r="A1283">
            <v>0</v>
          </cell>
        </row>
        <row r="1284">
          <cell r="A1284">
            <v>0</v>
          </cell>
        </row>
        <row r="1285">
          <cell r="A1285">
            <v>0</v>
          </cell>
        </row>
        <row r="1286">
          <cell r="A1286">
            <v>0</v>
          </cell>
        </row>
        <row r="1287">
          <cell r="A1287">
            <v>0</v>
          </cell>
        </row>
        <row r="1288">
          <cell r="A1288">
            <v>0</v>
          </cell>
        </row>
        <row r="1289">
          <cell r="A1289">
            <v>0</v>
          </cell>
        </row>
        <row r="1290">
          <cell r="A1290">
            <v>0</v>
          </cell>
        </row>
        <row r="1291">
          <cell r="A1291">
            <v>0</v>
          </cell>
        </row>
        <row r="1292">
          <cell r="A1292">
            <v>0</v>
          </cell>
        </row>
        <row r="1293">
          <cell r="A1293">
            <v>0</v>
          </cell>
        </row>
        <row r="1294">
          <cell r="A1294">
            <v>0</v>
          </cell>
        </row>
        <row r="1295">
          <cell r="A1295">
            <v>0</v>
          </cell>
        </row>
        <row r="1296">
          <cell r="A1296">
            <v>0</v>
          </cell>
        </row>
        <row r="1297">
          <cell r="A1297">
            <v>0</v>
          </cell>
        </row>
        <row r="1298">
          <cell r="A1298">
            <v>0</v>
          </cell>
        </row>
        <row r="1299">
          <cell r="A1299">
            <v>0</v>
          </cell>
        </row>
        <row r="1300">
          <cell r="A1300">
            <v>0</v>
          </cell>
        </row>
        <row r="1301">
          <cell r="A1301">
            <v>0</v>
          </cell>
        </row>
        <row r="1302">
          <cell r="A1302">
            <v>0</v>
          </cell>
        </row>
        <row r="1303">
          <cell r="A1303">
            <v>0</v>
          </cell>
        </row>
        <row r="1304">
          <cell r="A1304">
            <v>0</v>
          </cell>
        </row>
        <row r="1305">
          <cell r="A1305">
            <v>0</v>
          </cell>
        </row>
        <row r="1306">
          <cell r="A1306">
            <v>0</v>
          </cell>
        </row>
        <row r="1307">
          <cell r="A1307">
            <v>0</v>
          </cell>
        </row>
        <row r="1308">
          <cell r="A1308">
            <v>0</v>
          </cell>
        </row>
        <row r="1309">
          <cell r="A1309">
            <v>0</v>
          </cell>
        </row>
        <row r="1310">
          <cell r="A1310">
            <v>0</v>
          </cell>
        </row>
        <row r="1311">
          <cell r="A1311">
            <v>0</v>
          </cell>
        </row>
        <row r="1312">
          <cell r="A1312">
            <v>0</v>
          </cell>
        </row>
        <row r="1313">
          <cell r="A1313">
            <v>0</v>
          </cell>
        </row>
        <row r="1314">
          <cell r="A1314">
            <v>0</v>
          </cell>
        </row>
        <row r="1315">
          <cell r="A1315">
            <v>0</v>
          </cell>
        </row>
        <row r="1316">
          <cell r="A1316">
            <v>0</v>
          </cell>
        </row>
        <row r="1317">
          <cell r="A1317">
            <v>0</v>
          </cell>
        </row>
        <row r="1318">
          <cell r="A1318">
            <v>0</v>
          </cell>
        </row>
        <row r="1319">
          <cell r="A1319">
            <v>0</v>
          </cell>
        </row>
        <row r="1320">
          <cell r="A1320">
            <v>0</v>
          </cell>
        </row>
        <row r="1321">
          <cell r="A1321">
            <v>0</v>
          </cell>
        </row>
        <row r="1322">
          <cell r="A1322">
            <v>0</v>
          </cell>
        </row>
        <row r="1323">
          <cell r="A1323">
            <v>0</v>
          </cell>
        </row>
        <row r="1324">
          <cell r="A1324">
            <v>0</v>
          </cell>
        </row>
        <row r="1325">
          <cell r="A1325">
            <v>0</v>
          </cell>
        </row>
        <row r="1326">
          <cell r="A1326">
            <v>0</v>
          </cell>
        </row>
        <row r="1327">
          <cell r="A1327">
            <v>0</v>
          </cell>
        </row>
        <row r="1328">
          <cell r="A1328">
            <v>0</v>
          </cell>
        </row>
        <row r="1329">
          <cell r="A1329">
            <v>0</v>
          </cell>
        </row>
        <row r="1330">
          <cell r="A1330">
            <v>0</v>
          </cell>
        </row>
        <row r="1331">
          <cell r="A1331">
            <v>0</v>
          </cell>
        </row>
        <row r="1332">
          <cell r="A1332">
            <v>0</v>
          </cell>
        </row>
        <row r="1333">
          <cell r="A1333">
            <v>0</v>
          </cell>
        </row>
        <row r="1334">
          <cell r="A1334">
            <v>0</v>
          </cell>
        </row>
        <row r="1335">
          <cell r="A1335">
            <v>0</v>
          </cell>
        </row>
        <row r="1336">
          <cell r="A1336">
            <v>0</v>
          </cell>
        </row>
        <row r="1337">
          <cell r="A1337">
            <v>0</v>
          </cell>
        </row>
        <row r="1338">
          <cell r="A1338">
            <v>0</v>
          </cell>
        </row>
        <row r="1339">
          <cell r="A1339">
            <v>0</v>
          </cell>
        </row>
        <row r="1340">
          <cell r="A1340">
            <v>0</v>
          </cell>
        </row>
        <row r="1341">
          <cell r="A1341">
            <v>0</v>
          </cell>
        </row>
        <row r="1342">
          <cell r="A1342">
            <v>0</v>
          </cell>
        </row>
        <row r="1343">
          <cell r="A1343">
            <v>0</v>
          </cell>
        </row>
        <row r="1344">
          <cell r="A1344">
            <v>0</v>
          </cell>
        </row>
        <row r="1345">
          <cell r="A1345">
            <v>0</v>
          </cell>
        </row>
        <row r="1346">
          <cell r="A1346">
            <v>0</v>
          </cell>
        </row>
        <row r="1347">
          <cell r="A1347">
            <v>0</v>
          </cell>
        </row>
        <row r="1348">
          <cell r="A1348">
            <v>0</v>
          </cell>
        </row>
        <row r="1349">
          <cell r="A1349">
            <v>0</v>
          </cell>
        </row>
        <row r="1350">
          <cell r="A1350">
            <v>0</v>
          </cell>
        </row>
        <row r="1351">
          <cell r="A1351">
            <v>0</v>
          </cell>
        </row>
        <row r="1352">
          <cell r="A1352">
            <v>0</v>
          </cell>
        </row>
        <row r="1353">
          <cell r="A1353">
            <v>0</v>
          </cell>
        </row>
        <row r="1354">
          <cell r="A1354">
            <v>0</v>
          </cell>
        </row>
        <row r="1355">
          <cell r="A1355">
            <v>0</v>
          </cell>
        </row>
        <row r="1356">
          <cell r="A1356">
            <v>0</v>
          </cell>
        </row>
        <row r="1357">
          <cell r="A1357">
            <v>0</v>
          </cell>
        </row>
        <row r="1358">
          <cell r="A1358">
            <v>0</v>
          </cell>
        </row>
        <row r="1359">
          <cell r="A1359">
            <v>0</v>
          </cell>
        </row>
        <row r="1360">
          <cell r="A1360">
            <v>0</v>
          </cell>
        </row>
        <row r="1361">
          <cell r="A1361">
            <v>0</v>
          </cell>
        </row>
        <row r="1362">
          <cell r="A1362">
            <v>0</v>
          </cell>
        </row>
        <row r="1363">
          <cell r="A1363">
            <v>0</v>
          </cell>
        </row>
        <row r="1364">
          <cell r="A1364">
            <v>0</v>
          </cell>
        </row>
        <row r="1365">
          <cell r="A1365">
            <v>0</v>
          </cell>
        </row>
        <row r="1366">
          <cell r="A1366">
            <v>0</v>
          </cell>
        </row>
        <row r="1367">
          <cell r="A1367">
            <v>0</v>
          </cell>
        </row>
        <row r="1368">
          <cell r="A1368">
            <v>0</v>
          </cell>
        </row>
        <row r="1369">
          <cell r="A1369">
            <v>0</v>
          </cell>
        </row>
        <row r="1370">
          <cell r="A1370">
            <v>0</v>
          </cell>
        </row>
        <row r="1371">
          <cell r="A1371">
            <v>0</v>
          </cell>
        </row>
        <row r="1372">
          <cell r="A1372">
            <v>0</v>
          </cell>
        </row>
        <row r="1373">
          <cell r="A1373">
            <v>0</v>
          </cell>
        </row>
        <row r="1374">
          <cell r="A1374">
            <v>0</v>
          </cell>
        </row>
        <row r="1375">
          <cell r="A1375">
            <v>0</v>
          </cell>
        </row>
        <row r="1376">
          <cell r="A1376">
            <v>0</v>
          </cell>
        </row>
        <row r="1377">
          <cell r="A1377">
            <v>0</v>
          </cell>
        </row>
        <row r="1378">
          <cell r="A1378">
            <v>0</v>
          </cell>
        </row>
        <row r="1379">
          <cell r="A1379">
            <v>0</v>
          </cell>
        </row>
        <row r="1380">
          <cell r="A1380">
            <v>0</v>
          </cell>
        </row>
        <row r="1381">
          <cell r="A1381">
            <v>0</v>
          </cell>
        </row>
        <row r="1382">
          <cell r="A1382">
            <v>0</v>
          </cell>
        </row>
        <row r="1383">
          <cell r="A1383">
            <v>0</v>
          </cell>
        </row>
        <row r="1384">
          <cell r="A1384">
            <v>0</v>
          </cell>
        </row>
        <row r="1385">
          <cell r="A1385">
            <v>0</v>
          </cell>
        </row>
        <row r="1386">
          <cell r="A1386">
            <v>0</v>
          </cell>
        </row>
        <row r="1387">
          <cell r="A1387">
            <v>0</v>
          </cell>
        </row>
        <row r="1388">
          <cell r="A1388">
            <v>0</v>
          </cell>
        </row>
        <row r="1389">
          <cell r="A1389">
            <v>0</v>
          </cell>
        </row>
        <row r="1390">
          <cell r="A1390">
            <v>0</v>
          </cell>
        </row>
        <row r="1391">
          <cell r="A1391">
            <v>0</v>
          </cell>
        </row>
        <row r="1392">
          <cell r="A1392">
            <v>0</v>
          </cell>
        </row>
        <row r="1393">
          <cell r="A1393">
            <v>0</v>
          </cell>
        </row>
        <row r="1394">
          <cell r="A1394">
            <v>0</v>
          </cell>
        </row>
        <row r="1395">
          <cell r="A1395">
            <v>0</v>
          </cell>
        </row>
        <row r="1396">
          <cell r="A1396">
            <v>0</v>
          </cell>
        </row>
        <row r="1397">
          <cell r="A1397">
            <v>0</v>
          </cell>
        </row>
        <row r="1398">
          <cell r="A1398">
            <v>0</v>
          </cell>
        </row>
        <row r="1399">
          <cell r="A1399">
            <v>0</v>
          </cell>
        </row>
        <row r="1400">
          <cell r="A1400">
            <v>0</v>
          </cell>
        </row>
        <row r="1401">
          <cell r="A1401">
            <v>0</v>
          </cell>
        </row>
        <row r="1402">
          <cell r="A1402">
            <v>0</v>
          </cell>
        </row>
        <row r="1403">
          <cell r="A1403">
            <v>0</v>
          </cell>
        </row>
        <row r="1404">
          <cell r="A1404">
            <v>0</v>
          </cell>
        </row>
        <row r="1405">
          <cell r="A1405">
            <v>0</v>
          </cell>
        </row>
        <row r="1406">
          <cell r="A1406">
            <v>0</v>
          </cell>
        </row>
        <row r="1407">
          <cell r="A1407">
            <v>0</v>
          </cell>
        </row>
        <row r="1408">
          <cell r="A1408">
            <v>0</v>
          </cell>
        </row>
        <row r="1409">
          <cell r="A1409">
            <v>0</v>
          </cell>
        </row>
        <row r="1410">
          <cell r="A1410">
            <v>0</v>
          </cell>
        </row>
        <row r="1411">
          <cell r="A1411">
            <v>0</v>
          </cell>
        </row>
        <row r="1412">
          <cell r="A1412">
            <v>0</v>
          </cell>
        </row>
        <row r="1413">
          <cell r="A1413">
            <v>0</v>
          </cell>
        </row>
        <row r="1414">
          <cell r="A1414">
            <v>0</v>
          </cell>
        </row>
        <row r="1415">
          <cell r="A1415">
            <v>0</v>
          </cell>
        </row>
        <row r="1416">
          <cell r="A1416">
            <v>0</v>
          </cell>
        </row>
        <row r="1417">
          <cell r="A1417">
            <v>0</v>
          </cell>
        </row>
        <row r="1418">
          <cell r="A1418">
            <v>0</v>
          </cell>
        </row>
        <row r="1419">
          <cell r="A1419">
            <v>0</v>
          </cell>
        </row>
        <row r="1420">
          <cell r="A1420">
            <v>0</v>
          </cell>
        </row>
        <row r="1421">
          <cell r="A1421">
            <v>0</v>
          </cell>
        </row>
        <row r="1422">
          <cell r="A1422">
            <v>0</v>
          </cell>
        </row>
        <row r="1423">
          <cell r="A1423">
            <v>0</v>
          </cell>
        </row>
        <row r="1424">
          <cell r="A1424">
            <v>0</v>
          </cell>
        </row>
        <row r="1425">
          <cell r="A1425">
            <v>0</v>
          </cell>
        </row>
        <row r="1426">
          <cell r="A1426">
            <v>0</v>
          </cell>
        </row>
        <row r="1427">
          <cell r="A1427">
            <v>0</v>
          </cell>
        </row>
        <row r="1428">
          <cell r="A1428">
            <v>0</v>
          </cell>
        </row>
        <row r="1429">
          <cell r="A1429">
            <v>0</v>
          </cell>
        </row>
        <row r="1430">
          <cell r="A1430">
            <v>0</v>
          </cell>
        </row>
        <row r="1431">
          <cell r="A1431">
            <v>0</v>
          </cell>
        </row>
        <row r="1432">
          <cell r="A1432">
            <v>0</v>
          </cell>
        </row>
        <row r="1433">
          <cell r="A1433">
            <v>0</v>
          </cell>
        </row>
        <row r="1434">
          <cell r="A1434">
            <v>0</v>
          </cell>
        </row>
        <row r="1435">
          <cell r="A1435">
            <v>0</v>
          </cell>
        </row>
        <row r="1436">
          <cell r="A1436">
            <v>0</v>
          </cell>
        </row>
        <row r="1437">
          <cell r="A1437">
            <v>0</v>
          </cell>
        </row>
        <row r="1438">
          <cell r="A1438">
            <v>0</v>
          </cell>
        </row>
        <row r="1439">
          <cell r="A1439">
            <v>0</v>
          </cell>
        </row>
        <row r="1440">
          <cell r="A1440">
            <v>0</v>
          </cell>
        </row>
        <row r="1441">
          <cell r="A1441">
            <v>0</v>
          </cell>
        </row>
        <row r="1442">
          <cell r="A1442">
            <v>0</v>
          </cell>
        </row>
        <row r="1443">
          <cell r="A1443">
            <v>0</v>
          </cell>
        </row>
        <row r="1444">
          <cell r="A1444">
            <v>0</v>
          </cell>
        </row>
        <row r="1445">
          <cell r="A1445">
            <v>0</v>
          </cell>
        </row>
        <row r="1446">
          <cell r="A1446">
            <v>0</v>
          </cell>
        </row>
        <row r="1447">
          <cell r="A1447">
            <v>0</v>
          </cell>
        </row>
        <row r="1448">
          <cell r="A1448">
            <v>0</v>
          </cell>
        </row>
        <row r="1449">
          <cell r="A1449">
            <v>0</v>
          </cell>
        </row>
        <row r="1450">
          <cell r="A1450">
            <v>0</v>
          </cell>
        </row>
        <row r="1451">
          <cell r="A1451">
            <v>0</v>
          </cell>
        </row>
        <row r="1452">
          <cell r="A1452">
            <v>0</v>
          </cell>
        </row>
        <row r="1453">
          <cell r="A1453">
            <v>0</v>
          </cell>
        </row>
        <row r="1454">
          <cell r="A1454">
            <v>0</v>
          </cell>
        </row>
        <row r="1455">
          <cell r="A1455">
            <v>0</v>
          </cell>
        </row>
        <row r="1456">
          <cell r="A1456">
            <v>0</v>
          </cell>
        </row>
        <row r="1457">
          <cell r="A1457">
            <v>0</v>
          </cell>
        </row>
        <row r="1458">
          <cell r="A1458">
            <v>0</v>
          </cell>
        </row>
        <row r="1459">
          <cell r="A1459">
            <v>0</v>
          </cell>
        </row>
        <row r="1460">
          <cell r="A1460">
            <v>0</v>
          </cell>
        </row>
        <row r="1461">
          <cell r="A1461">
            <v>0</v>
          </cell>
        </row>
        <row r="1462">
          <cell r="A1462">
            <v>0</v>
          </cell>
        </row>
        <row r="1463">
          <cell r="A1463">
            <v>0</v>
          </cell>
        </row>
        <row r="1464">
          <cell r="A1464">
            <v>0</v>
          </cell>
        </row>
        <row r="1465">
          <cell r="A1465">
            <v>0</v>
          </cell>
        </row>
        <row r="1466">
          <cell r="A1466">
            <v>0</v>
          </cell>
        </row>
        <row r="1467">
          <cell r="A1467">
            <v>0</v>
          </cell>
        </row>
        <row r="1468">
          <cell r="A1468">
            <v>0</v>
          </cell>
        </row>
        <row r="1469">
          <cell r="A1469">
            <v>0</v>
          </cell>
        </row>
        <row r="1470">
          <cell r="A1470">
            <v>0</v>
          </cell>
        </row>
        <row r="1471">
          <cell r="A1471">
            <v>0</v>
          </cell>
        </row>
        <row r="1472">
          <cell r="A1472">
            <v>0</v>
          </cell>
        </row>
        <row r="1473">
          <cell r="A1473">
            <v>0</v>
          </cell>
        </row>
        <row r="1474">
          <cell r="A1474">
            <v>0</v>
          </cell>
        </row>
        <row r="1475">
          <cell r="A1475">
            <v>0</v>
          </cell>
        </row>
        <row r="1476">
          <cell r="A1476">
            <v>0</v>
          </cell>
        </row>
        <row r="1477">
          <cell r="A1477">
            <v>0</v>
          </cell>
        </row>
        <row r="1478">
          <cell r="A1478">
            <v>0</v>
          </cell>
        </row>
        <row r="1479">
          <cell r="A1479">
            <v>0</v>
          </cell>
        </row>
        <row r="1480">
          <cell r="A1480">
            <v>0</v>
          </cell>
        </row>
        <row r="1481">
          <cell r="A1481">
            <v>0</v>
          </cell>
        </row>
        <row r="1482">
          <cell r="A1482">
            <v>0</v>
          </cell>
        </row>
        <row r="1483">
          <cell r="A1483">
            <v>0</v>
          </cell>
        </row>
        <row r="1484">
          <cell r="A1484">
            <v>0</v>
          </cell>
        </row>
        <row r="1485">
          <cell r="A1485">
            <v>0</v>
          </cell>
        </row>
        <row r="1486">
          <cell r="A1486">
            <v>0</v>
          </cell>
        </row>
        <row r="1487">
          <cell r="A1487">
            <v>0</v>
          </cell>
        </row>
        <row r="1488">
          <cell r="A1488">
            <v>0</v>
          </cell>
        </row>
        <row r="1489">
          <cell r="A1489">
            <v>0</v>
          </cell>
        </row>
        <row r="1490">
          <cell r="A1490">
            <v>0</v>
          </cell>
        </row>
        <row r="1491">
          <cell r="A1491">
            <v>0</v>
          </cell>
        </row>
        <row r="1492">
          <cell r="A1492">
            <v>0</v>
          </cell>
        </row>
        <row r="1493">
          <cell r="A1493">
            <v>0</v>
          </cell>
        </row>
        <row r="1494">
          <cell r="A1494">
            <v>0</v>
          </cell>
        </row>
        <row r="1495">
          <cell r="A1495">
            <v>0</v>
          </cell>
        </row>
        <row r="1496">
          <cell r="A1496">
            <v>0</v>
          </cell>
        </row>
        <row r="1497">
          <cell r="A1497">
            <v>0</v>
          </cell>
        </row>
        <row r="1498">
          <cell r="A1498">
            <v>0</v>
          </cell>
        </row>
        <row r="1499">
          <cell r="A1499">
            <v>0</v>
          </cell>
        </row>
        <row r="1500">
          <cell r="A1500">
            <v>0</v>
          </cell>
        </row>
        <row r="1501">
          <cell r="A1501">
            <v>0</v>
          </cell>
        </row>
        <row r="1502">
          <cell r="A1502">
            <v>0</v>
          </cell>
        </row>
        <row r="1503">
          <cell r="A1503">
            <v>0</v>
          </cell>
        </row>
        <row r="1504">
          <cell r="A1504">
            <v>0</v>
          </cell>
        </row>
        <row r="1505">
          <cell r="A1505">
            <v>0</v>
          </cell>
        </row>
        <row r="1506">
          <cell r="A1506">
            <v>0</v>
          </cell>
        </row>
        <row r="1507">
          <cell r="A1507">
            <v>0</v>
          </cell>
        </row>
        <row r="1508">
          <cell r="A1508">
            <v>0</v>
          </cell>
        </row>
        <row r="1509">
          <cell r="A1509">
            <v>0</v>
          </cell>
        </row>
        <row r="1510">
          <cell r="A1510">
            <v>0</v>
          </cell>
        </row>
        <row r="1511">
          <cell r="A1511">
            <v>0</v>
          </cell>
        </row>
        <row r="1512">
          <cell r="A1512">
            <v>0</v>
          </cell>
        </row>
        <row r="1513">
          <cell r="A1513">
            <v>0</v>
          </cell>
        </row>
        <row r="1514">
          <cell r="A1514">
            <v>0</v>
          </cell>
        </row>
        <row r="1515">
          <cell r="A1515">
            <v>0</v>
          </cell>
        </row>
        <row r="1516">
          <cell r="A1516">
            <v>0</v>
          </cell>
        </row>
        <row r="1517">
          <cell r="A1517">
            <v>0</v>
          </cell>
        </row>
        <row r="1518">
          <cell r="A1518">
            <v>0</v>
          </cell>
        </row>
        <row r="1519">
          <cell r="A1519">
            <v>0</v>
          </cell>
        </row>
        <row r="1520">
          <cell r="A1520">
            <v>0</v>
          </cell>
        </row>
        <row r="1521">
          <cell r="A1521">
            <v>0</v>
          </cell>
        </row>
        <row r="1522">
          <cell r="A1522">
            <v>0</v>
          </cell>
        </row>
        <row r="1523">
          <cell r="A1523">
            <v>0</v>
          </cell>
        </row>
        <row r="1524">
          <cell r="A1524">
            <v>0</v>
          </cell>
        </row>
        <row r="1525">
          <cell r="A1525">
            <v>0</v>
          </cell>
        </row>
        <row r="1526">
          <cell r="A1526">
            <v>0</v>
          </cell>
        </row>
        <row r="1527">
          <cell r="A1527">
            <v>0</v>
          </cell>
        </row>
        <row r="1528">
          <cell r="A1528">
            <v>0</v>
          </cell>
        </row>
        <row r="1529">
          <cell r="A1529">
            <v>0</v>
          </cell>
        </row>
        <row r="1530">
          <cell r="A1530">
            <v>0</v>
          </cell>
        </row>
        <row r="1531">
          <cell r="A1531">
            <v>0</v>
          </cell>
        </row>
        <row r="1532">
          <cell r="A1532">
            <v>0</v>
          </cell>
        </row>
        <row r="1533">
          <cell r="A1533">
            <v>0</v>
          </cell>
        </row>
        <row r="1534">
          <cell r="A1534">
            <v>0</v>
          </cell>
        </row>
        <row r="1535">
          <cell r="A1535">
            <v>0</v>
          </cell>
        </row>
        <row r="1536">
          <cell r="A1536">
            <v>0</v>
          </cell>
        </row>
        <row r="1537">
          <cell r="A1537">
            <v>0</v>
          </cell>
        </row>
        <row r="1538">
          <cell r="A1538">
            <v>0</v>
          </cell>
        </row>
        <row r="1539">
          <cell r="A1539">
            <v>0</v>
          </cell>
        </row>
        <row r="1540">
          <cell r="A1540">
            <v>0</v>
          </cell>
        </row>
        <row r="1541">
          <cell r="A1541">
            <v>0</v>
          </cell>
        </row>
        <row r="1542">
          <cell r="A1542">
            <v>0</v>
          </cell>
        </row>
        <row r="1543">
          <cell r="A1543">
            <v>0</v>
          </cell>
        </row>
        <row r="1544">
          <cell r="A1544">
            <v>0</v>
          </cell>
        </row>
        <row r="1545">
          <cell r="A1545">
            <v>0</v>
          </cell>
        </row>
        <row r="1546">
          <cell r="A1546">
            <v>0</v>
          </cell>
        </row>
        <row r="1547">
          <cell r="A1547">
            <v>0</v>
          </cell>
        </row>
        <row r="1548">
          <cell r="A1548">
            <v>0</v>
          </cell>
        </row>
        <row r="1549">
          <cell r="A1549">
            <v>0</v>
          </cell>
        </row>
        <row r="1550">
          <cell r="A1550">
            <v>0</v>
          </cell>
        </row>
        <row r="1551">
          <cell r="A1551">
            <v>0</v>
          </cell>
        </row>
        <row r="1552">
          <cell r="A1552">
            <v>0</v>
          </cell>
        </row>
        <row r="1553">
          <cell r="A1553">
            <v>0</v>
          </cell>
        </row>
        <row r="1554">
          <cell r="A1554">
            <v>0</v>
          </cell>
        </row>
        <row r="1555">
          <cell r="A1555">
            <v>0</v>
          </cell>
        </row>
        <row r="1556">
          <cell r="A1556">
            <v>0</v>
          </cell>
        </row>
        <row r="1557">
          <cell r="A1557">
            <v>0</v>
          </cell>
        </row>
        <row r="1558">
          <cell r="A1558">
            <v>0</v>
          </cell>
        </row>
        <row r="1559">
          <cell r="A1559">
            <v>0</v>
          </cell>
        </row>
        <row r="1560">
          <cell r="A1560">
            <v>0</v>
          </cell>
        </row>
        <row r="1561">
          <cell r="A1561">
            <v>0</v>
          </cell>
        </row>
        <row r="1562">
          <cell r="A1562">
            <v>0</v>
          </cell>
        </row>
        <row r="1563">
          <cell r="A1563">
            <v>0</v>
          </cell>
        </row>
        <row r="1564">
          <cell r="A1564">
            <v>0</v>
          </cell>
        </row>
        <row r="1565">
          <cell r="A1565">
            <v>0</v>
          </cell>
        </row>
        <row r="1566">
          <cell r="A1566">
            <v>0</v>
          </cell>
        </row>
        <row r="1567">
          <cell r="A1567">
            <v>0</v>
          </cell>
        </row>
        <row r="1568">
          <cell r="A1568">
            <v>0</v>
          </cell>
        </row>
        <row r="1569">
          <cell r="A1569">
            <v>0</v>
          </cell>
        </row>
        <row r="1570">
          <cell r="A1570">
            <v>0</v>
          </cell>
        </row>
        <row r="1571">
          <cell r="A1571">
            <v>0</v>
          </cell>
        </row>
        <row r="1572">
          <cell r="A1572">
            <v>0</v>
          </cell>
        </row>
        <row r="1573">
          <cell r="A1573">
            <v>0</v>
          </cell>
        </row>
        <row r="1574">
          <cell r="A1574">
            <v>0</v>
          </cell>
        </row>
        <row r="1575">
          <cell r="A1575">
            <v>0</v>
          </cell>
        </row>
        <row r="1576">
          <cell r="A1576">
            <v>0</v>
          </cell>
        </row>
        <row r="1577">
          <cell r="A1577">
            <v>0</v>
          </cell>
        </row>
        <row r="1578">
          <cell r="A1578">
            <v>0</v>
          </cell>
        </row>
        <row r="1579">
          <cell r="A1579">
            <v>0</v>
          </cell>
        </row>
        <row r="1580">
          <cell r="A1580">
            <v>0</v>
          </cell>
        </row>
        <row r="1581">
          <cell r="A1581">
            <v>0</v>
          </cell>
        </row>
        <row r="1582">
          <cell r="A1582">
            <v>0</v>
          </cell>
        </row>
        <row r="1583">
          <cell r="A1583">
            <v>0</v>
          </cell>
        </row>
        <row r="1584">
          <cell r="A1584">
            <v>0</v>
          </cell>
        </row>
        <row r="1585">
          <cell r="A1585">
            <v>0</v>
          </cell>
        </row>
        <row r="1586">
          <cell r="A1586">
            <v>0</v>
          </cell>
        </row>
        <row r="1587">
          <cell r="A1587">
            <v>0</v>
          </cell>
        </row>
        <row r="1588">
          <cell r="A1588">
            <v>0</v>
          </cell>
        </row>
        <row r="1589">
          <cell r="A1589">
            <v>0</v>
          </cell>
        </row>
        <row r="1590">
          <cell r="A1590">
            <v>0</v>
          </cell>
        </row>
        <row r="1591">
          <cell r="A1591">
            <v>0</v>
          </cell>
        </row>
        <row r="1592">
          <cell r="A1592">
            <v>0</v>
          </cell>
        </row>
        <row r="1593">
          <cell r="A1593">
            <v>0</v>
          </cell>
        </row>
        <row r="1594">
          <cell r="A1594">
            <v>0</v>
          </cell>
        </row>
        <row r="1595">
          <cell r="A1595">
            <v>0</v>
          </cell>
        </row>
        <row r="1596">
          <cell r="A1596">
            <v>0</v>
          </cell>
        </row>
        <row r="1597">
          <cell r="A1597">
            <v>0</v>
          </cell>
        </row>
        <row r="1598">
          <cell r="A1598">
            <v>0</v>
          </cell>
        </row>
        <row r="1599">
          <cell r="A1599">
            <v>0</v>
          </cell>
        </row>
        <row r="1600">
          <cell r="A1600">
            <v>0</v>
          </cell>
        </row>
        <row r="1601">
          <cell r="A1601">
            <v>0</v>
          </cell>
        </row>
        <row r="1602">
          <cell r="A1602">
            <v>0</v>
          </cell>
        </row>
        <row r="1603">
          <cell r="A1603">
            <v>0</v>
          </cell>
        </row>
        <row r="1604">
          <cell r="A1604">
            <v>0</v>
          </cell>
        </row>
        <row r="1605">
          <cell r="A1605">
            <v>0</v>
          </cell>
        </row>
        <row r="1606">
          <cell r="A1606">
            <v>0</v>
          </cell>
        </row>
        <row r="1607">
          <cell r="A1607">
            <v>0</v>
          </cell>
        </row>
        <row r="1608">
          <cell r="A1608">
            <v>0</v>
          </cell>
        </row>
        <row r="1609">
          <cell r="A1609">
            <v>0</v>
          </cell>
        </row>
        <row r="1610">
          <cell r="A1610">
            <v>0</v>
          </cell>
        </row>
        <row r="1611">
          <cell r="A1611">
            <v>0</v>
          </cell>
        </row>
        <row r="1612">
          <cell r="A1612">
            <v>0</v>
          </cell>
        </row>
        <row r="1613">
          <cell r="A1613">
            <v>0</v>
          </cell>
        </row>
        <row r="1614">
          <cell r="A1614">
            <v>0</v>
          </cell>
        </row>
        <row r="1615">
          <cell r="A1615">
            <v>0</v>
          </cell>
        </row>
        <row r="1616">
          <cell r="A1616">
            <v>0</v>
          </cell>
        </row>
        <row r="1617">
          <cell r="A1617">
            <v>0</v>
          </cell>
        </row>
        <row r="1618">
          <cell r="A1618">
            <v>0</v>
          </cell>
        </row>
        <row r="1619">
          <cell r="A1619">
            <v>0</v>
          </cell>
        </row>
        <row r="1620">
          <cell r="A1620">
            <v>0</v>
          </cell>
        </row>
        <row r="1621">
          <cell r="A1621">
            <v>0</v>
          </cell>
        </row>
        <row r="1622">
          <cell r="A1622">
            <v>0</v>
          </cell>
        </row>
        <row r="1623">
          <cell r="A1623">
            <v>0</v>
          </cell>
        </row>
        <row r="1624">
          <cell r="A1624">
            <v>0</v>
          </cell>
        </row>
        <row r="1625">
          <cell r="A1625">
            <v>0</v>
          </cell>
        </row>
        <row r="1626">
          <cell r="A1626">
            <v>0</v>
          </cell>
        </row>
        <row r="1627">
          <cell r="A1627">
            <v>0</v>
          </cell>
        </row>
        <row r="1628">
          <cell r="A1628">
            <v>0</v>
          </cell>
        </row>
        <row r="1629">
          <cell r="A1629">
            <v>0</v>
          </cell>
        </row>
        <row r="1630">
          <cell r="A1630">
            <v>0</v>
          </cell>
        </row>
        <row r="1631">
          <cell r="A1631">
            <v>0</v>
          </cell>
        </row>
        <row r="1632">
          <cell r="A1632">
            <v>0</v>
          </cell>
        </row>
        <row r="1633">
          <cell r="A1633">
            <v>0</v>
          </cell>
        </row>
        <row r="1634">
          <cell r="A1634">
            <v>0</v>
          </cell>
        </row>
        <row r="1635">
          <cell r="A1635">
            <v>0</v>
          </cell>
        </row>
        <row r="1636">
          <cell r="A1636">
            <v>0</v>
          </cell>
        </row>
        <row r="1637">
          <cell r="A1637">
            <v>0</v>
          </cell>
        </row>
        <row r="1638">
          <cell r="A1638">
            <v>0</v>
          </cell>
        </row>
        <row r="1639">
          <cell r="A1639">
            <v>0</v>
          </cell>
        </row>
        <row r="1640">
          <cell r="A1640">
            <v>0</v>
          </cell>
        </row>
        <row r="1641">
          <cell r="A1641">
            <v>0</v>
          </cell>
        </row>
        <row r="1642">
          <cell r="A1642">
            <v>0</v>
          </cell>
        </row>
        <row r="1643">
          <cell r="A1643">
            <v>0</v>
          </cell>
        </row>
        <row r="1644">
          <cell r="A1644">
            <v>0</v>
          </cell>
        </row>
        <row r="1645">
          <cell r="A1645">
            <v>0</v>
          </cell>
        </row>
        <row r="1646">
          <cell r="A1646">
            <v>0</v>
          </cell>
        </row>
        <row r="1647">
          <cell r="A1647">
            <v>0</v>
          </cell>
        </row>
        <row r="1648">
          <cell r="A1648">
            <v>0</v>
          </cell>
        </row>
        <row r="1649">
          <cell r="A1649">
            <v>0</v>
          </cell>
        </row>
        <row r="1650">
          <cell r="A1650">
            <v>0</v>
          </cell>
        </row>
        <row r="1651">
          <cell r="A1651">
            <v>0</v>
          </cell>
        </row>
        <row r="1652">
          <cell r="A1652">
            <v>0</v>
          </cell>
        </row>
        <row r="1653">
          <cell r="A1653">
            <v>0</v>
          </cell>
        </row>
        <row r="1654">
          <cell r="A1654">
            <v>0</v>
          </cell>
        </row>
        <row r="1655">
          <cell r="A1655">
            <v>0</v>
          </cell>
        </row>
        <row r="1656">
          <cell r="A1656">
            <v>0</v>
          </cell>
        </row>
        <row r="1657">
          <cell r="A1657">
            <v>0</v>
          </cell>
        </row>
        <row r="1658">
          <cell r="A1658">
            <v>0</v>
          </cell>
        </row>
        <row r="1659">
          <cell r="A1659">
            <v>0</v>
          </cell>
        </row>
        <row r="1660">
          <cell r="A1660">
            <v>0</v>
          </cell>
        </row>
        <row r="1661">
          <cell r="A1661">
            <v>0</v>
          </cell>
        </row>
        <row r="1662">
          <cell r="A1662">
            <v>0</v>
          </cell>
        </row>
        <row r="1663">
          <cell r="A1663">
            <v>0</v>
          </cell>
        </row>
        <row r="1664">
          <cell r="A1664">
            <v>0</v>
          </cell>
        </row>
        <row r="1665">
          <cell r="A1665">
            <v>0</v>
          </cell>
        </row>
        <row r="1666">
          <cell r="A1666">
            <v>0</v>
          </cell>
        </row>
        <row r="1667">
          <cell r="A1667">
            <v>0</v>
          </cell>
        </row>
        <row r="1668">
          <cell r="A1668">
            <v>0</v>
          </cell>
        </row>
        <row r="1669">
          <cell r="A1669">
            <v>0</v>
          </cell>
        </row>
        <row r="1670">
          <cell r="A1670">
            <v>0</v>
          </cell>
        </row>
        <row r="1671">
          <cell r="A1671">
            <v>0</v>
          </cell>
        </row>
        <row r="1672">
          <cell r="A1672">
            <v>0</v>
          </cell>
        </row>
        <row r="1673">
          <cell r="A1673">
            <v>0</v>
          </cell>
        </row>
        <row r="1674">
          <cell r="A1674">
            <v>0</v>
          </cell>
        </row>
        <row r="1675">
          <cell r="A1675">
            <v>0</v>
          </cell>
        </row>
        <row r="1676">
          <cell r="A1676">
            <v>0</v>
          </cell>
        </row>
        <row r="1677">
          <cell r="A1677">
            <v>0</v>
          </cell>
        </row>
        <row r="1678">
          <cell r="A1678">
            <v>0</v>
          </cell>
        </row>
        <row r="1679">
          <cell r="A1679">
            <v>0</v>
          </cell>
        </row>
        <row r="1680">
          <cell r="A1680">
            <v>0</v>
          </cell>
        </row>
        <row r="1681">
          <cell r="A1681">
            <v>0</v>
          </cell>
        </row>
        <row r="1682">
          <cell r="A1682">
            <v>0</v>
          </cell>
        </row>
        <row r="1683">
          <cell r="A1683">
            <v>0</v>
          </cell>
        </row>
        <row r="1684">
          <cell r="A1684">
            <v>0</v>
          </cell>
        </row>
        <row r="1685">
          <cell r="A1685">
            <v>0</v>
          </cell>
        </row>
        <row r="1686">
          <cell r="A1686">
            <v>0</v>
          </cell>
        </row>
        <row r="1687">
          <cell r="A1687">
            <v>0</v>
          </cell>
        </row>
        <row r="1688">
          <cell r="A1688">
            <v>0</v>
          </cell>
        </row>
        <row r="1689">
          <cell r="A1689">
            <v>0</v>
          </cell>
        </row>
        <row r="1690">
          <cell r="A1690">
            <v>0</v>
          </cell>
        </row>
        <row r="1691">
          <cell r="A1691">
            <v>0</v>
          </cell>
        </row>
        <row r="1692">
          <cell r="A1692">
            <v>0</v>
          </cell>
        </row>
        <row r="1693">
          <cell r="A1693">
            <v>0</v>
          </cell>
        </row>
        <row r="1694">
          <cell r="A1694">
            <v>0</v>
          </cell>
        </row>
        <row r="1695">
          <cell r="A1695">
            <v>0</v>
          </cell>
        </row>
        <row r="1696">
          <cell r="A1696">
            <v>0</v>
          </cell>
        </row>
        <row r="1697">
          <cell r="A1697">
            <v>0</v>
          </cell>
        </row>
        <row r="1698">
          <cell r="A1698">
            <v>0</v>
          </cell>
        </row>
        <row r="1699">
          <cell r="A1699">
            <v>0</v>
          </cell>
        </row>
        <row r="1700">
          <cell r="A1700">
            <v>0</v>
          </cell>
        </row>
        <row r="1701">
          <cell r="A1701">
            <v>0</v>
          </cell>
        </row>
        <row r="1702">
          <cell r="A1702">
            <v>0</v>
          </cell>
        </row>
        <row r="1703">
          <cell r="A1703">
            <v>0</v>
          </cell>
        </row>
        <row r="1704">
          <cell r="A1704">
            <v>0</v>
          </cell>
        </row>
        <row r="1705">
          <cell r="A1705">
            <v>0</v>
          </cell>
        </row>
        <row r="1706">
          <cell r="A1706">
            <v>0</v>
          </cell>
        </row>
        <row r="1707">
          <cell r="A1707">
            <v>0</v>
          </cell>
        </row>
        <row r="1708">
          <cell r="A1708">
            <v>0</v>
          </cell>
        </row>
        <row r="1709">
          <cell r="A1709">
            <v>0</v>
          </cell>
        </row>
        <row r="1710">
          <cell r="A1710">
            <v>0</v>
          </cell>
        </row>
        <row r="1711">
          <cell r="A1711">
            <v>0</v>
          </cell>
        </row>
        <row r="1712">
          <cell r="A1712">
            <v>0</v>
          </cell>
        </row>
        <row r="1713">
          <cell r="A1713">
            <v>0</v>
          </cell>
        </row>
        <row r="1714">
          <cell r="A1714">
            <v>0</v>
          </cell>
        </row>
        <row r="1715">
          <cell r="A1715">
            <v>0</v>
          </cell>
        </row>
        <row r="1716">
          <cell r="A1716">
            <v>0</v>
          </cell>
        </row>
        <row r="1717">
          <cell r="A1717">
            <v>0</v>
          </cell>
        </row>
        <row r="1718">
          <cell r="A1718">
            <v>0</v>
          </cell>
        </row>
        <row r="1719">
          <cell r="A1719">
            <v>0</v>
          </cell>
        </row>
        <row r="1720">
          <cell r="A1720">
            <v>0</v>
          </cell>
        </row>
        <row r="1721">
          <cell r="A1721">
            <v>0</v>
          </cell>
        </row>
        <row r="1722">
          <cell r="A1722">
            <v>0</v>
          </cell>
        </row>
        <row r="1723">
          <cell r="A1723">
            <v>0</v>
          </cell>
        </row>
        <row r="1724">
          <cell r="A1724">
            <v>0</v>
          </cell>
        </row>
        <row r="1725">
          <cell r="A1725">
            <v>0</v>
          </cell>
        </row>
        <row r="1726">
          <cell r="A1726">
            <v>0</v>
          </cell>
        </row>
        <row r="1727">
          <cell r="A1727">
            <v>0</v>
          </cell>
        </row>
        <row r="1728">
          <cell r="A1728">
            <v>0</v>
          </cell>
        </row>
        <row r="1729">
          <cell r="A1729">
            <v>0</v>
          </cell>
        </row>
        <row r="1730">
          <cell r="A1730">
            <v>0</v>
          </cell>
        </row>
        <row r="1731">
          <cell r="A1731">
            <v>0</v>
          </cell>
        </row>
        <row r="1732">
          <cell r="A1732">
            <v>0</v>
          </cell>
        </row>
        <row r="1733">
          <cell r="A1733">
            <v>0</v>
          </cell>
        </row>
        <row r="1734">
          <cell r="A1734">
            <v>0</v>
          </cell>
        </row>
        <row r="1735">
          <cell r="A1735">
            <v>0</v>
          </cell>
        </row>
        <row r="1736">
          <cell r="A1736">
            <v>0</v>
          </cell>
        </row>
        <row r="1737">
          <cell r="A1737">
            <v>0</v>
          </cell>
        </row>
        <row r="1738">
          <cell r="A1738">
            <v>0</v>
          </cell>
        </row>
        <row r="1739">
          <cell r="A1739">
            <v>0</v>
          </cell>
        </row>
        <row r="1740">
          <cell r="A1740">
            <v>0</v>
          </cell>
        </row>
        <row r="1741">
          <cell r="A1741">
            <v>0</v>
          </cell>
        </row>
        <row r="1742">
          <cell r="A1742">
            <v>0</v>
          </cell>
        </row>
        <row r="1743">
          <cell r="A1743">
            <v>0</v>
          </cell>
        </row>
        <row r="1744">
          <cell r="A1744">
            <v>0</v>
          </cell>
        </row>
        <row r="1745">
          <cell r="A1745">
            <v>0</v>
          </cell>
        </row>
        <row r="1746">
          <cell r="A1746">
            <v>0</v>
          </cell>
        </row>
        <row r="1747">
          <cell r="A1747">
            <v>0</v>
          </cell>
        </row>
        <row r="1748">
          <cell r="A1748">
            <v>0</v>
          </cell>
        </row>
        <row r="1749">
          <cell r="A1749">
            <v>0</v>
          </cell>
        </row>
        <row r="1750">
          <cell r="A1750">
            <v>0</v>
          </cell>
        </row>
        <row r="1751">
          <cell r="A1751">
            <v>0</v>
          </cell>
        </row>
        <row r="1752">
          <cell r="A1752">
            <v>0</v>
          </cell>
        </row>
        <row r="1753">
          <cell r="A1753">
            <v>0</v>
          </cell>
        </row>
        <row r="1754">
          <cell r="A1754">
            <v>0</v>
          </cell>
        </row>
        <row r="1755">
          <cell r="A1755">
            <v>0</v>
          </cell>
        </row>
        <row r="1756">
          <cell r="A1756">
            <v>0</v>
          </cell>
        </row>
        <row r="1757">
          <cell r="A1757">
            <v>0</v>
          </cell>
        </row>
        <row r="1758">
          <cell r="A1758">
            <v>0</v>
          </cell>
        </row>
        <row r="1759">
          <cell r="A1759">
            <v>0</v>
          </cell>
        </row>
        <row r="1760">
          <cell r="A1760">
            <v>0</v>
          </cell>
        </row>
        <row r="1761">
          <cell r="A1761">
            <v>0</v>
          </cell>
        </row>
        <row r="1762">
          <cell r="A1762">
            <v>0</v>
          </cell>
        </row>
        <row r="1763">
          <cell r="A1763">
            <v>0</v>
          </cell>
        </row>
        <row r="1764">
          <cell r="A1764">
            <v>0</v>
          </cell>
        </row>
        <row r="1765">
          <cell r="A1765">
            <v>0</v>
          </cell>
        </row>
        <row r="1766">
          <cell r="A1766">
            <v>0</v>
          </cell>
        </row>
        <row r="1767">
          <cell r="A1767">
            <v>0</v>
          </cell>
        </row>
        <row r="1768">
          <cell r="A1768">
            <v>0</v>
          </cell>
        </row>
        <row r="1769">
          <cell r="A1769">
            <v>0</v>
          </cell>
        </row>
        <row r="1770">
          <cell r="A1770">
            <v>0</v>
          </cell>
        </row>
        <row r="1771">
          <cell r="A1771">
            <v>0</v>
          </cell>
        </row>
        <row r="1772">
          <cell r="A1772">
            <v>0</v>
          </cell>
        </row>
        <row r="1773">
          <cell r="A1773">
            <v>0</v>
          </cell>
        </row>
        <row r="1774">
          <cell r="A1774">
            <v>0</v>
          </cell>
        </row>
        <row r="1775">
          <cell r="A1775">
            <v>0</v>
          </cell>
        </row>
        <row r="1776">
          <cell r="A1776">
            <v>0</v>
          </cell>
        </row>
        <row r="1777">
          <cell r="A1777">
            <v>0</v>
          </cell>
        </row>
        <row r="1778">
          <cell r="A1778">
            <v>0</v>
          </cell>
        </row>
        <row r="1779">
          <cell r="A1779">
            <v>0</v>
          </cell>
        </row>
        <row r="1780">
          <cell r="A1780">
            <v>0</v>
          </cell>
        </row>
        <row r="1781">
          <cell r="A1781">
            <v>0</v>
          </cell>
        </row>
        <row r="1782">
          <cell r="A1782">
            <v>0</v>
          </cell>
        </row>
        <row r="1783">
          <cell r="A1783">
            <v>0</v>
          </cell>
        </row>
        <row r="1784">
          <cell r="A1784">
            <v>0</v>
          </cell>
        </row>
        <row r="1785">
          <cell r="A1785">
            <v>0</v>
          </cell>
        </row>
        <row r="1786">
          <cell r="A1786">
            <v>0</v>
          </cell>
        </row>
        <row r="1787">
          <cell r="A1787">
            <v>0</v>
          </cell>
        </row>
        <row r="1788">
          <cell r="A1788">
            <v>0</v>
          </cell>
        </row>
        <row r="1789">
          <cell r="A1789">
            <v>0</v>
          </cell>
        </row>
        <row r="1790">
          <cell r="A1790">
            <v>0</v>
          </cell>
        </row>
        <row r="1791">
          <cell r="A1791">
            <v>0</v>
          </cell>
        </row>
        <row r="1792">
          <cell r="A1792">
            <v>0</v>
          </cell>
        </row>
        <row r="1793">
          <cell r="A1793">
            <v>0</v>
          </cell>
        </row>
        <row r="1794">
          <cell r="A1794">
            <v>0</v>
          </cell>
        </row>
        <row r="1795">
          <cell r="A1795">
            <v>0</v>
          </cell>
        </row>
        <row r="1796">
          <cell r="A1796">
            <v>0</v>
          </cell>
        </row>
        <row r="1797">
          <cell r="A1797">
            <v>0</v>
          </cell>
        </row>
        <row r="1798">
          <cell r="A1798">
            <v>0</v>
          </cell>
        </row>
        <row r="1799">
          <cell r="A1799">
            <v>0</v>
          </cell>
        </row>
        <row r="1800">
          <cell r="A1800">
            <v>0</v>
          </cell>
        </row>
        <row r="1801">
          <cell r="A1801">
            <v>0</v>
          </cell>
        </row>
        <row r="1802">
          <cell r="A1802">
            <v>0</v>
          </cell>
        </row>
        <row r="1803">
          <cell r="A1803">
            <v>0</v>
          </cell>
        </row>
        <row r="1804">
          <cell r="A1804">
            <v>0</v>
          </cell>
        </row>
        <row r="1805">
          <cell r="A1805">
            <v>0</v>
          </cell>
        </row>
        <row r="1806">
          <cell r="A1806">
            <v>0</v>
          </cell>
        </row>
        <row r="1807">
          <cell r="A1807">
            <v>0</v>
          </cell>
        </row>
        <row r="1808">
          <cell r="A1808">
            <v>0</v>
          </cell>
        </row>
        <row r="1809">
          <cell r="A1809">
            <v>0</v>
          </cell>
        </row>
        <row r="1810">
          <cell r="A1810">
            <v>0</v>
          </cell>
        </row>
        <row r="1811">
          <cell r="A1811">
            <v>0</v>
          </cell>
        </row>
        <row r="1812">
          <cell r="A1812">
            <v>0</v>
          </cell>
        </row>
        <row r="1813">
          <cell r="A1813">
            <v>0</v>
          </cell>
        </row>
        <row r="1814">
          <cell r="A1814">
            <v>0</v>
          </cell>
        </row>
        <row r="1815">
          <cell r="A1815">
            <v>0</v>
          </cell>
        </row>
        <row r="1816">
          <cell r="A1816">
            <v>0</v>
          </cell>
        </row>
        <row r="1817">
          <cell r="A1817">
            <v>0</v>
          </cell>
        </row>
        <row r="1818">
          <cell r="A1818">
            <v>0</v>
          </cell>
        </row>
        <row r="1819">
          <cell r="A1819">
            <v>0</v>
          </cell>
        </row>
        <row r="1820">
          <cell r="A1820">
            <v>0</v>
          </cell>
        </row>
        <row r="1821">
          <cell r="A1821">
            <v>0</v>
          </cell>
        </row>
        <row r="1822">
          <cell r="A1822">
            <v>0</v>
          </cell>
        </row>
        <row r="1823">
          <cell r="A1823">
            <v>0</v>
          </cell>
        </row>
        <row r="1824">
          <cell r="A1824">
            <v>0</v>
          </cell>
        </row>
        <row r="1825">
          <cell r="A1825">
            <v>0</v>
          </cell>
        </row>
        <row r="1826">
          <cell r="A1826">
            <v>0</v>
          </cell>
        </row>
        <row r="1827">
          <cell r="A1827">
            <v>0</v>
          </cell>
        </row>
        <row r="1828">
          <cell r="A1828">
            <v>0</v>
          </cell>
        </row>
        <row r="1829">
          <cell r="A1829">
            <v>0</v>
          </cell>
        </row>
        <row r="1830">
          <cell r="A1830">
            <v>0</v>
          </cell>
        </row>
        <row r="1831">
          <cell r="A1831">
            <v>0</v>
          </cell>
        </row>
        <row r="1832">
          <cell r="A1832">
            <v>0</v>
          </cell>
        </row>
        <row r="1833">
          <cell r="A1833">
            <v>0</v>
          </cell>
        </row>
        <row r="1834">
          <cell r="A1834">
            <v>0</v>
          </cell>
        </row>
        <row r="1835">
          <cell r="A1835">
            <v>0</v>
          </cell>
        </row>
        <row r="1836">
          <cell r="A1836">
            <v>0</v>
          </cell>
        </row>
        <row r="1837">
          <cell r="A1837">
            <v>0</v>
          </cell>
        </row>
        <row r="1838">
          <cell r="A1838">
            <v>0</v>
          </cell>
        </row>
        <row r="1839">
          <cell r="A1839">
            <v>0</v>
          </cell>
        </row>
        <row r="1840">
          <cell r="A1840">
            <v>0</v>
          </cell>
        </row>
        <row r="1841">
          <cell r="A1841">
            <v>0</v>
          </cell>
        </row>
        <row r="1842">
          <cell r="A1842">
            <v>0</v>
          </cell>
        </row>
        <row r="1843">
          <cell r="A1843">
            <v>0</v>
          </cell>
        </row>
        <row r="1844">
          <cell r="A1844">
            <v>0</v>
          </cell>
        </row>
        <row r="1845">
          <cell r="A1845">
            <v>0</v>
          </cell>
        </row>
        <row r="1846">
          <cell r="A1846">
            <v>0</v>
          </cell>
        </row>
        <row r="1847">
          <cell r="A1847">
            <v>0</v>
          </cell>
        </row>
        <row r="1848">
          <cell r="A1848">
            <v>0</v>
          </cell>
        </row>
        <row r="1849">
          <cell r="A1849">
            <v>0</v>
          </cell>
        </row>
        <row r="1850">
          <cell r="A1850">
            <v>0</v>
          </cell>
        </row>
        <row r="1851">
          <cell r="A1851">
            <v>0</v>
          </cell>
        </row>
        <row r="1852">
          <cell r="A1852">
            <v>0</v>
          </cell>
        </row>
        <row r="1853">
          <cell r="A1853">
            <v>0</v>
          </cell>
        </row>
        <row r="1854">
          <cell r="A1854">
            <v>0</v>
          </cell>
        </row>
        <row r="1855">
          <cell r="A1855">
            <v>0</v>
          </cell>
        </row>
        <row r="1856">
          <cell r="A1856">
            <v>0</v>
          </cell>
        </row>
        <row r="1857">
          <cell r="A1857">
            <v>0</v>
          </cell>
        </row>
        <row r="1858">
          <cell r="A1858">
            <v>0</v>
          </cell>
        </row>
        <row r="1859">
          <cell r="A1859">
            <v>0</v>
          </cell>
        </row>
        <row r="1860">
          <cell r="A1860">
            <v>0</v>
          </cell>
        </row>
        <row r="1861">
          <cell r="A1861">
            <v>0</v>
          </cell>
        </row>
        <row r="1862">
          <cell r="A1862">
            <v>0</v>
          </cell>
        </row>
        <row r="1863">
          <cell r="A1863">
            <v>0</v>
          </cell>
        </row>
        <row r="1864">
          <cell r="A1864">
            <v>0</v>
          </cell>
        </row>
        <row r="1865">
          <cell r="A1865">
            <v>0</v>
          </cell>
        </row>
        <row r="1866">
          <cell r="A1866">
            <v>0</v>
          </cell>
        </row>
        <row r="1867">
          <cell r="A1867">
            <v>0</v>
          </cell>
        </row>
        <row r="1868">
          <cell r="A1868">
            <v>0</v>
          </cell>
        </row>
        <row r="1869">
          <cell r="A1869">
            <v>0</v>
          </cell>
        </row>
        <row r="1870">
          <cell r="A1870">
            <v>0</v>
          </cell>
        </row>
        <row r="1871">
          <cell r="A1871">
            <v>0</v>
          </cell>
        </row>
        <row r="1872">
          <cell r="A1872">
            <v>0</v>
          </cell>
        </row>
        <row r="1873">
          <cell r="A1873">
            <v>0</v>
          </cell>
        </row>
        <row r="1874">
          <cell r="A1874">
            <v>0</v>
          </cell>
        </row>
        <row r="1875">
          <cell r="A1875">
            <v>0</v>
          </cell>
        </row>
        <row r="1876">
          <cell r="A1876">
            <v>0</v>
          </cell>
        </row>
        <row r="1877">
          <cell r="A1877">
            <v>0</v>
          </cell>
        </row>
        <row r="1878">
          <cell r="A1878">
            <v>0</v>
          </cell>
        </row>
        <row r="1879">
          <cell r="A1879">
            <v>0</v>
          </cell>
        </row>
        <row r="1880">
          <cell r="A1880">
            <v>0</v>
          </cell>
        </row>
        <row r="1881">
          <cell r="A1881">
            <v>0</v>
          </cell>
        </row>
        <row r="1882">
          <cell r="A1882">
            <v>0</v>
          </cell>
        </row>
        <row r="1883">
          <cell r="A1883">
            <v>0</v>
          </cell>
        </row>
        <row r="1884">
          <cell r="A1884">
            <v>0</v>
          </cell>
        </row>
        <row r="1885">
          <cell r="A1885">
            <v>0</v>
          </cell>
        </row>
        <row r="1886">
          <cell r="A1886">
            <v>0</v>
          </cell>
        </row>
        <row r="1887">
          <cell r="A1887">
            <v>0</v>
          </cell>
        </row>
        <row r="1888">
          <cell r="A1888">
            <v>0</v>
          </cell>
        </row>
        <row r="1889">
          <cell r="A1889">
            <v>0</v>
          </cell>
        </row>
        <row r="1890">
          <cell r="A1890">
            <v>0</v>
          </cell>
        </row>
        <row r="1891">
          <cell r="A1891">
            <v>0</v>
          </cell>
        </row>
        <row r="1892">
          <cell r="A1892">
            <v>0</v>
          </cell>
        </row>
        <row r="1893">
          <cell r="A1893">
            <v>0</v>
          </cell>
        </row>
        <row r="1894">
          <cell r="A1894">
            <v>0</v>
          </cell>
        </row>
        <row r="1895">
          <cell r="A1895">
            <v>0</v>
          </cell>
        </row>
        <row r="1896">
          <cell r="A1896">
            <v>0</v>
          </cell>
        </row>
        <row r="1897">
          <cell r="A1897">
            <v>0</v>
          </cell>
        </row>
        <row r="1898">
          <cell r="A1898">
            <v>0</v>
          </cell>
        </row>
        <row r="1899">
          <cell r="A1899">
            <v>0</v>
          </cell>
        </row>
        <row r="1900">
          <cell r="A1900">
            <v>0</v>
          </cell>
        </row>
        <row r="1901">
          <cell r="A1901">
            <v>0</v>
          </cell>
        </row>
        <row r="1902">
          <cell r="A1902">
            <v>0</v>
          </cell>
        </row>
        <row r="1903">
          <cell r="A1903">
            <v>0</v>
          </cell>
        </row>
        <row r="1904">
          <cell r="A1904">
            <v>0</v>
          </cell>
        </row>
        <row r="1905">
          <cell r="A1905">
            <v>0</v>
          </cell>
        </row>
        <row r="1906">
          <cell r="A1906">
            <v>0</v>
          </cell>
        </row>
        <row r="1907">
          <cell r="A1907">
            <v>0</v>
          </cell>
        </row>
        <row r="1908">
          <cell r="A1908">
            <v>0</v>
          </cell>
        </row>
        <row r="1909">
          <cell r="A1909">
            <v>0</v>
          </cell>
        </row>
        <row r="1910">
          <cell r="A1910">
            <v>0</v>
          </cell>
        </row>
        <row r="1911">
          <cell r="A1911">
            <v>0</v>
          </cell>
        </row>
        <row r="1912">
          <cell r="A1912">
            <v>0</v>
          </cell>
        </row>
        <row r="1913">
          <cell r="A1913">
            <v>0</v>
          </cell>
        </row>
        <row r="1914">
          <cell r="A1914">
            <v>0</v>
          </cell>
        </row>
        <row r="1915">
          <cell r="A1915">
            <v>0</v>
          </cell>
        </row>
        <row r="1916">
          <cell r="A1916">
            <v>0</v>
          </cell>
        </row>
        <row r="1917">
          <cell r="A1917">
            <v>0</v>
          </cell>
        </row>
        <row r="1918">
          <cell r="A1918">
            <v>0</v>
          </cell>
        </row>
        <row r="1919">
          <cell r="A1919">
            <v>0</v>
          </cell>
        </row>
        <row r="1920">
          <cell r="A1920">
            <v>0</v>
          </cell>
        </row>
        <row r="1921">
          <cell r="A1921">
            <v>0</v>
          </cell>
        </row>
        <row r="1922">
          <cell r="A1922">
            <v>0</v>
          </cell>
        </row>
        <row r="1923">
          <cell r="A1923">
            <v>0</v>
          </cell>
        </row>
        <row r="1924">
          <cell r="A1924">
            <v>0</v>
          </cell>
        </row>
        <row r="1925">
          <cell r="A1925">
            <v>0</v>
          </cell>
        </row>
        <row r="1926">
          <cell r="A1926">
            <v>0</v>
          </cell>
        </row>
        <row r="1927">
          <cell r="A1927">
            <v>0</v>
          </cell>
        </row>
        <row r="1928">
          <cell r="A1928">
            <v>0</v>
          </cell>
        </row>
        <row r="1929">
          <cell r="A1929">
            <v>0</v>
          </cell>
        </row>
        <row r="1930">
          <cell r="A1930">
            <v>0</v>
          </cell>
        </row>
        <row r="1931">
          <cell r="A1931">
            <v>0</v>
          </cell>
        </row>
        <row r="1932">
          <cell r="A1932">
            <v>0</v>
          </cell>
        </row>
        <row r="1933">
          <cell r="A1933">
            <v>0</v>
          </cell>
        </row>
        <row r="1934">
          <cell r="A1934">
            <v>0</v>
          </cell>
        </row>
        <row r="1935">
          <cell r="A1935">
            <v>0</v>
          </cell>
        </row>
        <row r="1936">
          <cell r="A1936">
            <v>0</v>
          </cell>
        </row>
        <row r="1937">
          <cell r="A1937">
            <v>0</v>
          </cell>
        </row>
        <row r="1938">
          <cell r="A1938">
            <v>0</v>
          </cell>
        </row>
        <row r="1939">
          <cell r="A1939">
            <v>0</v>
          </cell>
        </row>
        <row r="1940">
          <cell r="A1940">
            <v>0</v>
          </cell>
        </row>
        <row r="1941">
          <cell r="A1941">
            <v>0</v>
          </cell>
        </row>
        <row r="1942">
          <cell r="A1942">
            <v>0</v>
          </cell>
        </row>
        <row r="1943">
          <cell r="A1943">
            <v>0</v>
          </cell>
        </row>
        <row r="1944">
          <cell r="A1944">
            <v>0</v>
          </cell>
        </row>
        <row r="1945">
          <cell r="A1945">
            <v>0</v>
          </cell>
        </row>
        <row r="1946">
          <cell r="A1946">
            <v>0</v>
          </cell>
        </row>
        <row r="1947">
          <cell r="A1947">
            <v>0</v>
          </cell>
        </row>
        <row r="1948">
          <cell r="A1948">
            <v>0</v>
          </cell>
        </row>
        <row r="1949">
          <cell r="A1949">
            <v>0</v>
          </cell>
        </row>
        <row r="1950">
          <cell r="A1950">
            <v>0</v>
          </cell>
        </row>
        <row r="1951">
          <cell r="A1951">
            <v>0</v>
          </cell>
        </row>
        <row r="1952">
          <cell r="A1952">
            <v>0</v>
          </cell>
        </row>
        <row r="1953">
          <cell r="A1953">
            <v>0</v>
          </cell>
        </row>
        <row r="1954">
          <cell r="A1954">
            <v>0</v>
          </cell>
        </row>
        <row r="1955">
          <cell r="A1955">
            <v>0</v>
          </cell>
        </row>
        <row r="1956">
          <cell r="A1956">
            <v>0</v>
          </cell>
        </row>
        <row r="1957">
          <cell r="A1957">
            <v>0</v>
          </cell>
        </row>
        <row r="1958">
          <cell r="A1958">
            <v>0</v>
          </cell>
        </row>
        <row r="1959">
          <cell r="A1959">
            <v>0</v>
          </cell>
        </row>
        <row r="1960">
          <cell r="A1960">
            <v>0</v>
          </cell>
        </row>
        <row r="1961">
          <cell r="A1961">
            <v>0</v>
          </cell>
        </row>
        <row r="1962">
          <cell r="A1962">
            <v>0</v>
          </cell>
        </row>
        <row r="1963">
          <cell r="A1963">
            <v>0</v>
          </cell>
        </row>
        <row r="1964">
          <cell r="A1964">
            <v>0</v>
          </cell>
        </row>
        <row r="1965">
          <cell r="A1965">
            <v>0</v>
          </cell>
        </row>
        <row r="1966">
          <cell r="A1966">
            <v>0</v>
          </cell>
        </row>
        <row r="1967">
          <cell r="A1967">
            <v>0</v>
          </cell>
        </row>
        <row r="1968">
          <cell r="A1968">
            <v>0</v>
          </cell>
        </row>
        <row r="1969">
          <cell r="A1969">
            <v>0</v>
          </cell>
        </row>
        <row r="1970">
          <cell r="A1970">
            <v>0</v>
          </cell>
        </row>
        <row r="1971">
          <cell r="A1971">
            <v>0</v>
          </cell>
        </row>
        <row r="1972">
          <cell r="A1972">
            <v>0</v>
          </cell>
        </row>
        <row r="1973">
          <cell r="A1973">
            <v>0</v>
          </cell>
        </row>
        <row r="1974">
          <cell r="A1974">
            <v>0</v>
          </cell>
        </row>
        <row r="1975">
          <cell r="A1975">
            <v>0</v>
          </cell>
        </row>
        <row r="1976">
          <cell r="A1976">
            <v>0</v>
          </cell>
        </row>
        <row r="1977">
          <cell r="A1977">
            <v>0</v>
          </cell>
        </row>
        <row r="1978">
          <cell r="A1978">
            <v>0</v>
          </cell>
        </row>
        <row r="1979">
          <cell r="A1979">
            <v>0</v>
          </cell>
        </row>
        <row r="1980">
          <cell r="A1980">
            <v>0</v>
          </cell>
        </row>
        <row r="1981">
          <cell r="A1981">
            <v>0</v>
          </cell>
        </row>
        <row r="1982">
          <cell r="A1982">
            <v>0</v>
          </cell>
        </row>
        <row r="1983">
          <cell r="A1983">
            <v>0</v>
          </cell>
        </row>
        <row r="1984">
          <cell r="A1984">
            <v>0</v>
          </cell>
        </row>
        <row r="1985">
          <cell r="A1985">
            <v>0</v>
          </cell>
        </row>
        <row r="1986">
          <cell r="A1986">
            <v>0</v>
          </cell>
        </row>
        <row r="1987">
          <cell r="A1987">
            <v>0</v>
          </cell>
        </row>
        <row r="1988">
          <cell r="A1988">
            <v>0</v>
          </cell>
        </row>
        <row r="1989">
          <cell r="A1989">
            <v>0</v>
          </cell>
        </row>
        <row r="1990">
          <cell r="A1990">
            <v>0</v>
          </cell>
        </row>
        <row r="1991">
          <cell r="A1991">
            <v>0</v>
          </cell>
        </row>
        <row r="1992">
          <cell r="A1992">
            <v>0</v>
          </cell>
        </row>
        <row r="1993">
          <cell r="A1993">
            <v>0</v>
          </cell>
        </row>
        <row r="1994">
          <cell r="A1994">
            <v>0</v>
          </cell>
        </row>
        <row r="1995">
          <cell r="A1995">
            <v>0</v>
          </cell>
        </row>
        <row r="1996">
          <cell r="A1996">
            <v>0</v>
          </cell>
        </row>
        <row r="1997">
          <cell r="A1997">
            <v>0</v>
          </cell>
        </row>
        <row r="1998">
          <cell r="A1998">
            <v>0</v>
          </cell>
        </row>
        <row r="1999">
          <cell r="A1999">
            <v>0</v>
          </cell>
        </row>
        <row r="2000">
          <cell r="A2000">
            <v>0</v>
          </cell>
        </row>
        <row r="2001">
          <cell r="A2001">
            <v>0</v>
          </cell>
        </row>
        <row r="2002">
          <cell r="A2002">
            <v>0</v>
          </cell>
        </row>
        <row r="2003">
          <cell r="A2003">
            <v>0</v>
          </cell>
        </row>
        <row r="2004">
          <cell r="A2004">
            <v>0</v>
          </cell>
        </row>
        <row r="2005">
          <cell r="A2005">
            <v>0</v>
          </cell>
        </row>
        <row r="2006">
          <cell r="A2006">
            <v>0</v>
          </cell>
        </row>
        <row r="2007">
          <cell r="A2007">
            <v>0</v>
          </cell>
        </row>
        <row r="2008">
          <cell r="A2008">
            <v>0</v>
          </cell>
        </row>
        <row r="2009">
          <cell r="A2009">
            <v>0</v>
          </cell>
        </row>
        <row r="2010">
          <cell r="A2010">
            <v>0</v>
          </cell>
        </row>
        <row r="2011">
          <cell r="A2011">
            <v>0</v>
          </cell>
        </row>
        <row r="2012">
          <cell r="A2012">
            <v>0</v>
          </cell>
        </row>
        <row r="2013">
          <cell r="A2013">
            <v>0</v>
          </cell>
        </row>
        <row r="2014">
          <cell r="A2014">
            <v>0</v>
          </cell>
        </row>
        <row r="2015">
          <cell r="A2015">
            <v>0</v>
          </cell>
        </row>
        <row r="2016">
          <cell r="A2016">
            <v>0</v>
          </cell>
        </row>
        <row r="2017">
          <cell r="A2017">
            <v>0</v>
          </cell>
        </row>
        <row r="2018">
          <cell r="A2018">
            <v>0</v>
          </cell>
        </row>
        <row r="2019">
          <cell r="A2019">
            <v>0</v>
          </cell>
        </row>
        <row r="2020">
          <cell r="A2020">
            <v>0</v>
          </cell>
        </row>
        <row r="2021">
          <cell r="A2021">
            <v>0</v>
          </cell>
        </row>
        <row r="2022">
          <cell r="A2022">
            <v>0</v>
          </cell>
        </row>
        <row r="2023">
          <cell r="A2023">
            <v>0</v>
          </cell>
        </row>
        <row r="2024">
          <cell r="A2024">
            <v>0</v>
          </cell>
        </row>
        <row r="2025">
          <cell r="A2025">
            <v>0</v>
          </cell>
        </row>
        <row r="2026">
          <cell r="A2026">
            <v>0</v>
          </cell>
        </row>
        <row r="2027">
          <cell r="A2027">
            <v>0</v>
          </cell>
        </row>
        <row r="2028">
          <cell r="A2028">
            <v>0</v>
          </cell>
        </row>
        <row r="2029">
          <cell r="A2029">
            <v>0</v>
          </cell>
        </row>
        <row r="2030">
          <cell r="A2030">
            <v>0</v>
          </cell>
        </row>
        <row r="2031">
          <cell r="A2031">
            <v>0</v>
          </cell>
        </row>
        <row r="2032">
          <cell r="A2032">
            <v>0</v>
          </cell>
        </row>
        <row r="2033">
          <cell r="A2033">
            <v>0</v>
          </cell>
        </row>
        <row r="2034">
          <cell r="A2034">
            <v>0</v>
          </cell>
        </row>
        <row r="2035">
          <cell r="A2035">
            <v>0</v>
          </cell>
        </row>
        <row r="2036">
          <cell r="A2036">
            <v>0</v>
          </cell>
        </row>
        <row r="2037">
          <cell r="A2037">
            <v>0</v>
          </cell>
        </row>
        <row r="2038">
          <cell r="A2038">
            <v>0</v>
          </cell>
        </row>
        <row r="2039">
          <cell r="A2039">
            <v>0</v>
          </cell>
        </row>
        <row r="2040">
          <cell r="A2040">
            <v>0</v>
          </cell>
        </row>
        <row r="2041">
          <cell r="A2041">
            <v>0</v>
          </cell>
        </row>
        <row r="2042">
          <cell r="A2042">
            <v>0</v>
          </cell>
        </row>
        <row r="2043">
          <cell r="A2043">
            <v>0</v>
          </cell>
        </row>
        <row r="2044">
          <cell r="A2044">
            <v>0</v>
          </cell>
        </row>
        <row r="2045">
          <cell r="A2045">
            <v>0</v>
          </cell>
        </row>
        <row r="2046">
          <cell r="A2046">
            <v>0</v>
          </cell>
        </row>
        <row r="2047">
          <cell r="A2047">
            <v>0</v>
          </cell>
        </row>
        <row r="2048">
          <cell r="A2048">
            <v>0</v>
          </cell>
        </row>
        <row r="2049">
          <cell r="A2049">
            <v>0</v>
          </cell>
        </row>
        <row r="2050">
          <cell r="A2050">
            <v>0</v>
          </cell>
        </row>
        <row r="2051">
          <cell r="A2051">
            <v>0</v>
          </cell>
        </row>
        <row r="2052">
          <cell r="A2052">
            <v>0</v>
          </cell>
        </row>
        <row r="2053">
          <cell r="A2053">
            <v>0</v>
          </cell>
        </row>
        <row r="2054">
          <cell r="A2054">
            <v>0</v>
          </cell>
        </row>
        <row r="2055">
          <cell r="A2055">
            <v>0</v>
          </cell>
        </row>
        <row r="2056">
          <cell r="A2056">
            <v>0</v>
          </cell>
        </row>
        <row r="2057">
          <cell r="A2057">
            <v>0</v>
          </cell>
        </row>
        <row r="2058">
          <cell r="A2058">
            <v>0</v>
          </cell>
        </row>
        <row r="2059">
          <cell r="A2059">
            <v>0</v>
          </cell>
        </row>
        <row r="2060">
          <cell r="A2060">
            <v>0</v>
          </cell>
        </row>
        <row r="2061">
          <cell r="A2061">
            <v>0</v>
          </cell>
        </row>
        <row r="2062">
          <cell r="A2062">
            <v>0</v>
          </cell>
        </row>
        <row r="2063">
          <cell r="A2063">
            <v>0</v>
          </cell>
        </row>
        <row r="2064">
          <cell r="A2064">
            <v>0</v>
          </cell>
        </row>
        <row r="2065">
          <cell r="A2065">
            <v>0</v>
          </cell>
        </row>
        <row r="2066">
          <cell r="A2066">
            <v>0</v>
          </cell>
        </row>
        <row r="2067">
          <cell r="A2067">
            <v>0</v>
          </cell>
        </row>
        <row r="2068">
          <cell r="A2068">
            <v>0</v>
          </cell>
        </row>
        <row r="2069">
          <cell r="A2069">
            <v>0</v>
          </cell>
        </row>
        <row r="2070">
          <cell r="A2070">
            <v>0</v>
          </cell>
        </row>
        <row r="2071">
          <cell r="A2071">
            <v>0</v>
          </cell>
        </row>
        <row r="2072">
          <cell r="A2072">
            <v>0</v>
          </cell>
        </row>
        <row r="2073">
          <cell r="A2073">
            <v>0</v>
          </cell>
        </row>
        <row r="2074">
          <cell r="A2074">
            <v>0</v>
          </cell>
        </row>
        <row r="2075">
          <cell r="A2075">
            <v>0</v>
          </cell>
        </row>
        <row r="2076">
          <cell r="A2076">
            <v>0</v>
          </cell>
        </row>
        <row r="2077">
          <cell r="A2077">
            <v>0</v>
          </cell>
        </row>
        <row r="2078">
          <cell r="A2078">
            <v>0</v>
          </cell>
        </row>
        <row r="2079">
          <cell r="A2079">
            <v>0</v>
          </cell>
        </row>
        <row r="2080">
          <cell r="A2080">
            <v>0</v>
          </cell>
        </row>
        <row r="2081">
          <cell r="A2081">
            <v>0</v>
          </cell>
        </row>
        <row r="2082">
          <cell r="A2082">
            <v>0</v>
          </cell>
        </row>
        <row r="2083">
          <cell r="A2083">
            <v>0</v>
          </cell>
        </row>
        <row r="2084">
          <cell r="A2084">
            <v>0</v>
          </cell>
        </row>
        <row r="2085">
          <cell r="A2085">
            <v>0</v>
          </cell>
        </row>
        <row r="2086">
          <cell r="A2086">
            <v>0</v>
          </cell>
        </row>
        <row r="2087">
          <cell r="A2087">
            <v>0</v>
          </cell>
        </row>
        <row r="2088">
          <cell r="A2088">
            <v>0</v>
          </cell>
        </row>
        <row r="2089">
          <cell r="A2089">
            <v>0</v>
          </cell>
        </row>
        <row r="2090">
          <cell r="A2090">
            <v>0</v>
          </cell>
        </row>
        <row r="2091">
          <cell r="A2091">
            <v>0</v>
          </cell>
        </row>
        <row r="2092">
          <cell r="A2092">
            <v>0</v>
          </cell>
        </row>
        <row r="2093">
          <cell r="A2093">
            <v>0</v>
          </cell>
        </row>
        <row r="2094">
          <cell r="A2094">
            <v>0</v>
          </cell>
        </row>
        <row r="2095">
          <cell r="A2095">
            <v>0</v>
          </cell>
        </row>
        <row r="2096">
          <cell r="A2096">
            <v>0</v>
          </cell>
        </row>
        <row r="2097">
          <cell r="A2097">
            <v>0</v>
          </cell>
        </row>
        <row r="2098">
          <cell r="A2098">
            <v>0</v>
          </cell>
        </row>
        <row r="2099">
          <cell r="A2099">
            <v>0</v>
          </cell>
        </row>
        <row r="2100">
          <cell r="A2100">
            <v>0</v>
          </cell>
        </row>
        <row r="2101">
          <cell r="A2101">
            <v>0</v>
          </cell>
        </row>
        <row r="2102">
          <cell r="A2102">
            <v>0</v>
          </cell>
        </row>
        <row r="2103">
          <cell r="A2103">
            <v>0</v>
          </cell>
        </row>
        <row r="2104">
          <cell r="A2104">
            <v>0</v>
          </cell>
        </row>
        <row r="2105">
          <cell r="A2105">
            <v>0</v>
          </cell>
        </row>
        <row r="2106">
          <cell r="A2106">
            <v>0</v>
          </cell>
        </row>
        <row r="2107">
          <cell r="A2107">
            <v>0</v>
          </cell>
        </row>
        <row r="2108">
          <cell r="A2108">
            <v>0</v>
          </cell>
        </row>
        <row r="2109">
          <cell r="A2109">
            <v>0</v>
          </cell>
        </row>
      </sheetData>
      <sheetData sheetId="19"/>
      <sheetData sheetId="2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"/>
      <sheetName val="Invests Acq.2005"/>
      <sheetName val="IMMO 2005"/>
      <sheetName val="dotation"/>
      <sheetName val="Prog"/>
    </sheetNames>
    <sheetDataSet>
      <sheetData sheetId="0" refreshError="1"/>
      <sheetData sheetId="1">
        <row r="1">
          <cell r="K1">
            <v>38353</v>
          </cell>
          <cell r="L1">
            <v>38656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0498"/>
      <sheetName val="N12IMP"/>
      <sheetName val="AXE 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seur2"/>
      <sheetName val="AXE 1"/>
      <sheetName val="N12IMP"/>
      <sheetName val="SYNT0498"/>
      <sheetName val="N12"/>
      <sheetName val="N12Taxation"/>
      <sheetName val="Feuil1"/>
      <sheetName val="Feuil2"/>
      <sheetName val="Feuil3"/>
      <sheetName val="S0710"/>
      <sheetName val="DK"/>
      <sheetName val="AXE_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"/>
      <sheetName val="Sum"/>
      <sheetName val="Chk"/>
      <sheetName val="CF"/>
      <sheetName val="CF_FORECAST"/>
      <sheetName val="Input1"/>
      <sheetName val="Input2"/>
      <sheetName val="Input3"/>
      <sheetName val="Input4"/>
      <sheetName val="Input5"/>
      <sheetName val="Détail CAPEX"/>
      <sheetName val="Staff"/>
      <sheetName val="Réévaluation immo"/>
      <sheetName val="Tabbord"/>
      <sheetName val="Techno"/>
      <sheetName val="LCD"/>
      <sheetName val="LLD"/>
      <sheetName val="Comments"/>
      <sheetName val="P&amp;L"/>
      <sheetName val="BS"/>
      <sheetName val="RC_Segmentation"/>
      <sheetName val="RC_YTD"/>
      <sheetName val="RC_Bud_Histo"/>
      <sheetName val="RC_M"/>
      <sheetName val="RC_stocks"/>
      <sheetName val="RCclients"/>
      <sheetName val="TVA"/>
      <sheetName val="BALAGEE"/>
      <sheetName val="Ratio"/>
      <sheetName val="Claims"/>
      <sheetName val="Fi_Inv"/>
      <sheetName val="CP"/>
      <sheetName val="Debt_Cur"/>
      <sheetName val="Debt_Mat"/>
      <sheetName val="Tre_MV"/>
      <sheetName val="Rat_Risk"/>
      <sheetName val="OFBS1"/>
      <sheetName val="OFBS2"/>
      <sheetName val="Lease"/>
      <sheetName val="Audit"/>
      <sheetName val="Pidr"/>
      <sheetName val="Fi_Lease1"/>
      <sheetName val="Fi_Lease2"/>
      <sheetName val="Debt_Flow"/>
      <sheetName val="Prc"/>
      <sheetName val="Notif"/>
      <sheetName val="Tax"/>
      <sheetName val="Dif"/>
      <sheetName val="Other Charges"/>
      <sheetName val="TTC INTERCO"/>
      <sheetName val="TRE"/>
      <sheetName val="Code banque"/>
      <sheetName val="Produits_Custom2"/>
      <sheetName val="WebHFM - Analytique"/>
      <sheetName val="Feuil1"/>
      <sheetName val="Feuil2"/>
      <sheetName val="metada maj"/>
      <sheetName val="Feuil3"/>
      <sheetName val="Feuil4"/>
      <sheetName val="WebHFM - MetaDataHFM"/>
      <sheetName val="WebHFM - Onglet"/>
      <sheetName val="Feuil6"/>
    </sheetNames>
    <sheetDataSet>
      <sheetData sheetId="0">
        <row r="20">
          <cell r="H20">
            <v>2014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202">
          <cell r="V202">
            <v>-21107.442999999999</v>
          </cell>
        </row>
        <row r="203">
          <cell r="V203">
            <v>-289700.76500000001</v>
          </cell>
        </row>
        <row r="204">
          <cell r="V204">
            <v>-141150.788</v>
          </cell>
        </row>
        <row r="205">
          <cell r="V205">
            <v>212.52199999999999</v>
          </cell>
        </row>
        <row r="206">
          <cell r="V206">
            <v>0</v>
          </cell>
        </row>
      </sheetData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92D050"/>
  </sheetPr>
  <dimension ref="A1:BP62"/>
  <sheetViews>
    <sheetView showGridLines="0" tabSelected="1" zoomScaleNormal="100" workbookViewId="0">
      <pane xSplit="3" ySplit="3" topLeftCell="L36" activePane="bottomRight" state="frozen"/>
      <selection pane="topRight" activeCell="D1" sqref="D1"/>
      <selection pane="bottomLeft" activeCell="A4" sqref="A4"/>
      <selection pane="bottomRight" activeCell="BK48" sqref="BK48"/>
    </sheetView>
  </sheetViews>
  <sheetFormatPr baseColWidth="10" defaultColWidth="18.21875" defaultRowHeight="20.55" customHeight="1" x14ac:dyDescent="0.25"/>
  <cols>
    <col min="1" max="1" width="12.6640625" style="69" customWidth="1"/>
    <col min="2" max="2" width="50.109375" style="70" bestFit="1" customWidth="1"/>
    <col min="3" max="3" width="15" style="82" bestFit="1" customWidth="1"/>
    <col min="4" max="4" width="17.77734375" style="82" customWidth="1"/>
    <col min="5" max="5" width="10.21875" style="70" bestFit="1" customWidth="1"/>
    <col min="6" max="6" width="11.44140625" style="70" bestFit="1" customWidth="1"/>
    <col min="7" max="7" width="61.109375" style="70" customWidth="1"/>
    <col min="8" max="8" width="24.21875" style="70" hidden="1" customWidth="1"/>
    <col min="9" max="9" width="17.5546875" style="70" hidden="1" customWidth="1"/>
    <col min="10" max="10" width="21.5546875" style="70" hidden="1" customWidth="1"/>
    <col min="11" max="11" width="52.21875" style="72" hidden="1" customWidth="1"/>
    <col min="12" max="12" width="19.77734375" style="73" customWidth="1"/>
    <col min="13" max="13" width="17.77734375" style="73" customWidth="1"/>
    <col min="14" max="14" width="12.6640625" style="70" hidden="1" customWidth="1"/>
    <col min="15" max="15" width="9.33203125" style="10" hidden="1" customWidth="1"/>
    <col min="16" max="16" width="8.5546875" style="10" hidden="1" customWidth="1"/>
    <col min="17" max="17" width="9.33203125" style="10" hidden="1" customWidth="1"/>
    <col min="18" max="18" width="8.5546875" style="10" hidden="1" customWidth="1"/>
    <col min="19" max="19" width="8.109375" style="10" hidden="1" customWidth="1"/>
    <col min="20" max="20" width="8.5546875" style="10" hidden="1" customWidth="1"/>
    <col min="21" max="21" width="9.33203125" style="10" hidden="1" customWidth="1"/>
    <col min="22" max="22" width="7.88671875" style="22" hidden="1" customWidth="1"/>
    <col min="23" max="23" width="9.33203125" style="10" hidden="1" customWidth="1"/>
    <col min="24" max="24" width="9.77734375" style="10" hidden="1" customWidth="1"/>
    <col min="25" max="25" width="9.33203125" style="10" hidden="1" customWidth="1"/>
    <col min="26" max="26" width="9.77734375" style="10" hidden="1" customWidth="1"/>
    <col min="27" max="27" width="9.33203125" style="21" hidden="1" customWidth="1"/>
    <col min="28" max="28" width="9.77734375" style="21" hidden="1" customWidth="1"/>
    <col min="29" max="29" width="9.33203125" style="10" hidden="1" customWidth="1"/>
    <col min="30" max="30" width="9.77734375" style="10" hidden="1" customWidth="1"/>
    <col min="31" max="36" width="7.88671875" style="10" hidden="1" customWidth="1"/>
    <col min="37" max="44" width="7.88671875" style="70" hidden="1" customWidth="1"/>
    <col min="45" max="46" width="14.33203125" style="70" hidden="1" customWidth="1"/>
    <col min="47" max="47" width="7.77734375" style="70" hidden="1" customWidth="1"/>
    <col min="48" max="48" width="7.44140625" style="70" hidden="1" customWidth="1"/>
    <col min="49" max="49" width="13.6640625" style="70" hidden="1" customWidth="1"/>
    <col min="50" max="50" width="8.21875" style="70" hidden="1" customWidth="1"/>
    <col min="51" max="52" width="7.88671875" style="70" hidden="1" customWidth="1"/>
    <col min="53" max="62" width="18.21875" style="70" hidden="1" customWidth="1"/>
    <col min="63" max="67" width="18.21875" style="70" customWidth="1"/>
    <col min="68" max="16384" width="18.21875" style="70"/>
  </cols>
  <sheetData>
    <row r="1" spans="1:67" s="48" customFormat="1" ht="20.55" customHeight="1" x14ac:dyDescent="0.25">
      <c r="A1" s="45"/>
      <c r="B1" s="46"/>
      <c r="C1" s="47"/>
      <c r="D1" s="47"/>
      <c r="E1" s="47"/>
      <c r="G1" s="47" t="s">
        <v>0</v>
      </c>
      <c r="H1" s="49"/>
      <c r="I1" s="49"/>
      <c r="J1" s="47"/>
      <c r="K1" s="50"/>
      <c r="L1" s="51"/>
      <c r="M1" s="51"/>
      <c r="O1" s="142">
        <v>44044</v>
      </c>
      <c r="P1" s="142"/>
      <c r="Q1" s="142">
        <f>O1+31</f>
        <v>44075</v>
      </c>
      <c r="R1" s="142"/>
      <c r="S1" s="142">
        <f>+Q1+31</f>
        <v>44106</v>
      </c>
      <c r="T1" s="142"/>
      <c r="U1" s="141">
        <f>+S1+31</f>
        <v>44137</v>
      </c>
      <c r="V1" s="143"/>
      <c r="W1" s="141">
        <f>+U1+31</f>
        <v>44168</v>
      </c>
      <c r="X1" s="141"/>
      <c r="Y1" s="141">
        <f>+W1+31</f>
        <v>44199</v>
      </c>
      <c r="Z1" s="141"/>
      <c r="AA1" s="141">
        <f>+Y1+31</f>
        <v>44230</v>
      </c>
      <c r="AB1" s="141"/>
      <c r="AC1" s="141">
        <f>+AA1+31</f>
        <v>44261</v>
      </c>
      <c r="AD1" s="141"/>
      <c r="AE1" s="141">
        <f>+AC1+31</f>
        <v>44292</v>
      </c>
      <c r="AF1" s="141"/>
      <c r="AG1" s="141">
        <f>+AE1+31</f>
        <v>44323</v>
      </c>
      <c r="AH1" s="141"/>
      <c r="AI1" s="141">
        <f>+AG1+31</f>
        <v>44354</v>
      </c>
      <c r="AJ1" s="141"/>
      <c r="AK1" s="133">
        <f>+AI1+31</f>
        <v>44385</v>
      </c>
      <c r="AL1" s="133"/>
      <c r="AM1" s="133">
        <f>+AK1+31</f>
        <v>44416</v>
      </c>
      <c r="AN1" s="133"/>
      <c r="AO1" s="133">
        <f>+AM1+31</f>
        <v>44447</v>
      </c>
      <c r="AP1" s="133"/>
      <c r="AQ1" s="133">
        <f>+AO1+31</f>
        <v>44478</v>
      </c>
      <c r="AR1" s="133"/>
      <c r="AS1" s="134">
        <f>+AQ1+31</f>
        <v>44509</v>
      </c>
      <c r="AT1" s="134"/>
      <c r="AU1" s="134">
        <f>+AS1+31</f>
        <v>44540</v>
      </c>
      <c r="AV1" s="134"/>
      <c r="AW1" s="134">
        <f>+AU1+31</f>
        <v>44571</v>
      </c>
      <c r="AX1" s="134"/>
      <c r="AY1" s="134">
        <f>+AW1+31</f>
        <v>44602</v>
      </c>
      <c r="AZ1" s="134"/>
      <c r="BA1" s="134">
        <f>+AY1+31</f>
        <v>44633</v>
      </c>
      <c r="BB1" s="134"/>
      <c r="BC1" s="134">
        <f>+BA1+31</f>
        <v>44664</v>
      </c>
      <c r="BD1" s="134"/>
      <c r="BE1" s="135">
        <f>+BC1+31</f>
        <v>44695</v>
      </c>
      <c r="BF1" s="136"/>
      <c r="BG1" s="135">
        <f>+BE1+31</f>
        <v>44726</v>
      </c>
      <c r="BH1" s="136"/>
      <c r="BI1" s="135">
        <f>+BG1+31</f>
        <v>44757</v>
      </c>
      <c r="BJ1" s="136"/>
      <c r="BK1" s="135">
        <f>+BI1+31</f>
        <v>44788</v>
      </c>
      <c r="BL1" s="136"/>
      <c r="BM1" s="144" t="s">
        <v>158</v>
      </c>
      <c r="BN1" s="120" t="s">
        <v>159</v>
      </c>
    </row>
    <row r="2" spans="1:67" s="33" customFormat="1" ht="20.55" customHeight="1" x14ac:dyDescent="0.25">
      <c r="A2" s="36"/>
      <c r="B2" s="26"/>
      <c r="C2" s="52"/>
      <c r="D2" s="52"/>
      <c r="E2" s="52"/>
      <c r="F2" s="26"/>
      <c r="G2" s="52"/>
      <c r="H2" s="53"/>
      <c r="I2" s="53"/>
      <c r="J2" s="54"/>
      <c r="K2" s="55"/>
      <c r="L2" s="137" t="s">
        <v>1</v>
      </c>
      <c r="M2" s="138"/>
      <c r="N2" s="56" t="s">
        <v>2</v>
      </c>
      <c r="O2" s="2">
        <v>43586</v>
      </c>
      <c r="P2" s="14"/>
      <c r="Q2" s="2" t="s">
        <v>3</v>
      </c>
      <c r="R2" s="14"/>
      <c r="S2" s="14" t="s">
        <v>4</v>
      </c>
      <c r="T2" s="14"/>
      <c r="U2" s="139"/>
      <c r="V2" s="140"/>
      <c r="W2" s="3"/>
      <c r="X2" s="2"/>
      <c r="Y2" s="3"/>
      <c r="Z2" s="2"/>
      <c r="AA2" s="11"/>
      <c r="AB2" s="12"/>
      <c r="AC2" s="3"/>
      <c r="AD2" s="2"/>
      <c r="AE2" s="3"/>
      <c r="AF2" s="2"/>
      <c r="AG2" s="3"/>
      <c r="AH2" s="2"/>
      <c r="AI2" s="3"/>
      <c r="AJ2" s="2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32"/>
    </row>
    <row r="3" spans="1:67" s="33" customFormat="1" ht="33" customHeight="1" x14ac:dyDescent="0.3">
      <c r="A3" s="86" t="s">
        <v>5</v>
      </c>
      <c r="B3" s="86" t="s">
        <v>6</v>
      </c>
      <c r="C3" s="86" t="s">
        <v>7</v>
      </c>
      <c r="D3" s="86" t="s">
        <v>87</v>
      </c>
      <c r="E3" s="86" t="s">
        <v>148</v>
      </c>
      <c r="F3" s="87" t="s">
        <v>8</v>
      </c>
      <c r="G3" s="86" t="s">
        <v>9</v>
      </c>
      <c r="H3" s="87" t="s">
        <v>28</v>
      </c>
      <c r="I3" s="86" t="s">
        <v>38</v>
      </c>
      <c r="J3" s="88" t="s">
        <v>29</v>
      </c>
      <c r="K3" s="89" t="s">
        <v>34</v>
      </c>
      <c r="L3" s="90" t="s">
        <v>10</v>
      </c>
      <c r="M3" s="90" t="s">
        <v>11</v>
      </c>
      <c r="N3" s="28"/>
      <c r="O3" s="29" t="s">
        <v>10</v>
      </c>
      <c r="P3" s="27" t="s">
        <v>11</v>
      </c>
      <c r="Q3" s="29" t="s">
        <v>10</v>
      </c>
      <c r="R3" s="27" t="s">
        <v>11</v>
      </c>
      <c r="S3" s="27" t="s">
        <v>10</v>
      </c>
      <c r="T3" s="27" t="s">
        <v>11</v>
      </c>
      <c r="U3" s="29" t="s">
        <v>10</v>
      </c>
      <c r="V3" s="30" t="s">
        <v>11</v>
      </c>
      <c r="W3" s="29" t="s">
        <v>10</v>
      </c>
      <c r="X3" s="29" t="s">
        <v>11</v>
      </c>
      <c r="Y3" s="29" t="s">
        <v>10</v>
      </c>
      <c r="Z3" s="29" t="s">
        <v>11</v>
      </c>
      <c r="AA3" s="31" t="s">
        <v>10</v>
      </c>
      <c r="AB3" s="31" t="s">
        <v>11</v>
      </c>
      <c r="AC3" s="29" t="s">
        <v>10</v>
      </c>
      <c r="AD3" s="29" t="s">
        <v>11</v>
      </c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32"/>
    </row>
    <row r="4" spans="1:67" s="44" customFormat="1" ht="13.8" hidden="1" x14ac:dyDescent="0.25">
      <c r="A4" s="58">
        <v>44040</v>
      </c>
      <c r="B4" s="59" t="s">
        <v>13</v>
      </c>
      <c r="C4" s="104">
        <v>1086759</v>
      </c>
      <c r="D4" s="104" t="s">
        <v>88</v>
      </c>
      <c r="E4" s="26" t="s">
        <v>150</v>
      </c>
      <c r="F4" s="26" t="s">
        <v>12</v>
      </c>
      <c r="G4" s="26" t="s">
        <v>15</v>
      </c>
      <c r="H4" s="26" t="s">
        <v>31</v>
      </c>
      <c r="I4" s="26"/>
      <c r="J4" s="26"/>
      <c r="K4" s="41"/>
      <c r="L4" s="39">
        <v>5635000</v>
      </c>
      <c r="M4" s="39">
        <v>846000</v>
      </c>
      <c r="N4" s="61">
        <v>3736576</v>
      </c>
      <c r="O4" s="5"/>
      <c r="P4" s="5"/>
      <c r="Q4" s="5"/>
      <c r="R4" s="5"/>
      <c r="S4" s="5"/>
      <c r="T4" s="5"/>
      <c r="U4" s="5"/>
      <c r="V4" s="6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2"/>
    </row>
    <row r="5" spans="1:67" s="107" customFormat="1" ht="13.8" hidden="1" x14ac:dyDescent="0.25">
      <c r="A5" s="58">
        <v>44161</v>
      </c>
      <c r="B5" s="59" t="s">
        <v>18</v>
      </c>
      <c r="C5" s="103">
        <v>1086953</v>
      </c>
      <c r="D5" s="103" t="s">
        <v>89</v>
      </c>
      <c r="E5" s="60" t="s">
        <v>150</v>
      </c>
      <c r="F5" s="26" t="s">
        <v>12</v>
      </c>
      <c r="G5" s="26" t="s">
        <v>19</v>
      </c>
      <c r="H5" s="26" t="s">
        <v>33</v>
      </c>
      <c r="I5" s="26"/>
      <c r="J5" s="26"/>
      <c r="K5" s="41" t="s">
        <v>56</v>
      </c>
      <c r="L5" s="39">
        <v>17956220</v>
      </c>
      <c r="M5" s="39">
        <v>3419388</v>
      </c>
      <c r="N5" s="61">
        <v>12215711</v>
      </c>
      <c r="O5" s="5"/>
      <c r="P5" s="5"/>
      <c r="Q5" s="5"/>
      <c r="R5" s="5"/>
      <c r="S5" s="5"/>
      <c r="T5" s="5"/>
      <c r="U5" s="5"/>
      <c r="V5" s="6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5"/>
      <c r="BC5" s="5"/>
      <c r="BD5" s="5"/>
      <c r="BE5" s="39"/>
      <c r="BF5" s="5"/>
      <c r="BG5" s="39"/>
      <c r="BH5" s="5"/>
      <c r="BI5" s="5">
        <v>17956220</v>
      </c>
      <c r="BJ5" s="5">
        <v>5740509</v>
      </c>
      <c r="BK5" s="5"/>
      <c r="BL5" s="5"/>
      <c r="BM5" s="5"/>
      <c r="BN5" s="5"/>
      <c r="BO5" s="15"/>
    </row>
    <row r="6" spans="1:67" s="108" customFormat="1" ht="13.8" hidden="1" x14ac:dyDescent="0.25">
      <c r="A6" s="58">
        <v>44161</v>
      </c>
      <c r="B6" s="59" t="s">
        <v>16</v>
      </c>
      <c r="C6" s="103">
        <v>1086952</v>
      </c>
      <c r="D6" s="103"/>
      <c r="E6" s="26" t="s">
        <v>150</v>
      </c>
      <c r="F6" s="26" t="s">
        <v>86</v>
      </c>
      <c r="G6" s="26" t="s">
        <v>17</v>
      </c>
      <c r="H6" s="26"/>
      <c r="I6" s="26"/>
      <c r="J6" s="26"/>
      <c r="K6" s="41" t="s">
        <v>55</v>
      </c>
      <c r="L6" s="39">
        <v>2041700</v>
      </c>
      <c r="M6" s="39">
        <v>476261</v>
      </c>
      <c r="N6" s="61">
        <v>954417</v>
      </c>
      <c r="O6" s="5"/>
      <c r="P6" s="5"/>
      <c r="Q6" s="5"/>
      <c r="R6" s="5"/>
      <c r="S6" s="5"/>
      <c r="T6" s="5"/>
      <c r="U6" s="5"/>
      <c r="V6" s="6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2"/>
    </row>
    <row r="7" spans="1:67" s="44" customFormat="1" ht="13.8" x14ac:dyDescent="0.25">
      <c r="A7" s="58">
        <v>44232</v>
      </c>
      <c r="B7" s="59" t="s">
        <v>22</v>
      </c>
      <c r="C7" s="103">
        <v>1087055</v>
      </c>
      <c r="D7" s="115" t="s">
        <v>90</v>
      </c>
      <c r="E7" s="109" t="s">
        <v>149</v>
      </c>
      <c r="F7" s="26" t="s">
        <v>12</v>
      </c>
      <c r="G7" s="105" t="s">
        <v>138</v>
      </c>
      <c r="H7" s="105" t="s">
        <v>31</v>
      </c>
      <c r="I7" s="105"/>
      <c r="J7" s="105"/>
      <c r="K7" s="105" t="s">
        <v>35</v>
      </c>
      <c r="L7" s="39">
        <v>14741250</v>
      </c>
      <c r="M7" s="39">
        <v>6108250</v>
      </c>
      <c r="N7" s="61">
        <v>8005941</v>
      </c>
      <c r="O7" s="5"/>
      <c r="P7" s="5"/>
      <c r="Q7" s="5"/>
      <c r="R7" s="5"/>
      <c r="S7" s="5"/>
      <c r="T7" s="5"/>
      <c r="U7" s="5"/>
      <c r="V7" s="6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97"/>
      <c r="BE7" s="39"/>
      <c r="BF7" s="39"/>
      <c r="BG7" s="39"/>
      <c r="BH7" s="39"/>
      <c r="BI7" s="39"/>
      <c r="BJ7" s="39"/>
      <c r="BK7" s="39">
        <v>14741250</v>
      </c>
      <c r="BL7" s="39">
        <v>6108250</v>
      </c>
      <c r="BM7" s="39" t="s">
        <v>160</v>
      </c>
      <c r="BN7" s="39"/>
      <c r="BO7" s="32"/>
    </row>
    <row r="8" spans="1:67" s="17" customFormat="1" ht="13.8" hidden="1" x14ac:dyDescent="0.25">
      <c r="A8" s="58">
        <v>44316</v>
      </c>
      <c r="B8" s="59" t="s">
        <v>14</v>
      </c>
      <c r="C8" s="103">
        <v>1087181</v>
      </c>
      <c r="D8" s="115" t="s">
        <v>91</v>
      </c>
      <c r="E8" s="110" t="s">
        <v>150</v>
      </c>
      <c r="F8" s="26" t="s">
        <v>12</v>
      </c>
      <c r="G8" s="26" t="s">
        <v>20</v>
      </c>
      <c r="H8" s="26" t="s">
        <v>30</v>
      </c>
      <c r="I8" s="26"/>
      <c r="J8" s="26"/>
      <c r="K8" s="41"/>
      <c r="L8" s="39">
        <v>1502878</v>
      </c>
      <c r="M8" s="39"/>
      <c r="N8" s="61">
        <v>935455</v>
      </c>
      <c r="O8" s="5"/>
      <c r="P8" s="5"/>
      <c r="Q8" s="5"/>
      <c r="R8" s="5"/>
      <c r="S8" s="5"/>
      <c r="T8" s="5"/>
      <c r="U8" s="5"/>
      <c r="V8" s="6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5"/>
      <c r="BC8" s="39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15"/>
    </row>
    <row r="9" spans="1:67" s="44" customFormat="1" ht="13.8" hidden="1" x14ac:dyDescent="0.25">
      <c r="A9" s="58">
        <v>44351</v>
      </c>
      <c r="B9" s="59" t="s">
        <v>24</v>
      </c>
      <c r="C9" s="104">
        <v>1087229</v>
      </c>
      <c r="D9" s="116" t="s">
        <v>92</v>
      </c>
      <c r="E9" s="110" t="s">
        <v>150</v>
      </c>
      <c r="F9" s="26" t="s">
        <v>12</v>
      </c>
      <c r="G9" s="105" t="s">
        <v>25</v>
      </c>
      <c r="H9" s="105"/>
      <c r="I9" s="105"/>
      <c r="J9" s="105"/>
      <c r="K9" s="106" t="s">
        <v>39</v>
      </c>
      <c r="L9" s="39">
        <v>1462200</v>
      </c>
      <c r="M9" s="39">
        <v>965056</v>
      </c>
      <c r="N9" s="61">
        <v>707948</v>
      </c>
      <c r="O9" s="5"/>
      <c r="P9" s="5"/>
      <c r="Q9" s="5"/>
      <c r="R9" s="5"/>
      <c r="S9" s="5"/>
      <c r="T9" s="5"/>
      <c r="U9" s="5"/>
      <c r="V9" s="6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>
        <v>1462200</v>
      </c>
      <c r="BJ9" s="39">
        <v>965056</v>
      </c>
      <c r="BK9" s="39"/>
      <c r="BL9" s="39"/>
      <c r="BM9" s="39"/>
      <c r="BN9" s="39"/>
      <c r="BO9" s="32"/>
    </row>
    <row r="10" spans="1:67" s="44" customFormat="1" ht="13.8" x14ac:dyDescent="0.3">
      <c r="A10" s="58">
        <v>44351</v>
      </c>
      <c r="B10" s="59" t="s">
        <v>23</v>
      </c>
      <c r="C10" s="104">
        <v>1087228</v>
      </c>
      <c r="D10" s="116" t="s">
        <v>93</v>
      </c>
      <c r="E10" s="109" t="s">
        <v>149</v>
      </c>
      <c r="F10" s="26" t="s">
        <v>12</v>
      </c>
      <c r="G10" s="105" t="s">
        <v>67</v>
      </c>
      <c r="H10" s="105" t="s">
        <v>30</v>
      </c>
      <c r="I10" s="105"/>
      <c r="J10" s="105"/>
      <c r="K10" s="105"/>
      <c r="L10" s="39">
        <v>7500000</v>
      </c>
      <c r="M10" s="39">
        <v>2850000</v>
      </c>
      <c r="N10" s="61"/>
      <c r="O10" s="39"/>
      <c r="P10" s="39"/>
      <c r="Q10" s="39"/>
      <c r="R10" s="39"/>
      <c r="S10" s="39"/>
      <c r="T10" s="39"/>
      <c r="U10" s="39"/>
      <c r="V10" s="40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>
        <v>7500000</v>
      </c>
      <c r="BL10" s="39">
        <v>2850000</v>
      </c>
      <c r="BM10" s="39" t="s">
        <v>160</v>
      </c>
      <c r="BN10" s="39"/>
      <c r="BO10" s="32"/>
    </row>
    <row r="11" spans="1:67" s="44" customFormat="1" ht="13.8" x14ac:dyDescent="0.3">
      <c r="A11" s="58">
        <v>44365</v>
      </c>
      <c r="B11" s="59" t="s">
        <v>21</v>
      </c>
      <c r="C11" s="104">
        <v>1087226</v>
      </c>
      <c r="D11" s="116" t="s">
        <v>94</v>
      </c>
      <c r="E11" s="109" t="s">
        <v>149</v>
      </c>
      <c r="F11" s="26" t="s">
        <v>12</v>
      </c>
      <c r="G11" s="105" t="s">
        <v>27</v>
      </c>
      <c r="H11" s="105" t="s">
        <v>30</v>
      </c>
      <c r="I11" s="105"/>
      <c r="J11" s="105"/>
      <c r="K11" s="105"/>
      <c r="L11" s="39">
        <v>18442170</v>
      </c>
      <c r="M11" s="39">
        <v>7876800</v>
      </c>
      <c r="N11" s="61">
        <v>804001</v>
      </c>
      <c r="O11" s="39"/>
      <c r="P11" s="39"/>
      <c r="Q11" s="39"/>
      <c r="R11" s="39"/>
      <c r="S11" s="39"/>
      <c r="T11" s="39"/>
      <c r="U11" s="39"/>
      <c r="V11" s="40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>
        <v>18442170</v>
      </c>
      <c r="BL11" s="39">
        <v>7876800</v>
      </c>
      <c r="BM11" s="39" t="s">
        <v>32</v>
      </c>
      <c r="BN11" s="39"/>
      <c r="BO11" s="32"/>
    </row>
    <row r="12" spans="1:67" s="44" customFormat="1" ht="13.8" x14ac:dyDescent="0.3">
      <c r="A12" s="58">
        <v>44368</v>
      </c>
      <c r="B12" s="59" t="s">
        <v>26</v>
      </c>
      <c r="C12" s="104">
        <v>1087244</v>
      </c>
      <c r="D12" s="116" t="s">
        <v>95</v>
      </c>
      <c r="E12" s="109" t="s">
        <v>149</v>
      </c>
      <c r="F12" s="26" t="s">
        <v>12</v>
      </c>
      <c r="G12" s="105" t="s">
        <v>79</v>
      </c>
      <c r="H12" s="105" t="s">
        <v>32</v>
      </c>
      <c r="I12" s="105"/>
      <c r="J12" s="105"/>
      <c r="K12" s="105"/>
      <c r="L12" s="39">
        <v>45549465</v>
      </c>
      <c r="M12" s="39">
        <v>9148316</v>
      </c>
      <c r="N12" s="61">
        <v>14983876</v>
      </c>
      <c r="O12" s="39"/>
      <c r="P12" s="39"/>
      <c r="Q12" s="39"/>
      <c r="R12" s="39"/>
      <c r="S12" s="39"/>
      <c r="T12" s="39"/>
      <c r="U12" s="39"/>
      <c r="V12" s="40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>
        <v>45549465</v>
      </c>
      <c r="BL12" s="39">
        <v>9148316</v>
      </c>
      <c r="BM12" s="39" t="s">
        <v>33</v>
      </c>
      <c r="BN12" s="39"/>
      <c r="BO12" s="32"/>
    </row>
    <row r="13" spans="1:67" s="44" customFormat="1" ht="27.6" hidden="1" x14ac:dyDescent="0.3">
      <c r="A13" s="58">
        <v>44377</v>
      </c>
      <c r="B13" s="59" t="s">
        <v>13</v>
      </c>
      <c r="C13" s="104">
        <v>1087248</v>
      </c>
      <c r="D13" s="116" t="s">
        <v>128</v>
      </c>
      <c r="E13" s="109" t="s">
        <v>150</v>
      </c>
      <c r="F13" s="26" t="s">
        <v>12</v>
      </c>
      <c r="G13" s="105" t="s">
        <v>85</v>
      </c>
      <c r="H13" s="105" t="s">
        <v>33</v>
      </c>
      <c r="I13" s="105"/>
      <c r="J13" s="105"/>
      <c r="K13" s="105" t="s">
        <v>57</v>
      </c>
      <c r="L13" s="39">
        <v>499208</v>
      </c>
      <c r="M13" s="39">
        <v>919575</v>
      </c>
      <c r="N13" s="61">
        <v>32994447</v>
      </c>
      <c r="O13" s="39"/>
      <c r="P13" s="39"/>
      <c r="Q13" s="39"/>
      <c r="R13" s="39"/>
      <c r="S13" s="39"/>
      <c r="T13" s="39"/>
      <c r="U13" s="39"/>
      <c r="V13" s="40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2"/>
    </row>
    <row r="14" spans="1:67" s="44" customFormat="1" ht="13.8" x14ac:dyDescent="0.25">
      <c r="A14" s="58">
        <v>44498</v>
      </c>
      <c r="B14" s="59" t="s">
        <v>21</v>
      </c>
      <c r="C14" s="114">
        <v>1087266</v>
      </c>
      <c r="D14" s="117" t="s">
        <v>129</v>
      </c>
      <c r="E14" s="109" t="s">
        <v>149</v>
      </c>
      <c r="F14" s="26" t="s">
        <v>12</v>
      </c>
      <c r="G14" s="26" t="s">
        <v>80</v>
      </c>
      <c r="H14" s="26"/>
      <c r="I14" s="26"/>
      <c r="J14" s="26"/>
      <c r="K14" s="41"/>
      <c r="L14" s="39">
        <v>129655071</v>
      </c>
      <c r="M14" s="39">
        <v>11364744</v>
      </c>
      <c r="N14" s="61"/>
      <c r="O14" s="5"/>
      <c r="P14" s="5"/>
      <c r="Q14" s="5"/>
      <c r="R14" s="5"/>
      <c r="S14" s="5"/>
      <c r="T14" s="5"/>
      <c r="U14" s="5"/>
      <c r="V14" s="6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>
        <v>129655071</v>
      </c>
      <c r="BL14" s="39">
        <v>11364744</v>
      </c>
      <c r="BM14" s="39" t="s">
        <v>160</v>
      </c>
      <c r="BN14" s="39"/>
      <c r="BO14" s="32"/>
    </row>
    <row r="15" spans="1:67" s="44" customFormat="1" ht="13.8" x14ac:dyDescent="0.25">
      <c r="A15" s="58">
        <v>44509</v>
      </c>
      <c r="B15" s="59" t="s">
        <v>41</v>
      </c>
      <c r="C15" s="103" t="s">
        <v>151</v>
      </c>
      <c r="D15" s="115" t="s">
        <v>130</v>
      </c>
      <c r="E15" s="110" t="s">
        <v>149</v>
      </c>
      <c r="F15" s="26" t="s">
        <v>12</v>
      </c>
      <c r="G15" s="26" t="s">
        <v>54</v>
      </c>
      <c r="H15" s="26" t="s">
        <v>32</v>
      </c>
      <c r="I15" s="26"/>
      <c r="J15" s="26"/>
      <c r="K15" s="41" t="s">
        <v>58</v>
      </c>
      <c r="L15" s="39">
        <v>87914511</v>
      </c>
      <c r="M15" s="39">
        <v>16770335</v>
      </c>
      <c r="N15" s="61">
        <v>2061476</v>
      </c>
      <c r="O15" s="5"/>
      <c r="P15" s="5"/>
      <c r="Q15" s="5"/>
      <c r="R15" s="5"/>
      <c r="S15" s="5"/>
      <c r="T15" s="5"/>
      <c r="U15" s="5"/>
      <c r="V15" s="6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>
        <v>87914511</v>
      </c>
      <c r="BL15" s="39">
        <v>16770335</v>
      </c>
      <c r="BM15" s="39" t="s">
        <v>162</v>
      </c>
      <c r="BN15" s="39"/>
      <c r="BO15" s="32"/>
    </row>
    <row r="16" spans="1:67" s="44" customFormat="1" ht="13.8" x14ac:dyDescent="0.25">
      <c r="A16" s="58">
        <v>44509</v>
      </c>
      <c r="B16" s="59" t="s">
        <v>51</v>
      </c>
      <c r="C16" s="103" t="s">
        <v>152</v>
      </c>
      <c r="D16" s="115" t="s">
        <v>131</v>
      </c>
      <c r="E16" s="109" t="s">
        <v>149</v>
      </c>
      <c r="F16" s="26" t="s">
        <v>12</v>
      </c>
      <c r="G16" s="26" t="s">
        <v>54</v>
      </c>
      <c r="H16" s="26" t="s">
        <v>37</v>
      </c>
      <c r="I16" s="26"/>
      <c r="J16" s="26"/>
      <c r="K16" s="41"/>
      <c r="L16" s="39">
        <v>61940264</v>
      </c>
      <c r="M16" s="39">
        <v>11792498</v>
      </c>
      <c r="N16" s="61"/>
      <c r="O16" s="5"/>
      <c r="P16" s="5"/>
      <c r="Q16" s="5"/>
      <c r="R16" s="5"/>
      <c r="S16" s="5"/>
      <c r="T16" s="5"/>
      <c r="U16" s="5"/>
      <c r="V16" s="6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>
        <v>61940264</v>
      </c>
      <c r="BL16" s="39">
        <v>11792498</v>
      </c>
      <c r="BM16" s="39" t="s">
        <v>162</v>
      </c>
      <c r="BN16" s="39"/>
      <c r="BO16" s="32"/>
    </row>
    <row r="17" spans="1:67" s="44" customFormat="1" ht="17.399999999999999" customHeight="1" x14ac:dyDescent="0.25">
      <c r="A17" s="58">
        <v>44509</v>
      </c>
      <c r="B17" s="59" t="s">
        <v>52</v>
      </c>
      <c r="C17" s="103" t="s">
        <v>154</v>
      </c>
      <c r="D17" s="115" t="s">
        <v>132</v>
      </c>
      <c r="E17" s="110" t="s">
        <v>149</v>
      </c>
      <c r="F17" s="26" t="s">
        <v>12</v>
      </c>
      <c r="G17" s="105" t="s">
        <v>54</v>
      </c>
      <c r="H17" s="26" t="s">
        <v>30</v>
      </c>
      <c r="I17" s="26"/>
      <c r="J17" s="26"/>
      <c r="K17" s="106" t="s">
        <v>59</v>
      </c>
      <c r="L17" s="39">
        <v>29986268</v>
      </c>
      <c r="M17" s="39">
        <v>5230636</v>
      </c>
      <c r="N17" s="61">
        <v>22263928</v>
      </c>
      <c r="O17" s="5"/>
      <c r="P17" s="5"/>
      <c r="Q17" s="5"/>
      <c r="R17" s="5"/>
      <c r="S17" s="5"/>
      <c r="T17" s="5"/>
      <c r="U17" s="5"/>
      <c r="V17" s="6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>
        <v>29986268</v>
      </c>
      <c r="BL17" s="39">
        <v>5230636</v>
      </c>
      <c r="BM17" s="39" t="s">
        <v>162</v>
      </c>
      <c r="BN17" s="39"/>
      <c r="BO17" s="32"/>
    </row>
    <row r="18" spans="1:67" s="44" customFormat="1" ht="13.8" x14ac:dyDescent="0.25">
      <c r="A18" s="58">
        <v>44509</v>
      </c>
      <c r="B18" s="59" t="s">
        <v>53</v>
      </c>
      <c r="C18" s="103" t="s">
        <v>153</v>
      </c>
      <c r="D18" s="115" t="s">
        <v>133</v>
      </c>
      <c r="E18" s="109" t="s">
        <v>149</v>
      </c>
      <c r="F18" s="26" t="s">
        <v>12</v>
      </c>
      <c r="G18" s="26" t="s">
        <v>54</v>
      </c>
      <c r="H18" s="26" t="s">
        <v>30</v>
      </c>
      <c r="I18" s="26"/>
      <c r="J18" s="26"/>
      <c r="K18" s="41"/>
      <c r="L18" s="39">
        <v>41742686</v>
      </c>
      <c r="M18" s="39">
        <v>7976937</v>
      </c>
      <c r="N18" s="61">
        <v>2036250</v>
      </c>
      <c r="O18" s="5"/>
      <c r="P18" s="5"/>
      <c r="Q18" s="5"/>
      <c r="R18" s="5"/>
      <c r="S18" s="5"/>
      <c r="T18" s="5"/>
      <c r="U18" s="5"/>
      <c r="V18" s="6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>
        <v>41742686</v>
      </c>
      <c r="BL18" s="39">
        <v>7976937</v>
      </c>
      <c r="BM18" s="39" t="s">
        <v>162</v>
      </c>
      <c r="BN18" s="39"/>
      <c r="BO18" s="32"/>
    </row>
    <row r="19" spans="1:67" s="44" customFormat="1" ht="13.8" x14ac:dyDescent="0.25">
      <c r="A19" s="58">
        <v>44509</v>
      </c>
      <c r="B19" s="59" t="s">
        <v>50</v>
      </c>
      <c r="C19" s="103" t="s">
        <v>155</v>
      </c>
      <c r="D19" s="115" t="s">
        <v>134</v>
      </c>
      <c r="E19" s="110" t="s">
        <v>149</v>
      </c>
      <c r="F19" s="26" t="s">
        <v>12</v>
      </c>
      <c r="G19" s="26" t="s">
        <v>54</v>
      </c>
      <c r="H19" s="26"/>
      <c r="I19" s="26"/>
      <c r="J19" s="26"/>
      <c r="K19" s="41" t="s">
        <v>60</v>
      </c>
      <c r="L19" s="111">
        <v>101511882</v>
      </c>
      <c r="M19" s="111">
        <v>18479430</v>
      </c>
      <c r="N19" s="61">
        <v>1242677</v>
      </c>
      <c r="O19" s="5"/>
      <c r="P19" s="5"/>
      <c r="Q19" s="5"/>
      <c r="R19" s="5"/>
      <c r="S19" s="5"/>
      <c r="T19" s="5"/>
      <c r="U19" s="5"/>
      <c r="V19" s="6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>
        <v>101511882</v>
      </c>
      <c r="BL19" s="39">
        <v>18479430</v>
      </c>
      <c r="BM19" s="39" t="s">
        <v>162</v>
      </c>
      <c r="BN19" s="39"/>
      <c r="BO19" s="32"/>
    </row>
    <row r="20" spans="1:67" s="44" customFormat="1" ht="13.8" hidden="1" x14ac:dyDescent="0.25">
      <c r="A20" s="58">
        <v>44530</v>
      </c>
      <c r="B20" s="59" t="s">
        <v>13</v>
      </c>
      <c r="C20" s="103">
        <v>1087422</v>
      </c>
      <c r="D20" s="115" t="s">
        <v>135</v>
      </c>
      <c r="E20" s="110" t="s">
        <v>150</v>
      </c>
      <c r="F20" s="26" t="s">
        <v>12</v>
      </c>
      <c r="G20" s="26" t="s">
        <v>70</v>
      </c>
      <c r="H20" s="26"/>
      <c r="I20" s="26"/>
      <c r="J20" s="26"/>
      <c r="K20" s="41"/>
      <c r="L20" s="111">
        <v>448956</v>
      </c>
      <c r="M20" s="111"/>
      <c r="N20" s="61">
        <v>1</v>
      </c>
      <c r="O20" s="5"/>
      <c r="P20" s="5"/>
      <c r="Q20" s="5"/>
      <c r="R20" s="5"/>
      <c r="S20" s="5"/>
      <c r="T20" s="5"/>
      <c r="U20" s="5"/>
      <c r="V20" s="6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2"/>
    </row>
    <row r="21" spans="1:67" s="44" customFormat="1" ht="13.8" hidden="1" x14ac:dyDescent="0.25">
      <c r="A21" s="58">
        <v>44530</v>
      </c>
      <c r="B21" s="59" t="s">
        <v>13</v>
      </c>
      <c r="C21" s="103">
        <v>1087424</v>
      </c>
      <c r="D21" s="115" t="s">
        <v>136</v>
      </c>
      <c r="E21" s="110" t="s">
        <v>150</v>
      </c>
      <c r="F21" s="26" t="s">
        <v>12</v>
      </c>
      <c r="G21" s="26" t="s">
        <v>73</v>
      </c>
      <c r="H21" s="26"/>
      <c r="I21" s="26"/>
      <c r="J21" s="26"/>
      <c r="K21" s="41"/>
      <c r="L21" s="111">
        <v>687107</v>
      </c>
      <c r="M21" s="111"/>
      <c r="N21" s="61">
        <v>1</v>
      </c>
      <c r="O21" s="5"/>
      <c r="P21" s="5"/>
      <c r="Q21" s="5"/>
      <c r="R21" s="5"/>
      <c r="S21" s="5"/>
      <c r="T21" s="5"/>
      <c r="U21" s="5"/>
      <c r="V21" s="6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2"/>
    </row>
    <row r="22" spans="1:67" s="44" customFormat="1" ht="13.8" hidden="1" x14ac:dyDescent="0.25">
      <c r="A22" s="58">
        <v>44530</v>
      </c>
      <c r="B22" s="59" t="s">
        <v>13</v>
      </c>
      <c r="C22" s="103">
        <v>1087433</v>
      </c>
      <c r="D22" s="115"/>
      <c r="E22" s="110" t="s">
        <v>150</v>
      </c>
      <c r="F22" s="26" t="s">
        <v>12</v>
      </c>
      <c r="G22" s="26" t="s">
        <v>81</v>
      </c>
      <c r="H22" s="26"/>
      <c r="I22" s="26"/>
      <c r="J22" s="26"/>
      <c r="K22" s="41"/>
      <c r="L22" s="111">
        <v>1216573</v>
      </c>
      <c r="M22" s="111"/>
      <c r="N22" s="61">
        <v>1465111</v>
      </c>
      <c r="O22" s="5"/>
      <c r="P22" s="5"/>
      <c r="Q22" s="5"/>
      <c r="R22" s="5"/>
      <c r="S22" s="5"/>
      <c r="T22" s="5"/>
      <c r="U22" s="5"/>
      <c r="V22" s="6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2"/>
    </row>
    <row r="23" spans="1:67" s="44" customFormat="1" ht="13.8" hidden="1" x14ac:dyDescent="0.25">
      <c r="A23" s="58">
        <v>44545</v>
      </c>
      <c r="B23" s="59" t="s">
        <v>13</v>
      </c>
      <c r="C23" s="103">
        <v>1087421</v>
      </c>
      <c r="D23" s="115" t="s">
        <v>137</v>
      </c>
      <c r="E23" s="110" t="s">
        <v>150</v>
      </c>
      <c r="F23" s="26" t="s">
        <v>12</v>
      </c>
      <c r="G23" s="26" t="s">
        <v>82</v>
      </c>
      <c r="H23" s="26"/>
      <c r="I23" s="26"/>
      <c r="J23" s="26"/>
      <c r="K23" s="41" t="s">
        <v>60</v>
      </c>
      <c r="L23" s="111">
        <v>17434221</v>
      </c>
      <c r="M23" s="111"/>
      <c r="N23" s="61">
        <v>1212677</v>
      </c>
      <c r="O23" s="5"/>
      <c r="P23" s="5"/>
      <c r="Q23" s="5"/>
      <c r="R23" s="5"/>
      <c r="S23" s="5"/>
      <c r="T23" s="5"/>
      <c r="U23" s="5"/>
      <c r="V23" s="6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111"/>
      <c r="BH23" s="111"/>
      <c r="BI23" s="111"/>
      <c r="BJ23" s="111"/>
      <c r="BK23" s="111"/>
      <c r="BL23" s="111"/>
      <c r="BM23" s="111"/>
      <c r="BN23" s="111"/>
      <c r="BO23" s="32"/>
    </row>
    <row r="24" spans="1:67" s="44" customFormat="1" ht="13.8" hidden="1" x14ac:dyDescent="0.25">
      <c r="A24" s="58">
        <v>44580</v>
      </c>
      <c r="B24" s="59" t="s">
        <v>36</v>
      </c>
      <c r="C24" s="103">
        <v>1087425</v>
      </c>
      <c r="D24" s="115" t="s">
        <v>96</v>
      </c>
      <c r="E24" s="110" t="s">
        <v>150</v>
      </c>
      <c r="F24" s="26" t="s">
        <v>12</v>
      </c>
      <c r="G24" s="26" t="s">
        <v>62</v>
      </c>
      <c r="H24" s="26"/>
      <c r="I24" s="26"/>
      <c r="J24" s="26"/>
      <c r="K24" s="41" t="s">
        <v>60</v>
      </c>
      <c r="L24" s="111">
        <v>1391718</v>
      </c>
      <c r="M24" s="111">
        <v>631353</v>
      </c>
      <c r="N24" s="61">
        <v>1212677</v>
      </c>
      <c r="O24" s="5"/>
      <c r="P24" s="5"/>
      <c r="Q24" s="5"/>
      <c r="R24" s="5"/>
      <c r="S24" s="5"/>
      <c r="T24" s="5"/>
      <c r="U24" s="5"/>
      <c r="V24" s="6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2"/>
    </row>
    <row r="25" spans="1:67" s="44" customFormat="1" ht="13.8" hidden="1" x14ac:dyDescent="0.25">
      <c r="A25" s="58">
        <v>44588</v>
      </c>
      <c r="B25" s="59" t="s">
        <v>123</v>
      </c>
      <c r="C25" s="103">
        <v>1087432</v>
      </c>
      <c r="D25" s="115"/>
      <c r="E25" s="110" t="s">
        <v>150</v>
      </c>
      <c r="F25" s="26" t="s">
        <v>12</v>
      </c>
      <c r="G25" s="26" t="s">
        <v>139</v>
      </c>
      <c r="H25" s="26"/>
      <c r="I25" s="26"/>
      <c r="J25" s="26"/>
      <c r="K25" s="41"/>
      <c r="L25" s="111">
        <v>2636277</v>
      </c>
      <c r="M25" s="111">
        <v>1169195</v>
      </c>
      <c r="N25" s="61">
        <v>6298628</v>
      </c>
      <c r="O25" s="5"/>
      <c r="P25" s="5"/>
      <c r="Q25" s="5"/>
      <c r="R25" s="5"/>
      <c r="S25" s="5"/>
      <c r="T25" s="5"/>
      <c r="U25" s="5"/>
      <c r="V25" s="6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2"/>
    </row>
    <row r="26" spans="1:67" s="44" customFormat="1" ht="13.8" x14ac:dyDescent="0.25">
      <c r="A26" s="58">
        <v>44606</v>
      </c>
      <c r="B26" s="59" t="s">
        <v>63</v>
      </c>
      <c r="C26" s="103">
        <v>1087436</v>
      </c>
      <c r="D26" s="115" t="s">
        <v>97</v>
      </c>
      <c r="E26" s="110" t="s">
        <v>149</v>
      </c>
      <c r="F26" s="26" t="s">
        <v>12</v>
      </c>
      <c r="G26" s="26" t="s">
        <v>68</v>
      </c>
      <c r="H26" s="26"/>
      <c r="I26" s="26"/>
      <c r="J26" s="26"/>
      <c r="K26" s="41"/>
      <c r="L26" s="111">
        <v>8987801</v>
      </c>
      <c r="M26" s="111">
        <v>1169195</v>
      </c>
      <c r="N26" s="61">
        <v>7760697</v>
      </c>
      <c r="O26" s="5"/>
      <c r="P26" s="5"/>
      <c r="Q26" s="5"/>
      <c r="R26" s="5"/>
      <c r="S26" s="5"/>
      <c r="T26" s="5"/>
      <c r="U26" s="5"/>
      <c r="V26" s="6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>
        <v>8987801</v>
      </c>
      <c r="BL26" s="39">
        <v>1169195</v>
      </c>
      <c r="BM26" s="39"/>
      <c r="BN26" s="39"/>
      <c r="BO26" s="32"/>
    </row>
    <row r="27" spans="1:67" s="44" customFormat="1" ht="13.8" x14ac:dyDescent="0.25">
      <c r="A27" s="58">
        <v>44606</v>
      </c>
      <c r="B27" s="59" t="s">
        <v>21</v>
      </c>
      <c r="C27" s="103">
        <v>1087456</v>
      </c>
      <c r="D27" s="115" t="s">
        <v>98</v>
      </c>
      <c r="E27" s="110" t="s">
        <v>149</v>
      </c>
      <c r="F27" s="26" t="s">
        <v>12</v>
      </c>
      <c r="G27" s="59" t="s">
        <v>66</v>
      </c>
      <c r="H27" s="26"/>
      <c r="I27" s="26"/>
      <c r="J27" s="26"/>
      <c r="K27" s="41"/>
      <c r="L27" s="39">
        <v>10820096</v>
      </c>
      <c r="M27" s="39">
        <v>2100328</v>
      </c>
      <c r="N27" s="61">
        <v>449900</v>
      </c>
      <c r="O27" s="5"/>
      <c r="P27" s="5"/>
      <c r="Q27" s="5"/>
      <c r="R27" s="5"/>
      <c r="S27" s="5"/>
      <c r="T27" s="5"/>
      <c r="U27" s="5"/>
      <c r="V27" s="6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>
        <v>10820096</v>
      </c>
      <c r="BL27" s="39">
        <v>2100328</v>
      </c>
      <c r="BM27" s="39" t="s">
        <v>163</v>
      </c>
      <c r="BN27" s="39"/>
      <c r="BO27" s="32"/>
    </row>
    <row r="28" spans="1:67" s="44" customFormat="1" ht="13.8" x14ac:dyDescent="0.25">
      <c r="A28" s="58">
        <v>44623</v>
      </c>
      <c r="B28" s="59" t="s">
        <v>64</v>
      </c>
      <c r="C28" s="103">
        <v>1087458</v>
      </c>
      <c r="D28" s="115" t="s">
        <v>99</v>
      </c>
      <c r="E28" s="110" t="s">
        <v>149</v>
      </c>
      <c r="F28" s="26" t="s">
        <v>12</v>
      </c>
      <c r="G28" s="59" t="s">
        <v>65</v>
      </c>
      <c r="H28" s="26"/>
      <c r="I28" s="26"/>
      <c r="J28" s="26"/>
      <c r="K28" s="41"/>
      <c r="L28" s="111">
        <v>704090</v>
      </c>
      <c r="M28" s="111">
        <v>176022</v>
      </c>
      <c r="N28" s="61">
        <v>121704</v>
      </c>
      <c r="O28" s="5"/>
      <c r="P28" s="5"/>
      <c r="Q28" s="5"/>
      <c r="R28" s="5"/>
      <c r="S28" s="5"/>
      <c r="T28" s="5"/>
      <c r="U28" s="5"/>
      <c r="V28" s="6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97"/>
      <c r="AY28" s="39"/>
      <c r="AZ28" s="39"/>
      <c r="BA28" s="99"/>
      <c r="BB28" s="39"/>
      <c r="BC28" s="39"/>
      <c r="BD28" s="39"/>
      <c r="BE28" s="39"/>
      <c r="BF28" s="39"/>
      <c r="BG28" s="39"/>
      <c r="BH28" s="39"/>
      <c r="BI28" s="39"/>
      <c r="BJ28" s="39"/>
      <c r="BK28" s="39">
        <v>704090</v>
      </c>
      <c r="BL28" s="39">
        <v>176023</v>
      </c>
      <c r="BM28" s="39" t="s">
        <v>163</v>
      </c>
      <c r="BN28" s="39"/>
      <c r="BO28" s="32"/>
    </row>
    <row r="29" spans="1:67" s="44" customFormat="1" ht="13.8" hidden="1" x14ac:dyDescent="0.25">
      <c r="A29" s="58">
        <v>44629</v>
      </c>
      <c r="B29" s="59" t="s">
        <v>64</v>
      </c>
      <c r="C29" s="103">
        <v>1087455</v>
      </c>
      <c r="D29" s="115" t="s">
        <v>100</v>
      </c>
      <c r="E29" s="110" t="s">
        <v>150</v>
      </c>
      <c r="F29" s="26" t="s">
        <v>12</v>
      </c>
      <c r="G29" s="105" t="s">
        <v>69</v>
      </c>
      <c r="H29" s="26"/>
      <c r="I29" s="26"/>
      <c r="J29" s="26"/>
      <c r="K29" s="41"/>
      <c r="L29" s="39">
        <v>1966097</v>
      </c>
      <c r="M29" s="39">
        <v>441007</v>
      </c>
      <c r="N29" s="61">
        <v>1</v>
      </c>
      <c r="O29" s="5"/>
      <c r="P29" s="5"/>
      <c r="Q29" s="5"/>
      <c r="R29" s="5"/>
      <c r="S29" s="5"/>
      <c r="T29" s="5"/>
      <c r="U29" s="5"/>
      <c r="V29" s="6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>
        <v>1966097</v>
      </c>
      <c r="BJ29" s="39">
        <v>441007</v>
      </c>
      <c r="BK29" s="39"/>
      <c r="BL29" s="39"/>
      <c r="BM29" s="39"/>
      <c r="BN29" s="39"/>
      <c r="BO29" s="32"/>
    </row>
    <row r="30" spans="1:67" s="44" customFormat="1" ht="13.8" x14ac:dyDescent="0.25">
      <c r="A30" s="58">
        <v>44629</v>
      </c>
      <c r="B30" s="59" t="s">
        <v>71</v>
      </c>
      <c r="C30" s="103">
        <v>1087457</v>
      </c>
      <c r="D30" s="115" t="s">
        <v>101</v>
      </c>
      <c r="E30" s="110" t="s">
        <v>149</v>
      </c>
      <c r="F30" s="26" t="s">
        <v>12</v>
      </c>
      <c r="G30" s="105" t="s">
        <v>74</v>
      </c>
      <c r="H30" s="26"/>
      <c r="I30" s="26"/>
      <c r="J30" s="26"/>
      <c r="K30" s="41"/>
      <c r="L30" s="39">
        <v>7762352</v>
      </c>
      <c r="M30" s="39">
        <v>3329537</v>
      </c>
      <c r="N30" s="61">
        <v>11523552</v>
      </c>
      <c r="O30" s="5"/>
      <c r="P30" s="5"/>
      <c r="Q30" s="5"/>
      <c r="R30" s="5"/>
      <c r="S30" s="5"/>
      <c r="T30" s="5"/>
      <c r="U30" s="5"/>
      <c r="V30" s="6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>
        <v>7762352</v>
      </c>
      <c r="BL30" s="39">
        <v>3329537</v>
      </c>
      <c r="BM30" s="39" t="s">
        <v>163</v>
      </c>
      <c r="BN30" s="39"/>
      <c r="BO30" s="32"/>
    </row>
    <row r="31" spans="1:67" s="44" customFormat="1" ht="13.8" x14ac:dyDescent="0.25">
      <c r="A31" s="58">
        <v>44649</v>
      </c>
      <c r="B31" s="59" t="s">
        <v>21</v>
      </c>
      <c r="C31" s="103">
        <v>1087494</v>
      </c>
      <c r="D31" s="115" t="s">
        <v>102</v>
      </c>
      <c r="E31" s="110" t="s">
        <v>149</v>
      </c>
      <c r="F31" s="26" t="s">
        <v>12</v>
      </c>
      <c r="G31" s="105" t="s">
        <v>72</v>
      </c>
      <c r="H31" s="26"/>
      <c r="I31" s="26"/>
      <c r="J31" s="26"/>
      <c r="K31" s="41"/>
      <c r="L31" s="111">
        <v>19212117</v>
      </c>
      <c r="M31" s="111">
        <v>3816764</v>
      </c>
      <c r="N31" s="61"/>
      <c r="O31" s="5"/>
      <c r="P31" s="5"/>
      <c r="Q31" s="5"/>
      <c r="R31" s="5"/>
      <c r="S31" s="5"/>
      <c r="T31" s="5"/>
      <c r="U31" s="5"/>
      <c r="V31" s="6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111"/>
      <c r="BH31" s="111"/>
      <c r="BI31" s="39"/>
      <c r="BJ31" s="39"/>
      <c r="BK31" s="39"/>
      <c r="BL31" s="39"/>
      <c r="BM31" s="39"/>
      <c r="BN31" s="39"/>
      <c r="BO31" s="32"/>
    </row>
    <row r="32" spans="1:67" s="44" customFormat="1" ht="13.8" x14ac:dyDescent="0.25">
      <c r="A32" s="58">
        <v>44676</v>
      </c>
      <c r="B32" s="59" t="s">
        <v>42</v>
      </c>
      <c r="C32" s="103" t="s">
        <v>156</v>
      </c>
      <c r="D32" s="115" t="s">
        <v>103</v>
      </c>
      <c r="E32" s="110" t="s">
        <v>149</v>
      </c>
      <c r="F32" s="26" t="s">
        <v>12</v>
      </c>
      <c r="G32" s="105" t="s">
        <v>54</v>
      </c>
      <c r="H32" s="26"/>
      <c r="I32" s="26"/>
      <c r="J32" s="26"/>
      <c r="K32" s="41"/>
      <c r="L32" s="39">
        <v>8436595</v>
      </c>
      <c r="M32" s="39">
        <v>-3994867</v>
      </c>
      <c r="N32" s="61"/>
      <c r="O32" s="5"/>
      <c r="P32" s="5"/>
      <c r="Q32" s="5"/>
      <c r="R32" s="5"/>
      <c r="S32" s="5"/>
      <c r="T32" s="5"/>
      <c r="U32" s="5"/>
      <c r="V32" s="6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>
        <v>8436595</v>
      </c>
      <c r="BL32" s="39">
        <v>-3994867</v>
      </c>
      <c r="BM32" s="39" t="s">
        <v>162</v>
      </c>
      <c r="BN32" s="39"/>
      <c r="BO32" s="32"/>
    </row>
    <row r="33" spans="1:67" s="44" customFormat="1" ht="13.8" x14ac:dyDescent="0.25">
      <c r="A33" s="58">
        <v>44678</v>
      </c>
      <c r="B33" s="59" t="s">
        <v>75</v>
      </c>
      <c r="C33" s="103">
        <v>1087518</v>
      </c>
      <c r="D33" s="115" t="s">
        <v>104</v>
      </c>
      <c r="E33" s="110" t="s">
        <v>149</v>
      </c>
      <c r="F33" s="26" t="s">
        <v>12</v>
      </c>
      <c r="G33" s="105" t="s">
        <v>76</v>
      </c>
      <c r="H33" s="26"/>
      <c r="I33" s="26"/>
      <c r="J33" s="26"/>
      <c r="K33" s="41"/>
      <c r="L33" s="39">
        <v>3366171</v>
      </c>
      <c r="M33" s="39">
        <v>803671</v>
      </c>
      <c r="N33" s="61">
        <v>4201848</v>
      </c>
      <c r="O33" s="5"/>
      <c r="P33" s="5"/>
      <c r="Q33" s="5"/>
      <c r="R33" s="5"/>
      <c r="S33" s="5"/>
      <c r="T33" s="5"/>
      <c r="U33" s="5"/>
      <c r="V33" s="6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2"/>
    </row>
    <row r="34" spans="1:67" s="44" customFormat="1" ht="13.8" x14ac:dyDescent="0.25">
      <c r="A34" s="58">
        <v>44699</v>
      </c>
      <c r="B34" s="59" t="s">
        <v>77</v>
      </c>
      <c r="C34" s="103">
        <v>1087538</v>
      </c>
      <c r="D34" s="115" t="s">
        <v>105</v>
      </c>
      <c r="E34" s="110" t="s">
        <v>149</v>
      </c>
      <c r="F34" s="26" t="s">
        <v>12</v>
      </c>
      <c r="G34" s="105" t="s">
        <v>78</v>
      </c>
      <c r="H34" s="26"/>
      <c r="I34" s="26"/>
      <c r="J34" s="26"/>
      <c r="K34" s="41"/>
      <c r="L34" s="39">
        <v>4448819</v>
      </c>
      <c r="M34" s="39">
        <v>1197144</v>
      </c>
      <c r="N34" s="61"/>
      <c r="O34" s="5"/>
      <c r="P34" s="5"/>
      <c r="Q34" s="5"/>
      <c r="R34" s="5"/>
      <c r="S34" s="5"/>
      <c r="T34" s="5"/>
      <c r="U34" s="5"/>
      <c r="V34" s="6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2"/>
    </row>
    <row r="35" spans="1:67" s="44" customFormat="1" ht="13.8" x14ac:dyDescent="0.25">
      <c r="A35" s="58">
        <v>44699</v>
      </c>
      <c r="B35" s="59" t="s">
        <v>21</v>
      </c>
      <c r="C35" s="103">
        <v>1087535</v>
      </c>
      <c r="D35" s="115" t="s">
        <v>106</v>
      </c>
      <c r="E35" s="110" t="s">
        <v>149</v>
      </c>
      <c r="F35" s="26" t="s">
        <v>12</v>
      </c>
      <c r="G35" s="105" t="s">
        <v>83</v>
      </c>
      <c r="H35" s="26"/>
      <c r="I35" s="26"/>
      <c r="J35" s="26"/>
      <c r="K35" s="41"/>
      <c r="L35" s="39">
        <v>237646118</v>
      </c>
      <c r="M35" s="39">
        <v>37689497</v>
      </c>
      <c r="N35" s="61"/>
      <c r="O35" s="5"/>
      <c r="P35" s="5"/>
      <c r="Q35" s="5"/>
      <c r="R35" s="5"/>
      <c r="S35" s="5"/>
      <c r="T35" s="5"/>
      <c r="U35" s="5"/>
      <c r="V35" s="6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2"/>
    </row>
    <row r="36" spans="1:67" s="44" customFormat="1" ht="13.8" x14ac:dyDescent="0.25">
      <c r="A36" s="121">
        <v>44704</v>
      </c>
      <c r="B36" s="122" t="s">
        <v>26</v>
      </c>
      <c r="C36" s="114">
        <v>1087553</v>
      </c>
      <c r="D36" s="117" t="s">
        <v>107</v>
      </c>
      <c r="E36" s="123" t="s">
        <v>149</v>
      </c>
      <c r="F36" s="124" t="s">
        <v>12</v>
      </c>
      <c r="G36" s="125" t="s">
        <v>84</v>
      </c>
      <c r="H36" s="26"/>
      <c r="I36" s="26"/>
      <c r="J36" s="26"/>
      <c r="K36" s="41"/>
      <c r="L36" s="98">
        <v>5884115</v>
      </c>
      <c r="M36" s="98">
        <v>2492898</v>
      </c>
      <c r="N36" s="61">
        <v>770530</v>
      </c>
      <c r="O36" s="5"/>
      <c r="P36" s="5"/>
      <c r="Q36" s="5"/>
      <c r="R36" s="5"/>
      <c r="S36" s="5"/>
      <c r="T36" s="5"/>
      <c r="U36" s="5"/>
      <c r="V36" s="6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98"/>
      <c r="BJ36" s="98"/>
      <c r="BK36" s="98">
        <v>5884115</v>
      </c>
      <c r="BL36" s="98">
        <v>2492898</v>
      </c>
      <c r="BM36" s="98" t="s">
        <v>37</v>
      </c>
      <c r="BN36" s="39"/>
      <c r="BO36" s="32"/>
    </row>
    <row r="37" spans="1:67" s="44" customFormat="1" ht="13.8" x14ac:dyDescent="0.25">
      <c r="A37" s="58">
        <v>44704</v>
      </c>
      <c r="B37" s="59" t="s">
        <v>49</v>
      </c>
      <c r="C37" s="103" t="s">
        <v>157</v>
      </c>
      <c r="D37" s="115" t="s">
        <v>108</v>
      </c>
      <c r="E37" s="110" t="s">
        <v>149</v>
      </c>
      <c r="F37" s="26" t="s">
        <v>12</v>
      </c>
      <c r="G37" s="105" t="s">
        <v>54</v>
      </c>
      <c r="H37" s="26"/>
      <c r="I37" s="26"/>
      <c r="J37" s="26"/>
      <c r="K37" s="41"/>
      <c r="L37" s="39">
        <v>194433421</v>
      </c>
      <c r="M37" s="39">
        <v>26195337</v>
      </c>
      <c r="N37" s="61"/>
      <c r="O37" s="5"/>
      <c r="P37" s="5"/>
      <c r="Q37" s="5"/>
      <c r="R37" s="5"/>
      <c r="S37" s="5"/>
      <c r="T37" s="5"/>
      <c r="U37" s="5"/>
      <c r="V37" s="6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>
        <v>108219230</v>
      </c>
      <c r="BL37" s="39">
        <v>15150692.200000001</v>
      </c>
      <c r="BM37" s="39" t="s">
        <v>162</v>
      </c>
      <c r="BN37" s="39"/>
      <c r="BO37" s="32"/>
    </row>
    <row r="38" spans="1:67" s="44" customFormat="1" ht="13.8" x14ac:dyDescent="0.25">
      <c r="A38" s="121">
        <v>44704</v>
      </c>
      <c r="B38" s="122" t="s">
        <v>43</v>
      </c>
      <c r="C38" s="114">
        <v>1087560</v>
      </c>
      <c r="D38" s="117" t="s">
        <v>109</v>
      </c>
      <c r="E38" s="123" t="s">
        <v>149</v>
      </c>
      <c r="F38" s="124" t="s">
        <v>12</v>
      </c>
      <c r="G38" s="125" t="s">
        <v>54</v>
      </c>
      <c r="H38" s="26"/>
      <c r="I38" s="26"/>
      <c r="J38" s="26"/>
      <c r="K38" s="41"/>
      <c r="L38" s="98">
        <v>6948308</v>
      </c>
      <c r="M38" s="98">
        <v>841972</v>
      </c>
      <c r="N38" s="61"/>
      <c r="O38" s="5"/>
      <c r="P38" s="5"/>
      <c r="Q38" s="5"/>
      <c r="R38" s="5"/>
      <c r="S38" s="5"/>
      <c r="T38" s="5"/>
      <c r="U38" s="5"/>
      <c r="V38" s="6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98"/>
      <c r="BJ38" s="98"/>
      <c r="BK38" s="98">
        <v>6948308</v>
      </c>
      <c r="BL38" s="98">
        <f>M38</f>
        <v>841972</v>
      </c>
      <c r="BM38" s="39" t="s">
        <v>162</v>
      </c>
      <c r="BN38" s="39"/>
      <c r="BO38" s="32"/>
    </row>
    <row r="39" spans="1:67" s="44" customFormat="1" ht="13.8" x14ac:dyDescent="0.25">
      <c r="A39" s="58">
        <v>44704</v>
      </c>
      <c r="B39" s="59" t="s">
        <v>44</v>
      </c>
      <c r="C39" s="103">
        <v>1087561</v>
      </c>
      <c r="D39" s="115" t="s">
        <v>110</v>
      </c>
      <c r="E39" s="110" t="s">
        <v>149</v>
      </c>
      <c r="F39" s="26" t="s">
        <v>12</v>
      </c>
      <c r="G39" s="105" t="s">
        <v>54</v>
      </c>
      <c r="H39" s="26"/>
      <c r="I39" s="26"/>
      <c r="J39" s="26"/>
      <c r="K39" s="41"/>
      <c r="L39" s="39">
        <v>57026228</v>
      </c>
      <c r="M39" s="39">
        <v>21270885</v>
      </c>
      <c r="N39" s="61">
        <v>562765</v>
      </c>
      <c r="O39" s="5"/>
      <c r="P39" s="5"/>
      <c r="Q39" s="5"/>
      <c r="R39" s="5"/>
      <c r="S39" s="5"/>
      <c r="T39" s="5"/>
      <c r="U39" s="5"/>
      <c r="V39" s="6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 t="s">
        <v>162</v>
      </c>
      <c r="BN39" s="39"/>
      <c r="BO39" s="32"/>
    </row>
    <row r="40" spans="1:67" s="44" customFormat="1" ht="13.8" x14ac:dyDescent="0.25">
      <c r="A40" s="126">
        <v>44704</v>
      </c>
      <c r="B40" s="127" t="s">
        <v>45</v>
      </c>
      <c r="C40" s="128">
        <v>1087562</v>
      </c>
      <c r="D40" s="129" t="s">
        <v>111</v>
      </c>
      <c r="E40" s="130" t="s">
        <v>149</v>
      </c>
      <c r="F40" s="124" t="s">
        <v>12</v>
      </c>
      <c r="G40" s="131" t="s">
        <v>54</v>
      </c>
      <c r="H40" s="36"/>
      <c r="I40" s="36"/>
      <c r="J40" s="36"/>
      <c r="K40" s="42"/>
      <c r="L40" s="132">
        <v>13019213</v>
      </c>
      <c r="M40" s="132">
        <f>BL40</f>
        <v>-5187961</v>
      </c>
      <c r="N40" s="38"/>
      <c r="O40" s="5"/>
      <c r="P40" s="5"/>
      <c r="Q40" s="5"/>
      <c r="R40" s="5"/>
      <c r="S40" s="5"/>
      <c r="T40" s="5"/>
      <c r="U40" s="5"/>
      <c r="V40" s="6"/>
      <c r="W40" s="5"/>
      <c r="X40" s="5"/>
      <c r="Y40" s="5"/>
      <c r="Z40" s="5"/>
      <c r="AA40" s="4"/>
      <c r="AB40" s="4"/>
      <c r="AC40" s="5"/>
      <c r="AD40" s="5"/>
      <c r="AE40" s="4"/>
      <c r="AF40" s="4"/>
      <c r="AG40" s="5"/>
      <c r="AH40" s="5"/>
      <c r="AI40" s="5"/>
      <c r="AJ40" s="5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98"/>
      <c r="BJ40" s="98"/>
      <c r="BK40" s="98">
        <v>13019213</v>
      </c>
      <c r="BL40" s="98">
        <v>-5187961</v>
      </c>
      <c r="BM40" s="39" t="s">
        <v>162</v>
      </c>
      <c r="BN40" s="39"/>
      <c r="BO40" s="32"/>
    </row>
    <row r="41" spans="1:67" s="44" customFormat="1" ht="13.8" x14ac:dyDescent="0.25">
      <c r="A41" s="121">
        <v>44704</v>
      </c>
      <c r="B41" s="122" t="s">
        <v>46</v>
      </c>
      <c r="C41" s="114">
        <v>1087568</v>
      </c>
      <c r="D41" s="117" t="s">
        <v>112</v>
      </c>
      <c r="E41" s="123" t="s">
        <v>149</v>
      </c>
      <c r="F41" s="124" t="s">
        <v>12</v>
      </c>
      <c r="G41" s="125" t="s">
        <v>54</v>
      </c>
      <c r="H41" s="26"/>
      <c r="I41" s="26"/>
      <c r="J41" s="26"/>
      <c r="K41" s="41"/>
      <c r="L41" s="98">
        <v>4270824</v>
      </c>
      <c r="M41" s="98">
        <v>2439695</v>
      </c>
      <c r="N41" s="61"/>
      <c r="O41" s="5"/>
      <c r="P41" s="5"/>
      <c r="Q41" s="5"/>
      <c r="R41" s="5"/>
      <c r="S41" s="5"/>
      <c r="T41" s="5"/>
      <c r="U41" s="5"/>
      <c r="V41" s="6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98"/>
      <c r="BJ41" s="98"/>
      <c r="BK41" s="98">
        <v>4270824</v>
      </c>
      <c r="BL41" s="98">
        <v>2439695</v>
      </c>
      <c r="BM41" s="39" t="s">
        <v>162</v>
      </c>
      <c r="BN41" s="39"/>
      <c r="BO41" s="32"/>
    </row>
    <row r="42" spans="1:67" s="44" customFormat="1" ht="13.8" x14ac:dyDescent="0.25">
      <c r="A42" s="121">
        <v>44704</v>
      </c>
      <c r="B42" s="122" t="s">
        <v>47</v>
      </c>
      <c r="C42" s="114">
        <v>1087569</v>
      </c>
      <c r="D42" s="117" t="s">
        <v>113</v>
      </c>
      <c r="E42" s="123" t="s">
        <v>149</v>
      </c>
      <c r="F42" s="124" t="s">
        <v>12</v>
      </c>
      <c r="G42" s="125" t="s">
        <v>54</v>
      </c>
      <c r="H42" s="26"/>
      <c r="I42" s="26"/>
      <c r="J42" s="26"/>
      <c r="K42" s="41"/>
      <c r="L42" s="98">
        <v>8424192</v>
      </c>
      <c r="M42" s="98">
        <v>531815</v>
      </c>
      <c r="N42" s="61">
        <v>1</v>
      </c>
      <c r="O42" s="5"/>
      <c r="P42" s="5"/>
      <c r="Q42" s="5"/>
      <c r="R42" s="5"/>
      <c r="S42" s="5"/>
      <c r="T42" s="5"/>
      <c r="U42" s="5"/>
      <c r="V42" s="6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98"/>
      <c r="BJ42" s="98"/>
      <c r="BK42" s="98">
        <v>8424192</v>
      </c>
      <c r="BL42" s="98">
        <v>531815</v>
      </c>
      <c r="BM42" s="39" t="s">
        <v>162</v>
      </c>
      <c r="BN42" s="39"/>
      <c r="BO42" s="32"/>
    </row>
    <row r="43" spans="1:67" s="44" customFormat="1" ht="13.8" x14ac:dyDescent="0.25">
      <c r="A43" s="121">
        <v>44736</v>
      </c>
      <c r="B43" s="122" t="s">
        <v>48</v>
      </c>
      <c r="C43" s="114">
        <v>1087587</v>
      </c>
      <c r="D43" s="117" t="s">
        <v>114</v>
      </c>
      <c r="E43" s="123" t="s">
        <v>149</v>
      </c>
      <c r="F43" s="124" t="s">
        <v>12</v>
      </c>
      <c r="G43" s="124" t="s">
        <v>54</v>
      </c>
      <c r="H43" s="26"/>
      <c r="I43" s="26"/>
      <c r="J43" s="26"/>
      <c r="K43" s="41"/>
      <c r="L43" s="98">
        <v>4212096</v>
      </c>
      <c r="M43" s="98">
        <v>-1072604</v>
      </c>
      <c r="N43" s="61">
        <v>1</v>
      </c>
      <c r="O43" s="5"/>
      <c r="P43" s="5"/>
      <c r="Q43" s="5"/>
      <c r="R43" s="5"/>
      <c r="S43" s="5"/>
      <c r="T43" s="5"/>
      <c r="U43" s="5"/>
      <c r="V43" s="6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97"/>
      <c r="AW43" s="97">
        <f>L43/(L43+L39)</f>
        <v>6.8782026105090668E-2</v>
      </c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98"/>
      <c r="BJ43" s="98"/>
      <c r="BK43" s="98">
        <v>4212096</v>
      </c>
      <c r="BL43" s="98">
        <v>-1072604</v>
      </c>
      <c r="BM43" s="39" t="s">
        <v>162</v>
      </c>
      <c r="BN43" s="39"/>
      <c r="BO43" s="32"/>
    </row>
    <row r="44" spans="1:67" s="44" customFormat="1" ht="13.8" x14ac:dyDescent="0.25">
      <c r="A44" s="58">
        <v>44735</v>
      </c>
      <c r="B44" s="59" t="s">
        <v>124</v>
      </c>
      <c r="C44" s="103">
        <v>1087591</v>
      </c>
      <c r="D44" s="115" t="s">
        <v>115</v>
      </c>
      <c r="E44" s="110" t="s">
        <v>149</v>
      </c>
      <c r="F44" s="26" t="s">
        <v>12</v>
      </c>
      <c r="G44" s="26" t="s">
        <v>140</v>
      </c>
      <c r="H44" s="26"/>
      <c r="I44" s="26"/>
      <c r="J44" s="26"/>
      <c r="K44" s="41" t="s">
        <v>61</v>
      </c>
      <c r="L44" s="111">
        <v>7132092</v>
      </c>
      <c r="M44" s="111">
        <v>1816790</v>
      </c>
      <c r="N44" s="61">
        <v>1</v>
      </c>
      <c r="O44" s="5"/>
      <c r="P44" s="5"/>
      <c r="Q44" s="5"/>
      <c r="R44" s="5"/>
      <c r="S44" s="5"/>
      <c r="T44" s="5"/>
      <c r="U44" s="5"/>
      <c r="V44" s="6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98">
        <v>7540</v>
      </c>
      <c r="AX44" s="100" t="e">
        <f>L44/(L44+#REF!)</f>
        <v>#REF!</v>
      </c>
      <c r="AY44" s="112"/>
      <c r="AZ44" s="112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2"/>
    </row>
    <row r="45" spans="1:67" s="44" customFormat="1" ht="13.8" x14ac:dyDescent="0.25">
      <c r="A45" s="34">
        <v>44733</v>
      </c>
      <c r="B45" s="35" t="s">
        <v>125</v>
      </c>
      <c r="C45" s="113">
        <v>1087606</v>
      </c>
      <c r="D45" s="118" t="s">
        <v>116</v>
      </c>
      <c r="E45" s="110" t="s">
        <v>149</v>
      </c>
      <c r="F45" s="26" t="s">
        <v>12</v>
      </c>
      <c r="G45" s="16" t="s">
        <v>141</v>
      </c>
      <c r="H45" s="36"/>
      <c r="I45" s="36"/>
      <c r="J45" s="36"/>
      <c r="K45" s="42"/>
      <c r="L45" s="37">
        <v>3993476</v>
      </c>
      <c r="M45" s="37">
        <v>1012661</v>
      </c>
      <c r="N45" s="38"/>
      <c r="O45" s="5"/>
      <c r="P45" s="5"/>
      <c r="Q45" s="5"/>
      <c r="R45" s="5"/>
      <c r="S45" s="5"/>
      <c r="T45" s="5"/>
      <c r="U45" s="5"/>
      <c r="V45" s="6"/>
      <c r="W45" s="5"/>
      <c r="X45" s="5"/>
      <c r="Y45" s="5"/>
      <c r="Z45" s="5"/>
      <c r="AA45" s="4"/>
      <c r="AB45" s="4"/>
      <c r="AC45" s="5"/>
      <c r="AD45" s="5"/>
      <c r="AE45" s="4"/>
      <c r="AF45" s="4"/>
      <c r="AG45" s="5"/>
      <c r="AH45" s="5"/>
      <c r="AI45" s="5"/>
      <c r="AJ45" s="5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2"/>
    </row>
    <row r="46" spans="1:67" s="44" customFormat="1" ht="13.8" x14ac:dyDescent="0.25">
      <c r="A46" s="34">
        <v>44733</v>
      </c>
      <c r="B46" s="35" t="s">
        <v>126</v>
      </c>
      <c r="C46" s="113">
        <v>1087608</v>
      </c>
      <c r="D46" s="118" t="s">
        <v>117</v>
      </c>
      <c r="E46" s="110" t="s">
        <v>149</v>
      </c>
      <c r="F46" s="26" t="s">
        <v>12</v>
      </c>
      <c r="G46" s="16" t="s">
        <v>142</v>
      </c>
      <c r="H46" s="36"/>
      <c r="I46" s="36"/>
      <c r="J46" s="36"/>
      <c r="K46" s="42"/>
      <c r="L46" s="37">
        <v>7498954</v>
      </c>
      <c r="M46" s="37">
        <v>818374</v>
      </c>
      <c r="N46" s="38"/>
      <c r="O46" s="5"/>
      <c r="P46" s="5"/>
      <c r="Q46" s="5"/>
      <c r="R46" s="5"/>
      <c r="S46" s="5"/>
      <c r="T46" s="5"/>
      <c r="U46" s="5"/>
      <c r="V46" s="6"/>
      <c r="W46" s="5"/>
      <c r="X46" s="5"/>
      <c r="Y46" s="5"/>
      <c r="Z46" s="5"/>
      <c r="AA46" s="4"/>
      <c r="AB46" s="4"/>
      <c r="AC46" s="5"/>
      <c r="AD46" s="5"/>
      <c r="AE46" s="4"/>
      <c r="AF46" s="4"/>
      <c r="AG46" s="5"/>
      <c r="AH46" s="5"/>
      <c r="AI46" s="5"/>
      <c r="AJ46" s="5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2"/>
    </row>
    <row r="47" spans="1:67" s="44" customFormat="1" ht="13.8" x14ac:dyDescent="0.25">
      <c r="A47" s="34">
        <v>44732</v>
      </c>
      <c r="B47" s="35" t="s">
        <v>71</v>
      </c>
      <c r="C47" s="113">
        <v>1087609</v>
      </c>
      <c r="D47" s="118" t="s">
        <v>118</v>
      </c>
      <c r="E47" s="110" t="s">
        <v>149</v>
      </c>
      <c r="F47" s="26" t="s">
        <v>12</v>
      </c>
      <c r="G47" s="16" t="s">
        <v>143</v>
      </c>
      <c r="H47" s="36"/>
      <c r="I47" s="36"/>
      <c r="J47" s="36"/>
      <c r="K47" s="42"/>
      <c r="L47" s="37">
        <v>11840384</v>
      </c>
      <c r="M47" s="37">
        <v>2722893</v>
      </c>
      <c r="N47" s="38"/>
      <c r="O47" s="5"/>
      <c r="P47" s="5"/>
      <c r="Q47" s="5"/>
      <c r="R47" s="5"/>
      <c r="S47" s="5"/>
      <c r="T47" s="5"/>
      <c r="U47" s="5"/>
      <c r="V47" s="6"/>
      <c r="W47" s="5"/>
      <c r="X47" s="5"/>
      <c r="Y47" s="5"/>
      <c r="Z47" s="5"/>
      <c r="AA47" s="4"/>
      <c r="AB47" s="4"/>
      <c r="AC47" s="5"/>
      <c r="AD47" s="5"/>
      <c r="AE47" s="4"/>
      <c r="AF47" s="4"/>
      <c r="AG47" s="5"/>
      <c r="AH47" s="5"/>
      <c r="AI47" s="5"/>
      <c r="AJ47" s="5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>
        <v>11840384</v>
      </c>
      <c r="BL47" s="39">
        <v>2722893</v>
      </c>
      <c r="BM47" s="39" t="s">
        <v>161</v>
      </c>
      <c r="BN47" s="39"/>
      <c r="BO47" s="32"/>
    </row>
    <row r="48" spans="1:67" s="44" customFormat="1" ht="13.8" x14ac:dyDescent="0.25">
      <c r="A48" s="34">
        <v>44732</v>
      </c>
      <c r="B48" s="35" t="s">
        <v>71</v>
      </c>
      <c r="C48" s="113">
        <v>1087620</v>
      </c>
      <c r="D48" s="118" t="s">
        <v>119</v>
      </c>
      <c r="E48" s="110" t="s">
        <v>149</v>
      </c>
      <c r="F48" s="26" t="s">
        <v>12</v>
      </c>
      <c r="G48" s="16" t="s">
        <v>144</v>
      </c>
      <c r="H48" s="36"/>
      <c r="I48" s="36"/>
      <c r="J48" s="36"/>
      <c r="K48" s="42"/>
      <c r="L48" s="37">
        <v>5022562</v>
      </c>
      <c r="M48" s="37">
        <v>2215019</v>
      </c>
      <c r="N48" s="38"/>
      <c r="O48" s="5"/>
      <c r="P48" s="5"/>
      <c r="Q48" s="5"/>
      <c r="R48" s="5"/>
      <c r="S48" s="5"/>
      <c r="T48" s="5"/>
      <c r="U48" s="5"/>
      <c r="V48" s="6"/>
      <c r="W48" s="5"/>
      <c r="X48" s="5"/>
      <c r="Y48" s="5"/>
      <c r="Z48" s="5"/>
      <c r="AA48" s="4"/>
      <c r="AB48" s="4"/>
      <c r="AC48" s="5"/>
      <c r="AD48" s="5"/>
      <c r="AE48" s="4"/>
      <c r="AF48" s="4"/>
      <c r="AG48" s="5"/>
      <c r="AH48" s="5"/>
      <c r="AI48" s="5"/>
      <c r="AJ48" s="5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>
        <v>5022562</v>
      </c>
      <c r="BL48" s="39">
        <v>2215019</v>
      </c>
      <c r="BM48" s="39" t="s">
        <v>161</v>
      </c>
      <c r="BN48" s="39"/>
      <c r="BO48" s="32"/>
    </row>
    <row r="49" spans="1:68" s="44" customFormat="1" ht="13.8" x14ac:dyDescent="0.25">
      <c r="A49" s="34">
        <v>44747</v>
      </c>
      <c r="B49" s="35" t="s">
        <v>22</v>
      </c>
      <c r="C49" s="113">
        <v>1087622</v>
      </c>
      <c r="D49" s="118" t="s">
        <v>120</v>
      </c>
      <c r="E49" s="110" t="s">
        <v>149</v>
      </c>
      <c r="F49" s="26" t="s">
        <v>12</v>
      </c>
      <c r="G49" s="16" t="s">
        <v>145</v>
      </c>
      <c r="H49" s="36"/>
      <c r="I49" s="36"/>
      <c r="J49" s="36"/>
      <c r="K49" s="42"/>
      <c r="L49" s="37">
        <v>686238</v>
      </c>
      <c r="M49" s="37">
        <v>344790</v>
      </c>
      <c r="N49" s="38"/>
      <c r="O49" s="5"/>
      <c r="P49" s="5"/>
      <c r="Q49" s="5"/>
      <c r="R49" s="5"/>
      <c r="S49" s="5"/>
      <c r="T49" s="5"/>
      <c r="U49" s="5"/>
      <c r="V49" s="6"/>
      <c r="W49" s="5"/>
      <c r="X49" s="5"/>
      <c r="Y49" s="5"/>
      <c r="Z49" s="5"/>
      <c r="AA49" s="4"/>
      <c r="AB49" s="4"/>
      <c r="AC49" s="5"/>
      <c r="AD49" s="5"/>
      <c r="AE49" s="4"/>
      <c r="AF49" s="4"/>
      <c r="AG49" s="5"/>
      <c r="AH49" s="5"/>
      <c r="AI49" s="5"/>
      <c r="AJ49" s="5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2"/>
    </row>
    <row r="50" spans="1:68" s="44" customFormat="1" ht="13.8" x14ac:dyDescent="0.25">
      <c r="A50" s="34">
        <v>44742</v>
      </c>
      <c r="B50" s="35" t="s">
        <v>127</v>
      </c>
      <c r="C50" s="113">
        <v>1087621</v>
      </c>
      <c r="D50" s="118" t="s">
        <v>121</v>
      </c>
      <c r="E50" s="110" t="s">
        <v>149</v>
      </c>
      <c r="F50" s="26" t="s">
        <v>12</v>
      </c>
      <c r="G50" s="16" t="s">
        <v>146</v>
      </c>
      <c r="H50" s="36"/>
      <c r="I50" s="36"/>
      <c r="J50" s="36"/>
      <c r="K50" s="42"/>
      <c r="L50" s="37">
        <v>262622</v>
      </c>
      <c r="M50" s="37">
        <v>121012</v>
      </c>
      <c r="N50" s="38"/>
      <c r="O50" s="5"/>
      <c r="P50" s="5"/>
      <c r="Q50" s="5"/>
      <c r="R50" s="5"/>
      <c r="S50" s="5"/>
      <c r="T50" s="5"/>
      <c r="U50" s="5"/>
      <c r="V50" s="6"/>
      <c r="W50" s="5"/>
      <c r="X50" s="5"/>
      <c r="Y50" s="5"/>
      <c r="Z50" s="5"/>
      <c r="AA50" s="4"/>
      <c r="AB50" s="4"/>
      <c r="AC50" s="5"/>
      <c r="AD50" s="5"/>
      <c r="AE50" s="4"/>
      <c r="AF50" s="4"/>
      <c r="AG50" s="5"/>
      <c r="AH50" s="5"/>
      <c r="AI50" s="5"/>
      <c r="AJ50" s="5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>
        <v>262622</v>
      </c>
      <c r="BL50" s="39">
        <v>121012</v>
      </c>
      <c r="BM50" s="39" t="s">
        <v>163</v>
      </c>
      <c r="BN50" s="39"/>
      <c r="BO50" s="32"/>
    </row>
    <row r="51" spans="1:68" s="44" customFormat="1" ht="13.8" x14ac:dyDescent="0.25">
      <c r="A51" s="34">
        <v>44699</v>
      </c>
      <c r="B51" s="35" t="s">
        <v>16</v>
      </c>
      <c r="C51" s="113">
        <v>1087623</v>
      </c>
      <c r="D51" s="118" t="s">
        <v>122</v>
      </c>
      <c r="E51" s="110" t="s">
        <v>149</v>
      </c>
      <c r="F51" s="26" t="s">
        <v>12</v>
      </c>
      <c r="G51" s="16" t="s">
        <v>147</v>
      </c>
      <c r="H51" s="36"/>
      <c r="I51" s="36"/>
      <c r="J51" s="36"/>
      <c r="K51" s="42"/>
      <c r="L51" s="37">
        <v>130923</v>
      </c>
      <c r="M51" s="37">
        <v>50923</v>
      </c>
      <c r="N51" s="38"/>
      <c r="O51" s="5"/>
      <c r="P51" s="5"/>
      <c r="Q51" s="5"/>
      <c r="R51" s="5"/>
      <c r="S51" s="5"/>
      <c r="T51" s="5"/>
      <c r="U51" s="5"/>
      <c r="V51" s="6"/>
      <c r="W51" s="5"/>
      <c r="X51" s="5"/>
      <c r="Y51" s="5"/>
      <c r="Z51" s="5"/>
      <c r="AA51" s="4"/>
      <c r="AB51" s="4"/>
      <c r="AC51" s="5"/>
      <c r="AD51" s="5"/>
      <c r="AE51" s="4"/>
      <c r="AF51" s="4"/>
      <c r="AG51" s="5"/>
      <c r="AH51" s="5"/>
      <c r="AI51" s="5"/>
      <c r="AJ51" s="5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>
        <v>130923</v>
      </c>
      <c r="BL51" s="39">
        <v>50923</v>
      </c>
      <c r="BM51" s="39" t="s">
        <v>163</v>
      </c>
      <c r="BN51" s="39"/>
      <c r="BO51" s="32"/>
    </row>
    <row r="52" spans="1:68" s="44" customFormat="1" ht="13.8" x14ac:dyDescent="0.25">
      <c r="A52" s="126">
        <v>44161</v>
      </c>
      <c r="B52" s="127" t="s">
        <v>18</v>
      </c>
      <c r="C52" s="128">
        <v>1086953</v>
      </c>
      <c r="D52" s="129" t="s">
        <v>89</v>
      </c>
      <c r="E52" s="123" t="s">
        <v>149</v>
      </c>
      <c r="F52" s="124" t="s">
        <v>12</v>
      </c>
      <c r="G52" s="131" t="s">
        <v>19</v>
      </c>
      <c r="H52" s="36"/>
      <c r="I52" s="36"/>
      <c r="J52" s="36"/>
      <c r="K52" s="42"/>
      <c r="L52" s="132">
        <v>17956220</v>
      </c>
      <c r="M52" s="132">
        <v>3419388</v>
      </c>
      <c r="N52" s="38"/>
      <c r="O52" s="5"/>
      <c r="P52" s="5"/>
      <c r="Q52" s="5"/>
      <c r="R52" s="5"/>
      <c r="S52" s="5"/>
      <c r="T52" s="5"/>
      <c r="U52" s="5"/>
      <c r="V52" s="6"/>
      <c r="W52" s="5"/>
      <c r="X52" s="5"/>
      <c r="Y52" s="5"/>
      <c r="Z52" s="5"/>
      <c r="AA52" s="4"/>
      <c r="AB52" s="4"/>
      <c r="AC52" s="5"/>
      <c r="AD52" s="5"/>
      <c r="AE52" s="4"/>
      <c r="AF52" s="4"/>
      <c r="AG52" s="5"/>
      <c r="AH52" s="5"/>
      <c r="AI52" s="5"/>
      <c r="AJ52" s="5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98"/>
      <c r="BJ52" s="98"/>
      <c r="BK52" s="98">
        <v>17956220</v>
      </c>
      <c r="BL52" s="98">
        <v>3419388</v>
      </c>
      <c r="BM52" s="98" t="s">
        <v>164</v>
      </c>
      <c r="BN52" s="39"/>
      <c r="BO52" s="32"/>
    </row>
    <row r="53" spans="1:68" s="44" customFormat="1" ht="13.8" x14ac:dyDescent="0.25">
      <c r="A53" s="34"/>
      <c r="B53" s="35"/>
      <c r="C53" s="113"/>
      <c r="D53" s="118"/>
      <c r="E53" s="110"/>
      <c r="F53" s="26"/>
      <c r="G53" s="16"/>
      <c r="H53" s="36"/>
      <c r="I53" s="36"/>
      <c r="J53" s="36"/>
      <c r="K53" s="42"/>
      <c r="L53" s="37"/>
      <c r="M53" s="37"/>
      <c r="N53" s="38"/>
      <c r="O53" s="5"/>
      <c r="P53" s="5"/>
      <c r="Q53" s="5"/>
      <c r="R53" s="5"/>
      <c r="S53" s="5"/>
      <c r="T53" s="5"/>
      <c r="U53" s="5"/>
      <c r="V53" s="6"/>
      <c r="W53" s="5"/>
      <c r="X53" s="5"/>
      <c r="Y53" s="5"/>
      <c r="Z53" s="5"/>
      <c r="AA53" s="4"/>
      <c r="AB53" s="4"/>
      <c r="AC53" s="5"/>
      <c r="AD53" s="5"/>
      <c r="AE53" s="4"/>
      <c r="AF53" s="4"/>
      <c r="AG53" s="5"/>
      <c r="AH53" s="5"/>
      <c r="AI53" s="5"/>
      <c r="AJ53" s="5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2"/>
    </row>
    <row r="54" spans="1:68" s="44" customFormat="1" ht="32.25" customHeight="1" x14ac:dyDescent="0.25">
      <c r="A54" s="34"/>
      <c r="B54" s="35"/>
      <c r="C54" s="85"/>
      <c r="D54" s="119"/>
      <c r="E54" s="43"/>
      <c r="F54" s="36"/>
      <c r="G54" s="36"/>
      <c r="H54" s="36"/>
      <c r="I54" s="36"/>
      <c r="J54" s="36"/>
      <c r="K54" s="42"/>
      <c r="L54" s="37"/>
      <c r="M54" s="37"/>
      <c r="N54" s="38"/>
      <c r="O54" s="5"/>
      <c r="P54" s="5"/>
      <c r="Q54" s="5"/>
      <c r="R54" s="5"/>
      <c r="S54" s="5"/>
      <c r="T54" s="5"/>
      <c r="U54" s="5"/>
      <c r="V54" s="6"/>
      <c r="W54" s="5"/>
      <c r="X54" s="5"/>
      <c r="Y54" s="5"/>
      <c r="Z54" s="5"/>
      <c r="AA54" s="4"/>
      <c r="AB54" s="4"/>
      <c r="AC54" s="5"/>
      <c r="AD54" s="5"/>
      <c r="AE54" s="4"/>
      <c r="AF54" s="4"/>
      <c r="AG54" s="5"/>
      <c r="AH54" s="5"/>
      <c r="AI54" s="5"/>
      <c r="AJ54" s="5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2"/>
    </row>
    <row r="55" spans="1:68" s="44" customFormat="1" ht="20.55" customHeight="1" x14ac:dyDescent="0.25">
      <c r="A55" s="62"/>
      <c r="B55" s="62"/>
      <c r="C55" s="63"/>
      <c r="D55" s="63"/>
      <c r="E55" s="63"/>
      <c r="F55" s="62"/>
      <c r="G55" s="62"/>
      <c r="H55" s="62"/>
      <c r="I55" s="62"/>
      <c r="J55" s="62"/>
      <c r="K55" s="64"/>
      <c r="L55" s="91">
        <f>SUBTOTAL(9, L4:L54)</f>
        <v>1189109594</v>
      </c>
      <c r="M55" s="91">
        <f>SUBTOTAL(9, M4:M54)</f>
        <v>203919124</v>
      </c>
      <c r="N55" s="92"/>
      <c r="O55" s="93">
        <f>SUBTOTAL(9, O4:O5)</f>
        <v>0</v>
      </c>
      <c r="P55" s="93">
        <f>SUBTOTAL(9, P4:P5)</f>
        <v>0</v>
      </c>
      <c r="Q55" s="93">
        <f>SUBTOTAL(9, Q4:Q54)</f>
        <v>0</v>
      </c>
      <c r="R55" s="93">
        <f>SUBTOTAL(9, R4:R54)</f>
        <v>0</v>
      </c>
      <c r="S55" s="93">
        <f>SUBTOTAL(9, S4:S5)</f>
        <v>0</v>
      </c>
      <c r="T55" s="93">
        <f>SUBTOTAL(9, T4:T5)</f>
        <v>0</v>
      </c>
      <c r="U55" s="93">
        <f>SUBTOTAL(9, U4:U54)</f>
        <v>0</v>
      </c>
      <c r="V55" s="93">
        <f>SUBTOTAL(9, V4:V54)</f>
        <v>0</v>
      </c>
      <c r="W55" s="93">
        <f>SUBTOTAL(9, W4:W54)</f>
        <v>0</v>
      </c>
      <c r="X55" s="93">
        <f>SUBTOTAL(9, X4:X54)</f>
        <v>0</v>
      </c>
      <c r="Y55" s="93">
        <f>SUBTOTAL(9, Y4:Y54)</f>
        <v>0</v>
      </c>
      <c r="Z55" s="93">
        <f>SUBTOTAL(9, Z4:Z54)</f>
        <v>0</v>
      </c>
      <c r="AA55" s="94">
        <f>SUBTOTAL(9, AA4:AA54)</f>
        <v>0</v>
      </c>
      <c r="AB55" s="94">
        <f>SUBTOTAL(9, AB4:AB54)</f>
        <v>0</v>
      </c>
      <c r="AC55" s="93">
        <f>SUBTOTAL(9, AC4:AC54)</f>
        <v>0</v>
      </c>
      <c r="AD55" s="93">
        <f>SUBTOTAL(9, AD4:AD54)</f>
        <v>0</v>
      </c>
      <c r="AE55" s="93">
        <f>SUBTOTAL(9, AE4:AE54)</f>
        <v>0</v>
      </c>
      <c r="AF55" s="93">
        <f>SUBTOTAL(9, AF4:AF54)</f>
        <v>0</v>
      </c>
      <c r="AG55" s="93">
        <f>SUBTOTAL(9, AG4:AG54)</f>
        <v>0</v>
      </c>
      <c r="AH55" s="93">
        <f>SUBTOTAL(9, AH4:AH54)</f>
        <v>0</v>
      </c>
      <c r="AI55" s="93">
        <f>SUBTOTAL(9, AI4:AI54)</f>
        <v>0</v>
      </c>
      <c r="AJ55" s="93">
        <f>SUBTOTAL(9, AJ4:AJ54)</f>
        <v>0</v>
      </c>
      <c r="AK55" s="95">
        <f>SUBTOTAL(9, AK4:AK54)</f>
        <v>0</v>
      </c>
      <c r="AL55" s="95">
        <f>SUBTOTAL(9, AL4:AL54)</f>
        <v>0</v>
      </c>
      <c r="AM55" s="95">
        <f>SUBTOTAL(9, AM4:AM54)</f>
        <v>0</v>
      </c>
      <c r="AN55" s="95">
        <f>SUBTOTAL(9, AN4:AN54)</f>
        <v>0</v>
      </c>
      <c r="AO55" s="96">
        <f>SUM(AO4:AO54)</f>
        <v>0</v>
      </c>
      <c r="AP55" s="96">
        <f>SUM(AP4:AP54)</f>
        <v>0</v>
      </c>
      <c r="AQ55" s="96">
        <f>SUBTOTAL(9, AQ4:AQ54)</f>
        <v>0</v>
      </c>
      <c r="AR55" s="96">
        <f>SUBTOTAL(9, AR4:AR54)</f>
        <v>0</v>
      </c>
      <c r="AS55" s="96">
        <f>SUBTOTAL(9, AS4:AS54)</f>
        <v>0</v>
      </c>
      <c r="AT55" s="96">
        <f>SUBTOTAL(9, AT4:AT54)</f>
        <v>0</v>
      </c>
      <c r="AU55" s="96">
        <f>SUBTOTAL(9, AU4:AU54)</f>
        <v>0</v>
      </c>
      <c r="AV55" s="96">
        <f>SUBTOTAL(9, AV4:AV54)</f>
        <v>0</v>
      </c>
      <c r="AW55" s="96">
        <f>SUBTOTAL(9, AW4:AW54)</f>
        <v>7540.0687820261055</v>
      </c>
      <c r="AX55" s="96" t="e">
        <f>SUBTOTAL(9, AX4:AX54)</f>
        <v>#REF!</v>
      </c>
      <c r="AY55" s="96">
        <f>SUBTOTAL(9, AY4:AY54)</f>
        <v>0</v>
      </c>
      <c r="AZ55" s="96">
        <f>SUBTOTAL(9, AZ4:AZ54)</f>
        <v>0</v>
      </c>
      <c r="BA55" s="96">
        <f>SUBTOTAL(9, BA4:BA54)</f>
        <v>0</v>
      </c>
      <c r="BB55" s="96">
        <f>SUBTOTAL(9, BB4:BB54)</f>
        <v>0</v>
      </c>
      <c r="BC55" s="96">
        <f>SUBTOTAL(9, BC4:BC54)</f>
        <v>0</v>
      </c>
      <c r="BD55" s="96">
        <f>SUBTOTAL(9, BD4:BD54)</f>
        <v>0</v>
      </c>
      <c r="BE55" s="96">
        <f>SUBTOTAL(9, BE4:BE54)</f>
        <v>0</v>
      </c>
      <c r="BF55" s="96">
        <f>SUBTOTAL(9, BF4:BF54)</f>
        <v>0</v>
      </c>
      <c r="BG55" s="96">
        <f>SUBTOTAL(9, BG4:BG54)</f>
        <v>0</v>
      </c>
      <c r="BH55" s="96">
        <f>SUBTOTAL(9, BH4:BH54)</f>
        <v>0</v>
      </c>
      <c r="BI55" s="96">
        <f>SUBTOTAL(9, BI4:BI54)</f>
        <v>0</v>
      </c>
      <c r="BJ55" s="96">
        <f>SUBTOTAL(9, BJ4:BJ54)</f>
        <v>0</v>
      </c>
      <c r="BK55" s="96">
        <f>SUBTOTAL(9, BK4:BK54)</f>
        <v>761885190</v>
      </c>
      <c r="BL55" s="96">
        <f>SUBTOTAL(9, BL4:BL54)</f>
        <v>124103904.2</v>
      </c>
      <c r="BM55" s="96"/>
      <c r="BN55" s="96">
        <f>SUM(BN4:BN54)</f>
        <v>0</v>
      </c>
      <c r="BO55" s="101">
        <f>AY55+BA55</f>
        <v>0</v>
      </c>
      <c r="BP55" s="102">
        <f>AZ55+BB55</f>
        <v>0</v>
      </c>
    </row>
    <row r="56" spans="1:68" s="79" customFormat="1" ht="20.55" customHeight="1" x14ac:dyDescent="0.25">
      <c r="A56" s="65"/>
      <c r="B56" s="66"/>
      <c r="C56" s="78"/>
      <c r="D56" s="78"/>
      <c r="E56" s="66"/>
      <c r="F56" s="66"/>
      <c r="G56" s="66"/>
      <c r="H56" s="66"/>
      <c r="I56" s="66"/>
      <c r="J56" s="66"/>
      <c r="K56" s="67"/>
      <c r="L56" s="68">
        <f>L55</f>
        <v>1189109594</v>
      </c>
      <c r="M56" s="68">
        <f>M55</f>
        <v>203919124</v>
      </c>
      <c r="N56" s="66"/>
      <c r="O56" s="9"/>
      <c r="P56" s="9"/>
      <c r="Q56" s="19">
        <f>Q55+O55</f>
        <v>0</v>
      </c>
      <c r="R56" s="19">
        <f>R55+P55</f>
        <v>0</v>
      </c>
      <c r="S56" s="9"/>
      <c r="T56" s="9"/>
      <c r="U56" s="9"/>
      <c r="V56" s="20"/>
      <c r="W56" s="8">
        <f>W55+U55+S55</f>
        <v>0</v>
      </c>
      <c r="X56" s="8">
        <f>X55+V55+T55</f>
        <v>0</v>
      </c>
      <c r="Y56" s="7"/>
      <c r="Z56" s="7"/>
      <c r="AA56" s="13"/>
      <c r="AB56" s="13"/>
      <c r="AC56" s="8">
        <f>AC55+AA55+Y55</f>
        <v>0</v>
      </c>
      <c r="AD56" s="8">
        <f>AD55+AB55+Z55</f>
        <v>0</v>
      </c>
      <c r="AE56" s="7"/>
      <c r="AF56" s="7"/>
      <c r="AG56" s="7"/>
      <c r="AH56" s="7"/>
      <c r="AI56" s="8">
        <f>AI55+AG55+AE55</f>
        <v>0</v>
      </c>
      <c r="AJ56" s="8">
        <f>AJ55+AH55+AF55</f>
        <v>0</v>
      </c>
      <c r="AK56" s="76"/>
      <c r="AL56" s="76"/>
      <c r="AM56" s="76"/>
      <c r="AN56" s="76"/>
      <c r="AO56" s="77">
        <f>AK55+AM55+AO55</f>
        <v>0</v>
      </c>
      <c r="AP56" s="77">
        <f>AL55+AN55+AP55</f>
        <v>0</v>
      </c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76"/>
      <c r="BK56" s="76"/>
      <c r="BL56" s="76"/>
      <c r="BM56" s="76"/>
      <c r="BN56" s="76"/>
      <c r="BO56" s="66"/>
    </row>
    <row r="57" spans="1:68" ht="20.55" customHeight="1" x14ac:dyDescent="0.25">
      <c r="A57" s="65"/>
      <c r="B57" s="66"/>
      <c r="C57" s="78"/>
      <c r="D57" s="78"/>
      <c r="E57" s="66"/>
      <c r="F57" s="66"/>
      <c r="G57" s="66"/>
      <c r="H57" s="66"/>
      <c r="I57" s="66"/>
      <c r="J57" s="66"/>
      <c r="K57" s="67"/>
      <c r="L57" s="68"/>
      <c r="M57" s="68"/>
      <c r="N57" s="66"/>
      <c r="O57" s="9"/>
      <c r="P57" s="9"/>
      <c r="Q57" s="9"/>
      <c r="R57" s="9"/>
      <c r="S57" s="9"/>
      <c r="T57" s="9"/>
      <c r="U57" s="9"/>
      <c r="V57" s="20"/>
      <c r="W57" s="9"/>
      <c r="X57" s="9"/>
      <c r="Y57" s="9"/>
      <c r="Z57" s="9"/>
      <c r="AA57" s="18"/>
      <c r="AB57" s="18"/>
      <c r="AC57" s="9"/>
      <c r="AD57" s="9"/>
      <c r="AE57" s="9"/>
      <c r="AF57" s="9"/>
      <c r="AG57" s="9"/>
      <c r="AH57" s="9"/>
      <c r="AI57" s="9"/>
      <c r="AJ57" s="9"/>
      <c r="AK57" s="80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6"/>
      <c r="BE57" s="66"/>
      <c r="BF57" s="66"/>
      <c r="BG57" s="66"/>
      <c r="BH57" s="66"/>
      <c r="BI57" s="66"/>
      <c r="BJ57" s="66"/>
      <c r="BK57" s="66"/>
      <c r="BL57" s="66"/>
      <c r="BM57" s="66"/>
      <c r="BN57" s="66"/>
      <c r="BO57" s="66"/>
    </row>
    <row r="58" spans="1:68" ht="20.55" customHeight="1" x14ac:dyDescent="0.25">
      <c r="F58" s="71"/>
      <c r="N58" s="81"/>
      <c r="AJ58" s="1"/>
      <c r="AK58" s="81"/>
      <c r="AL58" s="81"/>
      <c r="AM58" s="81"/>
      <c r="AN58" s="81"/>
      <c r="AO58" s="81"/>
      <c r="AP58" s="81"/>
      <c r="AQ58" s="81"/>
      <c r="AR58" s="84" t="e">
        <f>#REF!+#REF!</f>
        <v>#REF!</v>
      </c>
      <c r="AS58" s="81" t="s">
        <v>40</v>
      </c>
      <c r="AT58" s="81"/>
      <c r="AU58" s="81"/>
      <c r="AV58" s="81"/>
      <c r="AW58" s="81"/>
      <c r="AX58" s="81"/>
      <c r="AY58" s="81"/>
      <c r="AZ58" s="81"/>
      <c r="BA58" s="81"/>
      <c r="BB58" s="81"/>
      <c r="BC58" s="81"/>
      <c r="BD58" s="81"/>
      <c r="BE58" s="81"/>
      <c r="BF58" s="81"/>
      <c r="BG58" s="81"/>
      <c r="BH58" s="81"/>
      <c r="BI58" s="81"/>
      <c r="BJ58" s="81"/>
      <c r="BK58" s="81"/>
      <c r="BL58" s="81"/>
      <c r="BM58" s="81"/>
      <c r="BN58" s="81"/>
    </row>
    <row r="59" spans="1:68" ht="20.55" customHeight="1" x14ac:dyDescent="0.25">
      <c r="F59" s="71"/>
      <c r="L59" s="70"/>
      <c r="M59" s="70"/>
      <c r="W59" s="23"/>
      <c r="AB59" s="24"/>
      <c r="AC59" s="25"/>
      <c r="AR59" s="81" t="e">
        <f>#REF!/AR58</f>
        <v>#REF!</v>
      </c>
      <c r="AS59" s="74">
        <f>AS55+AU55+AW55+AY55+BA55</f>
        <v>7540.0687820261055</v>
      </c>
    </row>
    <row r="60" spans="1:68" ht="20.55" customHeight="1" x14ac:dyDescent="0.25">
      <c r="L60" s="74"/>
      <c r="M60" s="81"/>
      <c r="AC60" s="23"/>
      <c r="AR60" s="81" t="e">
        <f>#REF!/#REF!</f>
        <v>#REF!</v>
      </c>
    </row>
    <row r="61" spans="1:68" ht="20.55" customHeight="1" x14ac:dyDescent="0.25">
      <c r="M61" s="83"/>
      <c r="AR61" s="81" t="e">
        <f>#REF!/#REF!</f>
        <v>#REF!</v>
      </c>
      <c r="AS61" s="74" t="e">
        <f>AS55+AU55+AW55+AY55+BA55+#REF!</f>
        <v>#REF!</v>
      </c>
      <c r="AT61" s="74" t="e">
        <f>AT55+AV55+AX55+AZ55+BB55+#REF!</f>
        <v>#REF!</v>
      </c>
    </row>
    <row r="62" spans="1:68" ht="20.55" customHeight="1" x14ac:dyDescent="0.25">
      <c r="F62" s="75"/>
      <c r="AA62" s="24" t="e">
        <f>L55-#REF!</f>
        <v>#REF!</v>
      </c>
      <c r="AK62" s="74"/>
      <c r="AS62" s="74" t="e">
        <f>L56-AS61</f>
        <v>#REF!</v>
      </c>
    </row>
  </sheetData>
  <autoFilter ref="B3:BO56" xr:uid="{00000000-0009-0000-0000-000000000000}">
    <filterColumn colId="3">
      <filters blank="1">
        <filter val="Actif"/>
      </filters>
    </filterColumn>
  </autoFilter>
  <sortState xmlns:xlrd2="http://schemas.microsoft.com/office/spreadsheetml/2017/richdata2" ref="A4:BP51">
    <sortCondition ref="A4:A51"/>
  </sortState>
  <mergeCells count="27">
    <mergeCell ref="AC1:AD1"/>
    <mergeCell ref="AE1:AF1"/>
    <mergeCell ref="AG1:AH1"/>
    <mergeCell ref="AI1:AJ1"/>
    <mergeCell ref="BI1:BJ1"/>
    <mergeCell ref="L2:M2"/>
    <mergeCell ref="U2:V2"/>
    <mergeCell ref="AA1:AB1"/>
    <mergeCell ref="O1:P1"/>
    <mergeCell ref="Q1:R1"/>
    <mergeCell ref="S1:T1"/>
    <mergeCell ref="U1:V1"/>
    <mergeCell ref="W1:X1"/>
    <mergeCell ref="Y1:Z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K1:BL1"/>
  </mergeCells>
  <conditionalFormatting sqref="U6:Z6 AC6:AF6 AI6:BM6 N5:T6 L4:Z4 E37:E39 U5:BM5 E41:E53 AC4:BM4 BN4:BN6 BN8:BN9 BN11:BN55 E7:E35 L7:BM55">
    <cfRule type="cellIs" dxfId="11" priority="111" operator="lessThan">
      <formula>0</formula>
    </cfRule>
  </conditionalFormatting>
  <conditionalFormatting sqref="AA4:AB4">
    <cfRule type="cellIs" dxfId="10" priority="88" operator="lessThan">
      <formula>0</formula>
    </cfRule>
  </conditionalFormatting>
  <conditionalFormatting sqref="E4">
    <cfRule type="cellIs" dxfId="9" priority="65" operator="lessThan">
      <formula>0</formula>
    </cfRule>
  </conditionalFormatting>
  <conditionalFormatting sqref="L5:M6">
    <cfRule type="cellIs" dxfId="8" priority="53" operator="lessThan">
      <formula>0</formula>
    </cfRule>
  </conditionalFormatting>
  <conditionalFormatting sqref="E5:E6">
    <cfRule type="cellIs" dxfId="7" priority="52" operator="lessThan">
      <formula>0</formula>
    </cfRule>
  </conditionalFormatting>
  <conditionalFormatting sqref="AA6:AB6">
    <cfRule type="cellIs" dxfId="6" priority="31" operator="lessThan">
      <formula>0</formula>
    </cfRule>
  </conditionalFormatting>
  <conditionalFormatting sqref="AG6:AH6">
    <cfRule type="cellIs" dxfId="5" priority="29" operator="lessThan">
      <formula>0</formula>
    </cfRule>
  </conditionalFormatting>
  <conditionalFormatting sqref="E54">
    <cfRule type="cellIs" dxfId="4" priority="19" operator="lessThan">
      <formula>0</formula>
    </cfRule>
  </conditionalFormatting>
  <conditionalFormatting sqref="E36">
    <cfRule type="cellIs" dxfId="3" priority="16" operator="lessThan">
      <formula>0</formula>
    </cfRule>
  </conditionalFormatting>
  <conditionalFormatting sqref="E40">
    <cfRule type="cellIs" dxfId="2" priority="14" operator="lessThan">
      <formula>0</formula>
    </cfRule>
  </conditionalFormatting>
  <conditionalFormatting sqref="BN10">
    <cfRule type="cellIs" dxfId="1" priority="5" operator="lessThan">
      <formula>0</formula>
    </cfRule>
  </conditionalFormatting>
  <conditionalFormatting sqref="BN7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68537D46-26C3-487F-B8C1-9BD9A1539C1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Backlog projets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Hyacinthe  MOUSSAVOU</dc:creator>
  <cp:lastModifiedBy>Hyacinthe  MOUSSAVOU</cp:lastModifiedBy>
  <dcterms:created xsi:type="dcterms:W3CDTF">2021-01-08T10:01:44Z</dcterms:created>
  <dcterms:modified xsi:type="dcterms:W3CDTF">2022-08-11T10:22:56Z</dcterms:modified>
</cp:coreProperties>
</file>