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in/Workspace/btol/data/"/>
    </mc:Choice>
  </mc:AlternateContent>
  <xr:revisionPtr revIDLastSave="0" documentId="13_ncr:1_{DA68F409-4642-864E-A25E-21BA95CCD365}" xr6:coauthVersionLast="45" xr6:coauthVersionMax="45" xr10:uidLastSave="{00000000-0000-0000-0000-000000000000}"/>
  <bookViews>
    <workbookView xWindow="780" yWindow="960" windowWidth="27640" windowHeight="16540" xr2:uid="{3F830545-6114-8D4E-B3B3-2D1EC5425D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" i="1" l="1"/>
  <c r="J41" i="1"/>
  <c r="S20" i="1" l="1"/>
  <c r="R20" i="1"/>
  <c r="Q20" i="1"/>
  <c r="P20" i="1"/>
  <c r="O20" i="1"/>
  <c r="N20" i="1"/>
  <c r="M20" i="1"/>
  <c r="L20" i="1"/>
  <c r="J20" i="1"/>
  <c r="I20" i="1"/>
  <c r="H20" i="1"/>
  <c r="G20" i="1"/>
  <c r="F20" i="1"/>
  <c r="E20" i="1"/>
  <c r="K19" i="1"/>
  <c r="K18" i="1"/>
  <c r="K17" i="1"/>
  <c r="K16" i="1"/>
  <c r="K15" i="1"/>
  <c r="K14" i="1"/>
  <c r="K13" i="1"/>
  <c r="K12" i="1"/>
  <c r="K11" i="1"/>
  <c r="K10" i="1"/>
  <c r="K20" i="1" s="1"/>
</calcChain>
</file>

<file path=xl/sharedStrings.xml><?xml version="1.0" encoding="utf-8"?>
<sst xmlns="http://schemas.openxmlformats.org/spreadsheetml/2006/main" count="4" uniqueCount="4">
  <si>
    <t>Backbone</t>
  </si>
  <si>
    <t>iqtree-contract</t>
  </si>
  <si>
    <t>iqtree</t>
  </si>
  <si>
    <t>raxml-ng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</si>
</sst>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28"/>
      <color rgb="FFFFFFFF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sz val="24"/>
      <color rgb="FF000000"/>
      <name val="Calibri"/>
      <family val="2"/>
    </font>
    <font>
      <b/>
      <sz val="24"/>
      <color rgb="FF000000"/>
      <name val="Calibri"/>
      <family val="2"/>
    </font>
    <font>
      <sz val="20"/>
      <color rgb="FF000000"/>
      <name val="Calibri"/>
    </font>
    <font>
      <b/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right" wrapText="1" readingOrder="1"/>
    </xf>
    <xf numFmtId="0" fontId="3" fillId="2" borderId="1" xfId="0" applyFont="1" applyFill="1" applyBorder="1" applyAlignment="1">
      <alignment horizontal="right" wrapText="1" readingOrder="1"/>
    </xf>
    <xf numFmtId="0" fontId="4" fillId="3" borderId="2" xfId="0" applyFont="1" applyFill="1" applyBorder="1" applyAlignment="1">
      <alignment horizontal="right" wrapText="1" readingOrder="1"/>
    </xf>
    <xf numFmtId="0" fontId="5" fillId="3" borderId="2" xfId="0" applyFont="1" applyFill="1" applyBorder="1" applyAlignment="1">
      <alignment horizontal="right" wrapText="1" readingOrder="1"/>
    </xf>
    <xf numFmtId="0" fontId="2" fillId="3" borderId="2" xfId="0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horizontal="right" wrapText="1" readingOrder="1"/>
    </xf>
    <xf numFmtId="0" fontId="4" fillId="4" borderId="3" xfId="0" applyFont="1" applyFill="1" applyBorder="1" applyAlignment="1">
      <alignment horizontal="right" wrapText="1" readingOrder="1"/>
    </xf>
    <xf numFmtId="0" fontId="5" fillId="4" borderId="3" xfId="0" applyFont="1" applyFill="1" applyBorder="1" applyAlignment="1">
      <alignment horizontal="right" wrapText="1" readingOrder="1"/>
    </xf>
    <xf numFmtId="0" fontId="3" fillId="4" borderId="3" xfId="0" applyFont="1" applyFill="1" applyBorder="1" applyAlignment="1">
      <alignment horizontal="right" wrapText="1" readingOrder="1"/>
    </xf>
    <xf numFmtId="0" fontId="2" fillId="4" borderId="3" xfId="0" applyFont="1" applyFill="1" applyBorder="1" applyAlignment="1">
      <alignment horizontal="right" wrapText="1" readingOrder="1"/>
    </xf>
    <xf numFmtId="0" fontId="4" fillId="3" borderId="3" xfId="0" applyFont="1" applyFill="1" applyBorder="1" applyAlignment="1">
      <alignment horizontal="right" wrapText="1" readingOrder="1"/>
    </xf>
    <xf numFmtId="0" fontId="5" fillId="3" borderId="3" xfId="0" applyFont="1" applyFill="1" applyBorder="1" applyAlignment="1">
      <alignment horizontal="right" wrapText="1" readingOrder="1"/>
    </xf>
    <xf numFmtId="0" fontId="3" fillId="3" borderId="3" xfId="0" applyFont="1" applyFill="1" applyBorder="1" applyAlignment="1">
      <alignment horizontal="right" wrapText="1" readingOrder="1"/>
    </xf>
    <xf numFmtId="0" fontId="2" fillId="3" borderId="3" xfId="0" applyFont="1" applyFill="1" applyBorder="1" applyAlignment="1">
      <alignment horizontal="right" wrapText="1" readingOrder="1"/>
    </xf>
    <xf numFmtId="0" fontId="6" fillId="2" borderId="1" xfId="0" applyFont="1" applyFill="1" applyBorder="1" applyAlignment="1">
      <alignment horizontal="right" wrapText="1" readingOrder="1"/>
    </xf>
    <xf numFmtId="0" fontId="6" fillId="3" borderId="2" xfId="0" applyFont="1" applyFill="1" applyBorder="1" applyAlignment="1">
      <alignment horizontal="right" wrapText="1" readingOrder="1"/>
    </xf>
    <xf numFmtId="0" fontId="7" fillId="4" borderId="3" xfId="0" applyFont="1" applyFill="1" applyBorder="1" applyAlignment="1">
      <alignment horizontal="right" wrapText="1" readingOrder="1"/>
    </xf>
    <xf numFmtId="0" fontId="7" fillId="3" borderId="3" xfId="0" applyFont="1" applyFill="1" applyBorder="1" applyAlignment="1">
      <alignment horizontal="right" wrapText="1" readingOrder="1"/>
    </xf>
    <xf numFmtId="0" fontId="6" fillId="3" borderId="3" xfId="0" applyFont="1" applyFill="1" applyBorder="1" applyAlignment="1">
      <alignment horizontal="right" wrapText="1" readingOrder="1"/>
    </xf>
    <xf numFmtId="0" fontId="6" fillId="4" borderId="3" xfId="0" applyFont="1" applyFill="1" applyBorder="1" applyAlignment="1">
      <alignment horizontal="right" wrapText="1" readingOrder="1"/>
    </xf>
    <xf numFmtId="0" fontId="7" fillId="3" borderId="2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2C1B-E092-194D-A4A8-9B139EB93344}">
  <dimension ref="E8:S41"/>
  <sheetViews>
    <sheetView tabSelected="1" topLeftCell="A20" workbookViewId="0">
      <selection activeCell="K41" sqref="K41"/>
    </sheetView>
  </sheetViews>
  <sheetFormatPr baseColWidth="10" defaultRowHeight="16" x14ac:dyDescent="0.2"/>
  <sheetData>
    <row r="8" spans="5:19" ht="17" thickBot="1" x14ac:dyDescent="0.25"/>
    <row r="9" spans="5:19" ht="153" thickBot="1" x14ac:dyDescent="0.5">
      <c r="E9" t="s">
        <v>0</v>
      </c>
      <c r="M9" s="1" t="s">
        <v>1</v>
      </c>
      <c r="N9" s="1" t="s">
        <v>2</v>
      </c>
      <c r="O9" s="1" t="s">
        <v>3</v>
      </c>
      <c r="Q9">
        <v>0.33</v>
      </c>
      <c r="R9">
        <v>0</v>
      </c>
      <c r="S9">
        <v>0.9</v>
      </c>
    </row>
    <row r="10" spans="5:19" ht="33" thickTop="1" thickBot="1" x14ac:dyDescent="0.4">
      <c r="E10" s="2">
        <v>6.9099999999999995E-2</v>
      </c>
      <c r="F10" s="3">
        <v>7.1099999999999997E-2</v>
      </c>
      <c r="I10" s="2">
        <v>4.1599999999999998E-2</v>
      </c>
      <c r="J10" s="3">
        <v>4.1700000000000001E-2</v>
      </c>
      <c r="K10">
        <f>(I10-J10)*10000</f>
        <v>-1.0000000000000286</v>
      </c>
      <c r="M10" s="4">
        <v>479</v>
      </c>
      <c r="N10" s="5">
        <v>436</v>
      </c>
      <c r="O10" s="4">
        <v>445</v>
      </c>
      <c r="Q10" s="3">
        <v>4.2200000000000001E-2</v>
      </c>
      <c r="R10" s="3">
        <v>4.2099999999999999E-2</v>
      </c>
      <c r="S10" s="3">
        <v>4.6899999999999997E-2</v>
      </c>
    </row>
    <row r="11" spans="5:19" ht="33" thickTop="1" thickBot="1" x14ac:dyDescent="0.4">
      <c r="E11" s="6">
        <v>7.3099999999999998E-2</v>
      </c>
      <c r="F11" s="7">
        <v>8.5199999999999998E-2</v>
      </c>
      <c r="I11" s="7">
        <v>4.2700000000000002E-2</v>
      </c>
      <c r="J11" s="6">
        <v>4.24E-2</v>
      </c>
      <c r="K11">
        <f t="shared" ref="K11:K19" si="0">(I11-J11)*10000</f>
        <v>3.0000000000000164</v>
      </c>
      <c r="M11" s="8">
        <v>510</v>
      </c>
      <c r="N11" s="8">
        <v>456</v>
      </c>
      <c r="O11" s="9">
        <v>435</v>
      </c>
      <c r="Q11" s="7">
        <v>4.3099999999999999E-2</v>
      </c>
      <c r="R11" s="7">
        <v>4.2799999999999998E-2</v>
      </c>
      <c r="S11" s="7">
        <v>4.8000000000000001E-2</v>
      </c>
    </row>
    <row r="12" spans="5:19" ht="32" thickBot="1" x14ac:dyDescent="0.4">
      <c r="E12" s="10">
        <v>8.5199999999999998E-2</v>
      </c>
      <c r="F12" s="11">
        <v>8.4199999999999997E-2</v>
      </c>
      <c r="I12" s="11">
        <v>4.24E-2</v>
      </c>
      <c r="J12" s="10">
        <v>4.4299999999999999E-2</v>
      </c>
      <c r="K12">
        <f t="shared" si="0"/>
        <v>-18.999999999999989</v>
      </c>
      <c r="M12" s="12">
        <v>524</v>
      </c>
      <c r="N12" s="12">
        <v>463</v>
      </c>
      <c r="O12" s="13">
        <v>458</v>
      </c>
      <c r="Q12" s="10">
        <v>4.5600000000000002E-2</v>
      </c>
      <c r="R12" s="10">
        <v>4.9399999999999999E-2</v>
      </c>
      <c r="S12" s="10">
        <v>4.9000000000000002E-2</v>
      </c>
    </row>
    <row r="13" spans="5:19" ht="32" thickBot="1" x14ac:dyDescent="0.4">
      <c r="E13" s="14">
        <v>4.6100000000000002E-2</v>
      </c>
      <c r="F13" s="15">
        <v>4.3099999999999999E-2</v>
      </c>
      <c r="I13" s="14">
        <v>4.8800000000000003E-2</v>
      </c>
      <c r="J13" s="15">
        <v>4.1399999999999999E-2</v>
      </c>
      <c r="K13">
        <f t="shared" si="0"/>
        <v>74.000000000000043</v>
      </c>
      <c r="M13" s="9">
        <v>430</v>
      </c>
      <c r="N13" s="8">
        <v>431</v>
      </c>
      <c r="O13" s="8">
        <v>431</v>
      </c>
      <c r="Q13" s="14">
        <v>4.1000000000000002E-2</v>
      </c>
      <c r="R13" s="14">
        <v>4.1500000000000002E-2</v>
      </c>
      <c r="S13" s="14">
        <v>4.19E-2</v>
      </c>
    </row>
    <row r="14" spans="5:19" ht="32" thickBot="1" x14ac:dyDescent="0.4">
      <c r="E14" s="10">
        <v>7.0999999999999994E-2</v>
      </c>
      <c r="F14" s="11">
        <v>7.0000000000000007E-2</v>
      </c>
      <c r="I14" s="11">
        <v>4.02E-2</v>
      </c>
      <c r="J14" s="10">
        <v>4.2999999999999997E-2</v>
      </c>
      <c r="K14">
        <f t="shared" si="0"/>
        <v>-27.999999999999968</v>
      </c>
      <c r="M14" s="12">
        <v>539</v>
      </c>
      <c r="N14" s="12">
        <v>427</v>
      </c>
      <c r="O14" s="13">
        <v>420</v>
      </c>
      <c r="Q14" s="10">
        <v>4.0500000000000001E-2</v>
      </c>
      <c r="R14" s="10">
        <v>5.0599999999999999E-2</v>
      </c>
      <c r="S14" s="10">
        <v>5.0599999999999999E-2</v>
      </c>
    </row>
    <row r="15" spans="5:19" ht="32" thickBot="1" x14ac:dyDescent="0.4">
      <c r="E15" s="15">
        <v>9.8199999999999996E-2</v>
      </c>
      <c r="F15" s="14">
        <v>0.11119999999999999</v>
      </c>
      <c r="I15" s="15">
        <v>4.2099999999999999E-2</v>
      </c>
      <c r="J15" s="14">
        <v>4.2500000000000003E-2</v>
      </c>
      <c r="K15">
        <f t="shared" si="0"/>
        <v>-4.0000000000000453</v>
      </c>
      <c r="M15" s="8">
        <v>531</v>
      </c>
      <c r="N15" s="8">
        <v>464</v>
      </c>
      <c r="O15" s="9">
        <v>456</v>
      </c>
      <c r="Q15" s="14">
        <v>4.4999999999999998E-2</v>
      </c>
      <c r="R15" s="14">
        <v>4.9500000000000002E-2</v>
      </c>
      <c r="S15" s="14">
        <v>5.2299999999999999E-2</v>
      </c>
    </row>
    <row r="16" spans="5:19" ht="32" thickBot="1" x14ac:dyDescent="0.4">
      <c r="E16" s="11">
        <v>0.12239999999999999</v>
      </c>
      <c r="F16" s="10">
        <v>0.12540000000000001</v>
      </c>
      <c r="I16" s="10">
        <v>7.6999999999999999E-2</v>
      </c>
      <c r="J16" s="11">
        <v>6.5500000000000003E-2</v>
      </c>
      <c r="K16">
        <f t="shared" si="0"/>
        <v>114.99999999999996</v>
      </c>
      <c r="M16" s="12">
        <v>713</v>
      </c>
      <c r="N16" s="13">
        <v>669</v>
      </c>
      <c r="O16" s="13">
        <v>669</v>
      </c>
      <c r="Q16" s="10">
        <v>6.4799999999999996E-2</v>
      </c>
      <c r="R16" s="10">
        <v>6.4100000000000004E-2</v>
      </c>
      <c r="S16" s="10">
        <v>6.8099999999999994E-2</v>
      </c>
    </row>
    <row r="17" spans="5:19" ht="32" thickBot="1" x14ac:dyDescent="0.4">
      <c r="E17" s="14">
        <v>7.1099999999999997E-2</v>
      </c>
      <c r="F17" s="14">
        <v>7.0099999999999996E-2</v>
      </c>
      <c r="I17" s="14">
        <v>4.5999999999999999E-2</v>
      </c>
      <c r="J17" s="15">
        <v>4.5600000000000002E-2</v>
      </c>
      <c r="K17">
        <f t="shared" si="0"/>
        <v>3.999999999999976</v>
      </c>
      <c r="M17" s="8">
        <v>557</v>
      </c>
      <c r="N17" s="9">
        <v>478</v>
      </c>
      <c r="O17" s="8">
        <v>486</v>
      </c>
      <c r="Q17" s="14">
        <v>4.6800000000000001E-2</v>
      </c>
      <c r="R17" s="14">
        <v>4.65E-2</v>
      </c>
      <c r="S17" s="14">
        <v>5.2400000000000002E-2</v>
      </c>
    </row>
    <row r="18" spans="5:19" ht="32" thickBot="1" x14ac:dyDescent="0.4">
      <c r="E18" s="10">
        <v>5.0099999999999999E-2</v>
      </c>
      <c r="F18" s="11">
        <v>4.7100000000000003E-2</v>
      </c>
      <c r="I18" s="11">
        <v>3.44E-2</v>
      </c>
      <c r="J18" s="10">
        <v>3.5499999999999997E-2</v>
      </c>
      <c r="K18">
        <f t="shared" si="0"/>
        <v>-10.999999999999968</v>
      </c>
      <c r="M18" s="12">
        <v>398</v>
      </c>
      <c r="N18" s="12">
        <v>358</v>
      </c>
      <c r="O18" s="13">
        <v>347</v>
      </c>
      <c r="Q18" s="10">
        <v>3.5299999999999998E-2</v>
      </c>
      <c r="R18" s="10">
        <v>3.8399999999999997E-2</v>
      </c>
      <c r="S18" s="10">
        <v>3.8399999999999997E-2</v>
      </c>
    </row>
    <row r="19" spans="5:19" ht="32" thickBot="1" x14ac:dyDescent="0.4">
      <c r="E19" s="15">
        <v>0.1353</v>
      </c>
      <c r="F19" s="14">
        <v>0.14630000000000001</v>
      </c>
      <c r="I19" s="14">
        <v>6.2600000000000003E-2</v>
      </c>
      <c r="J19" s="15">
        <v>6.2199999999999998E-2</v>
      </c>
      <c r="K19">
        <f t="shared" si="0"/>
        <v>4.0000000000000453</v>
      </c>
      <c r="M19" s="8">
        <v>737</v>
      </c>
      <c r="N19" s="9">
        <v>620</v>
      </c>
      <c r="O19" s="8">
        <v>636</v>
      </c>
      <c r="Q19" s="14">
        <v>0.06</v>
      </c>
      <c r="R19" s="14">
        <v>7.3499999999999996E-2</v>
      </c>
      <c r="S19" s="14">
        <v>7.0099999999999996E-2</v>
      </c>
    </row>
    <row r="20" spans="5:19" x14ac:dyDescent="0.2">
      <c r="E20">
        <f>AVERAGE(E10:E19)</f>
        <v>8.2159999999999983E-2</v>
      </c>
      <c r="F20">
        <f t="shared" ref="F20:S20" si="1">AVERAGE(F10:F19)</f>
        <v>8.5370000000000015E-2</v>
      </c>
      <c r="G20" t="e">
        <f t="shared" si="1"/>
        <v>#DIV/0!</v>
      </c>
      <c r="H20" t="e">
        <f t="shared" si="1"/>
        <v>#DIV/0!</v>
      </c>
      <c r="I20">
        <f t="shared" si="1"/>
        <v>4.7780000000000003E-2</v>
      </c>
      <c r="J20">
        <f t="shared" si="1"/>
        <v>4.6409999999999993E-2</v>
      </c>
      <c r="K20">
        <f t="shared" si="1"/>
        <v>13.700000000000006</v>
      </c>
      <c r="L20" t="e">
        <f t="shared" si="1"/>
        <v>#DIV/0!</v>
      </c>
      <c r="M20">
        <f t="shared" si="1"/>
        <v>541.79999999999995</v>
      </c>
      <c r="N20">
        <f t="shared" si="1"/>
        <v>480.2</v>
      </c>
      <c r="O20">
        <f t="shared" si="1"/>
        <v>478.3</v>
      </c>
      <c r="P20" t="e">
        <f t="shared" si="1"/>
        <v>#DIV/0!</v>
      </c>
      <c r="Q20">
        <f t="shared" si="1"/>
        <v>4.6430000000000006E-2</v>
      </c>
      <c r="R20">
        <f t="shared" si="1"/>
        <v>4.9840000000000002E-2</v>
      </c>
      <c r="S20">
        <f t="shared" si="1"/>
        <v>5.1770000000000004E-2</v>
      </c>
    </row>
    <row r="30" spans="5:19" ht="17" thickBot="1" x14ac:dyDescent="0.25"/>
    <row r="31" spans="5:19" ht="27" thickBot="1" x14ac:dyDescent="0.35">
      <c r="J31" s="16">
        <v>7.1099999999999997E-2</v>
      </c>
      <c r="K31" s="16">
        <v>4.1700000000000001E-2</v>
      </c>
    </row>
    <row r="32" spans="5:19" ht="28" thickTop="1" thickBot="1" x14ac:dyDescent="0.35">
      <c r="J32" s="17">
        <v>8.5199999999999998E-2</v>
      </c>
      <c r="K32" s="22">
        <v>4.24E-2</v>
      </c>
    </row>
    <row r="33" spans="10:11" ht="27" thickBot="1" x14ac:dyDescent="0.35">
      <c r="J33" s="18">
        <v>8.4199999999999997E-2</v>
      </c>
      <c r="K33" s="21">
        <v>4.4299999999999999E-2</v>
      </c>
    </row>
    <row r="34" spans="10:11" ht="27" thickBot="1" x14ac:dyDescent="0.35">
      <c r="J34" s="19">
        <v>4.3099999999999999E-2</v>
      </c>
      <c r="K34" s="19">
        <v>4.1399999999999999E-2</v>
      </c>
    </row>
    <row r="35" spans="10:11" ht="27" thickBot="1" x14ac:dyDescent="0.35">
      <c r="J35" s="18">
        <v>7.0000000000000007E-2</v>
      </c>
      <c r="K35" s="21">
        <v>4.2999999999999997E-2</v>
      </c>
    </row>
    <row r="36" spans="10:11" ht="27" thickBot="1" x14ac:dyDescent="0.35">
      <c r="J36" s="20">
        <v>0.11119999999999999</v>
      </c>
      <c r="K36" s="20">
        <v>4.2500000000000003E-2</v>
      </c>
    </row>
    <row r="37" spans="10:11" ht="27" thickBot="1" x14ac:dyDescent="0.35">
      <c r="J37" s="21">
        <v>0.12540000000000001</v>
      </c>
      <c r="K37" s="18">
        <v>6.5500000000000003E-2</v>
      </c>
    </row>
    <row r="38" spans="10:11" ht="27" thickBot="1" x14ac:dyDescent="0.35">
      <c r="J38" s="20">
        <v>7.0099999999999996E-2</v>
      </c>
      <c r="K38" s="19">
        <v>4.5600000000000002E-2</v>
      </c>
    </row>
    <row r="39" spans="10:11" ht="27" thickBot="1" x14ac:dyDescent="0.35">
      <c r="J39" s="18">
        <v>4.7100000000000003E-2</v>
      </c>
      <c r="K39" s="21">
        <v>3.5499999999999997E-2</v>
      </c>
    </row>
    <row r="40" spans="10:11" ht="27" thickBot="1" x14ac:dyDescent="0.35">
      <c r="J40" s="20">
        <v>0.14630000000000001</v>
      </c>
      <c r="K40" s="19">
        <v>6.2199999999999998E-2</v>
      </c>
    </row>
    <row r="41" spans="10:11" x14ac:dyDescent="0.2">
      <c r="J41">
        <f>AVERAGE(J31:J40)</f>
        <v>8.5370000000000015E-2</v>
      </c>
      <c r="K41">
        <f>AVERAGE(K31:K40)</f>
        <v>4.6409999999999993E-2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Balaban</dc:creator>
  <cp:lastModifiedBy>Metin Balaban</cp:lastModifiedBy>
  <dcterms:created xsi:type="dcterms:W3CDTF">2022-01-26T20:40:48Z</dcterms:created>
  <dcterms:modified xsi:type="dcterms:W3CDTF">2022-03-01T01:33:04Z</dcterms:modified>
</cp:coreProperties>
</file>